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bookViews>
    <workbookView xWindow="-105" yWindow="-105" windowWidth="23250" windowHeight="12570" tabRatio="857" activeTab="1"/>
  </bookViews>
  <sheets>
    <sheet name="Presentation" sheetId="1" r:id="rId1"/>
    <sheet name="STATIC" sheetId="9" r:id="rId2"/>
    <sheet name="BRAKING 2G" sheetId="3" r:id="rId3"/>
    <sheet name="LEFT TURN 2G" sheetId="4" r:id="rId4"/>
    <sheet name="RIGHT TURN 2G" sheetId="8" r:id="rId5"/>
    <sheet name="Bump 3G" sheetId="5" r:id="rId6"/>
    <sheet name="INVERSE BRAKING 0.5G" sheetId="6" r:id="rId7"/>
    <sheet name="Left Turn 1G + Freinage 1" sheetId="2" r:id="rId8"/>
    <sheet name="Right Turn 1G + Freinage 1G" sheetId="7" r:id="rId9"/>
  </sheets>
  <definedNames>
    <definedName name="DonnéesExternes_1" localSheetId="2">'BRAKING 2G'!$D$5:$I$47</definedName>
    <definedName name="DonnéesExternes_1" localSheetId="8">'Right Turn 1G + Freinage 1G'!#REF!</definedName>
    <definedName name="DonnéesExternes_2" localSheetId="7">'Left Turn 1G + Freinage 1'!#REF!</definedName>
    <definedName name="DonnéesExternes_3" localSheetId="6">'INVERSE BRAKING 0.5G'!$D$2:$L$3</definedName>
    <definedName name="DonnéesExternes_3" localSheetId="1">STATIC!$D$2:$L$3</definedName>
    <definedName name="DonnéesExternes_4" localSheetId="5">'Bump 3G'!#REF!</definedName>
    <definedName name="DonnéesExternes_5" localSheetId="3">'LEFT TURN 2G'!#REF!</definedName>
  </definedNames>
  <calcPr calcId="162913"/>
</workbook>
</file>

<file path=xl/calcChain.xml><?xml version="1.0" encoding="utf-8"?>
<calcChain xmlns="http://schemas.openxmlformats.org/spreadsheetml/2006/main"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<sst xmlns="http://schemas.openxmlformats.org/spreadsheetml/2006/main" count="1849" uniqueCount="153">
  <si>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</si>
  <si>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</si>
  <si>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</si>
  <si>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</si>
  <si>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</si>
  <si>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</si>
  <si>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</si>
  <si>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</si>
  <si>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</si>
  <si>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</si>
  <si>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</si>
  <si>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</si>
  <si>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</si>
  <si>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</si>
  <si>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</si>
  <si>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</si>
  <si>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</si>
  <si>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</si>
  <si>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</si>
  <si>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</si>
  <si>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</si>
  <si>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</si>
  <si>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</si>
  <si>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</si>
  <si>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</si>
  <si>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</si>
  <si>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</si>
  <si>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</si>
  <si>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</si>
  <si>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</si>
  <si>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</si>
  <si>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</si>
  <si>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</si>
  <si>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</si>
  <si>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</si>
  <si>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</si>
  <si>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</si>
  <si>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</si>
  <si>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</si>
  <si>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</si>
  <si>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</si>
  <si>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</si>
  <si>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</si>
  <si>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</si>
  <si>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</si>
  <si>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</si>
  <si>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</si>
  <si>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</si>
  <si>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</si>
  <si>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</si>
  <si>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</si>
  <si>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</si>
  <si>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</si>
  <si>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</si>
  <si>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</si>
  <si>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</si>
  <si>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</si>
  <si>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</si>
  <si>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</si>
  <si>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</si>
  <si>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</si>
  <si>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</si>
  <si>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</si>
  <si>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</si>
  <si>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</si>
  <si>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</si>
  <si>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</si>
  <si>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</si>
  <si>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</si>
  <si>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</si>
  <si>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</si>
  <si>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</si>
  <si>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</si>
  <si>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</si>
  <si>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</si>
  <si>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</si>
  <si>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</si>
  <si>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</si>
  <si>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</si>
  <si>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</si>
  <si>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</si>
  <si>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</si>
  <si>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</si>
  <si>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</si>
  <si>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</si>
  <si>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</si>
  <si>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</si>
  <si>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</si>
  <si>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</si>
  <si>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</si>
  <si>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</si>
  <si>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</si>
  <si>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</si>
  <si>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</si>
  <si>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</si>
  <si>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</si>
  <si>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</si>
  <si>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</si>
  <si>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</si>
  <si>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</si>
  <si>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</si>
  <si>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</si>
  <si>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</si>
  <si>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</si>
  <si>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</si>
  <si>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</si>
  <si>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</si>
  <si>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</si>
  <si>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</si>
  <si>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</si>
  <si>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</si>
  <si>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</si>
  <si>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</si>
  <si>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</si>
  <si>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</si>
  <si>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</si>
  <si>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</si>
  <si>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</si>
  <si>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</si>
  <si>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</si>
  <si>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</si>
  <si>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</si>
  <si>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</si>
  <si>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</si>
  <si>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</si>
  <si>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</si>
  <si>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</si>
  <si>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</si>
  <si>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</si>
  <si>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</si>
  <si>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</si>
  <si>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</si>
  <si>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</si>
  <si>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</si>
  <si>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</si>
  <si>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</si>
  <si>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</si>
  <si>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</si>
  <si>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</si>
  <si>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</si>
  <si>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</si>
  <si>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</si>
  <si>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</si>
  <si>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</si>
  <si>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</si>
  <si>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</si>
  <si>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BRAKING 2G</t>
  </si>
  <si>
    <t xml:space="preserve">LEFT TURN 2G </t>
  </si>
  <si>
    <t>RIGHT TURN 2G</t>
  </si>
  <si>
    <t>Normal Force on FR Wheel = Normal Force on FL Wheel</t>
  </si>
  <si>
    <t xml:space="preserve">IMPORTANT: TOUTES LES FORCES SONT POUR LE COTE DROIT DU VÉHICULE </t>
  </si>
  <si>
    <t>FR Wheel</t>
  </si>
  <si>
    <t>RR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</si>
</sst>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8" borderId="14" xfId="0" applyFill="1" applyBorder="1"/>
  </cellXfs>
  <cellStyles count="1">
    <cellStyle name="Normal" xfId="0" builtinId="0"/>
  </cellStyles>
  <dxfs count="9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9"/>
      <tableStyleElement type="firstRowStripe" dxfId="88"/>
      <tableStyleElement type="secondRowStripe" dxfId="87"/>
    </tableStyle>
    <tableStyle name="Left Turn 1G + Freinage 1-style" pivot="0" count="3">
      <tableStyleElement type="headerRow" dxfId="86"/>
      <tableStyleElement type="firstRowStripe" dxfId="85"/>
      <tableStyleElement type="secondRowStripe" dxfId="84"/>
    </tableStyle>
    <tableStyle name="LEFT TURN 2G-style" pivot="0" count="3">
      <tableStyleElement type="headerRow" dxfId="83"/>
      <tableStyleElement type="firstRowStripe" dxfId="82"/>
      <tableStyleElement type="secondRowStripe" dxfId="81"/>
    </tableStyle>
    <tableStyle name="Bump 3G-style" pivot="0" count="3">
      <tableStyleElement type="headerRow" dxfId="80"/>
      <tableStyleElement type="firstRowStripe" dxfId="79"/>
      <tableStyleElement type="secondRowStripe" dxfId="78"/>
    </tableStyle>
    <tableStyle name="INVERSE BRAKING 0.5G-style" pivot="0" count="3">
      <tableStyleElement type="headerRow" dxfId="77"/>
      <tableStyleElement type="firstRowStripe" dxfId="76"/>
      <tableStyleElement type="secondRowStripe" dxfId="75"/>
    </tableStyle>
    <tableStyle name="Right Turn 1G + Freinage 1G-style" pivot="0" count="3">
      <tableStyleElement type="headerRow" dxfId="74"/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2</xdr:col>
      <xdr:colOff>1075765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7</xdr:col>
      <xdr:colOff>86538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20</xdr:row>
      <xdr:rowOff>169516</xdr:rowOff>
    </xdr:from>
    <xdr:to>
      <xdr:col>2</xdr:col>
      <xdr:colOff>1506074</xdr:colOff>
      <xdr:row>36</xdr:row>
      <xdr:rowOff>170544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20</xdr:row>
      <xdr:rowOff>168885</xdr:rowOff>
    </xdr:from>
    <xdr:to>
      <xdr:col>6</xdr:col>
      <xdr:colOff>428282</xdr:colOff>
      <xdr:row>36</xdr:row>
      <xdr:rowOff>171675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_22910113" displayName="Table_22910113" ref="D5:J49" headerRowDxfId="8" totalsRowDxfId="7">
  <tableColumns count="7">
    <tableColumn id="1" name="Type" dataDxfId="6"/>
    <tableColumn id="2" name="Part 1" dataDxfId="5"/>
    <tableColumn id="3" name="Part 2" dataDxfId="4"/>
    <tableColumn id="4" name="Rx" dataDxfId="3"/>
    <tableColumn id="5" name="Ry" dataDxfId="2"/>
    <tableColumn id="6" name="Rz" dataDxfId="1"/>
    <tableColumn id="10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J47" headerRowDxfId="71" totalsRowDxfId="70">
  <tableColumns count="7">
    <tableColumn id="1" name="Type" dataDxfId="69"/>
    <tableColumn id="2" name="Part 1" dataDxfId="68"/>
    <tableColumn id="3" name="Part 2" dataDxfId="67"/>
    <tableColumn id="4" name="Rx" dataDxfId="66"/>
    <tableColumn id="5" name="Ry" dataDxfId="65"/>
    <tableColumn id="6" name="Rz" dataDxfId="64"/>
    <tableColumn id="10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id="8" name="Table_229" displayName="Table_229" ref="D5:J47" headerRowDxfId="62" totalsRowDxfId="61">
  <tableColumns count="7">
    <tableColumn id="1" name="Type" dataDxfId="60"/>
    <tableColumn id="2" name="Part 1" dataDxfId="59"/>
    <tableColumn id="3" name="Part 2" dataDxfId="58"/>
    <tableColumn id="4" name="Rx" dataDxfId="57"/>
    <tableColumn id="5" name="Ry" dataDxfId="56"/>
    <tableColumn id="6" name="Rz" dataDxfId="55"/>
    <tableColumn id="10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id="5" name="Table_226" displayName="Table_226" ref="D5:J47" headerRowDxfId="53" totalsRowDxfId="52">
  <tableColumns count="7">
    <tableColumn id="1" name="Type" dataDxfId="51"/>
    <tableColumn id="2" name="Part 1" dataDxfId="50"/>
    <tableColumn id="3" name="Part 2" dataDxfId="49"/>
    <tableColumn id="4" name="Rx" dataDxfId="48"/>
    <tableColumn id="5" name="Ry" dataDxfId="47"/>
    <tableColumn id="6" name="Rz" dataDxfId="46"/>
    <tableColumn id="10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id="9" name="Table_22910" displayName="Table_22910" ref="D5:J47" headerRowDxfId="44" totalsRowDxfId="43">
  <tableColumns count="7">
    <tableColumn id="1" name="Type" dataDxfId="42"/>
    <tableColumn id="2" name="Part 1" dataDxfId="41"/>
    <tableColumn id="3" name="Part 2" dataDxfId="40"/>
    <tableColumn id="4" name="Rx" dataDxfId="39"/>
    <tableColumn id="5" name="Ry" dataDxfId="38"/>
    <tableColumn id="6" name="Rz" dataDxfId="37"/>
    <tableColumn id="10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id="10" name="Table_2291011" displayName="Table_2291011" ref="D5:J47" headerRowDxfId="35" totalsRowDxfId="34">
  <tableColumns count="7">
    <tableColumn id="1" name="Type" dataDxfId="33"/>
    <tableColumn id="2" name="Part 1" dataDxfId="32"/>
    <tableColumn id="3" name="Part 2" dataDxfId="31"/>
    <tableColumn id="4" name="Rx" dataDxfId="30"/>
    <tableColumn id="5" name="Ry" dataDxfId="29"/>
    <tableColumn id="6" name="Rz" dataDxfId="28"/>
    <tableColumn id="10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id="11" name="Table_229101112" displayName="Table_229101112" ref="D5:J47" headerRowDxfId="26" totalsRowDxfId="25">
  <tableColumns count="7">
    <tableColumn id="1" name="Type" dataDxfId="24"/>
    <tableColumn id="2" name="Part 1" dataDxfId="23"/>
    <tableColumn id="3" name="Part 2" dataDxfId="22"/>
    <tableColumn id="4" name="Rx" dataDxfId="21"/>
    <tableColumn id="5" name="Ry" dataDxfId="20"/>
    <tableColumn id="6" name="Rz" dataDxfId="19"/>
    <tableColumn id="10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id="12" name="Table_22910111213" displayName="Table_22910111213" ref="D5:J47" headerRowDxfId="17" totalsRowDxfId="16">
  <tableColumns count="7">
    <tableColumn id="1" name="Type" dataDxfId="15"/>
    <tableColumn id="2" name="Part 1" dataDxfId="14"/>
    <tableColumn id="3" name="Part 2" dataDxfId="13"/>
    <tableColumn id="4" name="Rx" dataDxfId="12"/>
    <tableColumn id="5" name="Ry" dataDxfId="11"/>
    <tableColumn id="6" name="Rz" dataDxfId="10"/>
    <tableColumn id="10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zoomScale="85" zoomScaleNormal="85" workbookViewId="0">
      <selection activeCell="F12" sqref="F12"/>
    </sheetView>
  </sheetViews>
  <sheetFormatPr defaultColWidth="14.42578125" defaultRowHeight="15" customHeight="1" x14ac:dyDescent="0.25"/>
  <cols>
    <col min="1" max="1" width="18.42578125" customWidth="1"/>
    <col min="2" max="2" width="12.5703125" customWidth="1"/>
    <col min="3" max="3" width="22.28515625" customWidth="1"/>
    <col min="4" max="4" width="12.7109375" customWidth="1"/>
    <col min="5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41" t="s">
        <v>145</v>
      </c>
      <c r="C6" s="42"/>
      <c r="D6" s="42"/>
      <c r="E6" s="42"/>
      <c r="F6" s="43"/>
    </row>
    <row r="8" spans="1:6" ht="14.25" customHeight="1" x14ac:dyDescent="0.25"/>
    <row r="9" spans="1:6" ht="14.25" customHeight="1" x14ac:dyDescent="0.25">
      <c r="A9" s="23" t="s">
        <v>150</v>
      </c>
      <c r="B9" s="23"/>
      <c r="C9" s="23"/>
      <c r="D9" s="23"/>
      <c r="E9" s="23"/>
    </row>
    <row r="10" spans="1:6" ht="14.25" customHeight="1" x14ac:dyDescent="0.25"/>
    <row r="11" spans="1:6" ht="14.25" customHeight="1" thickBot="1" x14ac:dyDescent="0.3">
      <c r="A11" s="24" t="s">
        <v>1</v>
      </c>
    </row>
    <row r="12" spans="1:6" ht="14.25" customHeight="1" thickBot="1" x14ac:dyDescent="0.3">
      <c r="A12" s="34" t="s">
        <v>146</v>
      </c>
      <c r="B12" s="36" t="s">
        <v>149</v>
      </c>
      <c r="C12" s="36"/>
      <c r="D12" s="36"/>
    </row>
    <row r="13" spans="1:6" ht="14.25" customHeight="1" thickBot="1" x14ac:dyDescent="0.3">
      <c r="A13" s="35" t="s">
        <v>147</v>
      </c>
      <c r="B13" s="44" t="s">
        <v>43</v>
      </c>
      <c r="C13" s="45"/>
      <c r="D13" s="46"/>
    </row>
    <row r="14" spans="1:6" ht="14.25" customHeight="1" thickBot="1" x14ac:dyDescent="0.3">
      <c r="A14" s="34" t="s">
        <v>148</v>
      </c>
      <c r="B14" s="44" t="s">
        <v>67</v>
      </c>
      <c r="C14" s="45"/>
      <c r="D14" s="46"/>
    </row>
    <row r="15" spans="1:6" ht="14.25" customHeight="1" x14ac:dyDescent="0.25">
      <c r="B15" s="33"/>
      <c r="C15" s="33"/>
      <c r="D15" s="33"/>
    </row>
    <row r="16" spans="1:6" ht="14.25" customHeight="1" thickBot="1" x14ac:dyDescent="0.3">
      <c r="A16" s="21"/>
      <c r="B16" s="22"/>
    </row>
    <row r="17" spans="1:4" ht="14.25" customHeight="1" thickBot="1" x14ac:dyDescent="0.3">
      <c r="A17" s="37" t="s">
        <v>8</v>
      </c>
      <c r="B17" s="38"/>
      <c r="C17" s="39" t="s">
        <v>15</v>
      </c>
      <c r="D17" s="40"/>
    </row>
    <row r="18" spans="1:4" ht="14.25" customHeight="1" x14ac:dyDescent="0.25">
      <c r="A18" s="25" t="s">
        <v>134</v>
      </c>
      <c r="B18" s="26" t="s">
        <v>27</v>
      </c>
      <c r="C18" s="2" t="s">
        <v>33</v>
      </c>
      <c r="D18" s="3" t="s">
        <v>37</v>
      </c>
    </row>
    <row r="19" spans="1:4" ht="14.25" customHeight="1" x14ac:dyDescent="0.25">
      <c r="A19" s="27" t="s">
        <v>44</v>
      </c>
      <c r="B19" s="28" t="s">
        <v>51</v>
      </c>
      <c r="C19" s="4" t="s">
        <v>44</v>
      </c>
      <c r="D19" s="5" t="s">
        <v>61</v>
      </c>
    </row>
    <row r="20" spans="1:4" ht="14.25" customHeight="1" thickBot="1" x14ac:dyDescent="0.3">
      <c r="A20" s="29" t="s">
        <v>68</v>
      </c>
      <c r="B20" s="30" t="s">
        <v>72</v>
      </c>
      <c r="C20" s="6" t="s">
        <v>81</v>
      </c>
      <c r="D20" s="7" t="s">
        <v>85</v>
      </c>
    </row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>
      <c r="B38" s="32" t="s">
        <v>151</v>
      </c>
      <c r="E38" s="32" t="s">
        <v>152</v>
      </c>
    </row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7:B17"/>
    <mergeCell ref="C17:D17"/>
    <mergeCell ref="B6:F6"/>
    <mergeCell ref="B13:D13"/>
    <mergeCell ref="B14:D1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zoomScale="55" zoomScaleNormal="55" workbookViewId="0">
      <selection activeCell="K24" sqref="K24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135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1" t="s">
        <v>11</v>
      </c>
      <c r="H5" s="31" t="s">
        <v>12</v>
      </c>
      <c r="I5" s="31" t="s">
        <v>13</v>
      </c>
      <c r="J5" s="31" t="s">
        <v>136</v>
      </c>
      <c r="K5" s="8"/>
      <c r="L5" s="8"/>
      <c r="M5" s="8"/>
    </row>
    <row r="6" spans="1:13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402.50400000000002</v>
      </c>
      <c r="H6" s="9">
        <v>551.82899999999995</v>
      </c>
      <c r="I6" s="9">
        <v>176.286</v>
      </c>
      <c r="J6" s="16">
        <f>SQRT(G6*G6+H6*H6+I6*I6)</f>
        <v>705.40872482058228</v>
      </c>
      <c r="K6" s="8"/>
      <c r="L6" s="8"/>
      <c r="M6" s="8"/>
    </row>
    <row r="7" spans="1:13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-313.82900000000001</v>
      </c>
      <c r="H7" s="9">
        <v>903.53899999999999</v>
      </c>
      <c r="I7" s="9">
        <v>288.642</v>
      </c>
      <c r="J7" s="16">
        <f t="shared" ref="J7:J47" si="0">SQRT(G7*G7+H7*H7+I7*I7)</f>
        <v>999.09237306967771</v>
      </c>
      <c r="K7" s="8"/>
      <c r="L7" s="8"/>
      <c r="M7" s="8"/>
    </row>
    <row r="8" spans="1:13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-28.353999999999999</v>
      </c>
      <c r="H8" s="9">
        <v>107.78700000000001</v>
      </c>
      <c r="I8" s="9">
        <v>0.109</v>
      </c>
      <c r="J8" s="16">
        <f t="shared" si="0"/>
        <v>111.45401996339119</v>
      </c>
      <c r="K8" s="8"/>
      <c r="L8" s="8"/>
      <c r="M8" s="8"/>
    </row>
    <row r="9" spans="1:13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39.6</v>
      </c>
      <c r="H9" s="9">
        <v>71.686000000000007</v>
      </c>
      <c r="I9" s="9">
        <v>7.2999999999999995E-2</v>
      </c>
      <c r="J9" s="16">
        <f t="shared" si="0"/>
        <v>81.896568456804104</v>
      </c>
      <c r="K9" s="8"/>
      <c r="L9" s="8"/>
      <c r="M9" s="8"/>
    </row>
    <row r="10" spans="1:13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402.50400000000002</v>
      </c>
      <c r="H10" s="9">
        <v>551.82899999999995</v>
      </c>
      <c r="I10" s="9">
        <v>176.286</v>
      </c>
      <c r="J10" s="16">
        <f t="shared" si="0"/>
        <v>705.40872482058228</v>
      </c>
      <c r="K10" s="8"/>
      <c r="L10" s="8"/>
      <c r="M10" s="8"/>
    </row>
    <row r="11" spans="1:13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-313.82900000000001</v>
      </c>
      <c r="H11" s="9">
        <v>903.53899999999999</v>
      </c>
      <c r="I11" s="9">
        <v>288.642</v>
      </c>
      <c r="J11" s="16">
        <f t="shared" si="0"/>
        <v>999.09237306967771</v>
      </c>
      <c r="K11" s="8"/>
      <c r="L11" s="8"/>
      <c r="M11" s="8"/>
    </row>
    <row r="12" spans="1:13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-28.353999999999999</v>
      </c>
      <c r="H12" s="9">
        <v>107.78700000000001</v>
      </c>
      <c r="I12" s="9">
        <v>0.109</v>
      </c>
      <c r="J12" s="16">
        <f t="shared" si="0"/>
        <v>111.45401996339119</v>
      </c>
      <c r="K12" s="8"/>
      <c r="L12" s="8"/>
      <c r="M12" s="8"/>
    </row>
    <row r="13" spans="1:13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39.6</v>
      </c>
      <c r="H13" s="9">
        <v>71.686000000000007</v>
      </c>
      <c r="I13" s="9">
        <v>7.2999999999999995E-2</v>
      </c>
      <c r="J13" s="16">
        <f t="shared" si="0"/>
        <v>81.896568456804104</v>
      </c>
    </row>
    <row r="14" spans="1:13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-21.952000000000002</v>
      </c>
      <c r="H14" s="9">
        <v>153.73400000000001</v>
      </c>
      <c r="I14" s="9">
        <v>8.9510000000000005</v>
      </c>
      <c r="J14" s="16">
        <f t="shared" si="0"/>
        <v>155.55112812512806</v>
      </c>
    </row>
    <row r="15" spans="1:13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-21.952000000000002</v>
      </c>
      <c r="H15" s="9">
        <v>153.73400000000001</v>
      </c>
      <c r="I15" s="9">
        <v>8.9510000000000005</v>
      </c>
      <c r="J15" s="16">
        <f t="shared" si="0"/>
        <v>155.55112812512806</v>
      </c>
    </row>
    <row r="16" spans="1:13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-77.968999999999994</v>
      </c>
      <c r="H16" s="9">
        <v>-1788.576</v>
      </c>
      <c r="I16" s="9">
        <v>612.91700000000003</v>
      </c>
      <c r="J16" s="16">
        <f t="shared" si="0"/>
        <v>1892.2871139512631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-77.968999999999994</v>
      </c>
      <c r="H17" s="9">
        <v>-1788.576</v>
      </c>
      <c r="I17" s="9">
        <v>612.91700000000003</v>
      </c>
      <c r="J17" s="16">
        <f t="shared" si="0"/>
        <v>1892.2871139512631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-1295.5250000000001</v>
      </c>
      <c r="I18" s="9">
        <v>-346.2</v>
      </c>
      <c r="J18" s="16">
        <f t="shared" si="0"/>
        <v>1340.984513566432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-1295.5250000000001</v>
      </c>
      <c r="I19" s="9">
        <v>-346.2</v>
      </c>
      <c r="J19" s="16">
        <f t="shared" si="0"/>
        <v>1340.984513566432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-77.968999999999994</v>
      </c>
      <c r="H20" s="9">
        <v>-493.05099999999999</v>
      </c>
      <c r="I20" s="9">
        <v>959.11699999999996</v>
      </c>
      <c r="J20" s="16">
        <f t="shared" si="0"/>
        <v>1081.2418199695201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1086.9780000000001</v>
      </c>
      <c r="J21" s="16">
        <f t="shared" si="0"/>
        <v>1086.9780000000001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2E-3</v>
      </c>
      <c r="I22" s="9">
        <v>8.7999999999999995E-2</v>
      </c>
      <c r="J22" s="16">
        <f t="shared" si="0"/>
        <v>8.802272433866154E-2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8.0000000000000002E-3</v>
      </c>
      <c r="H23" s="9">
        <v>0</v>
      </c>
      <c r="I23" s="9">
        <v>1054.9570000000001</v>
      </c>
      <c r="J23" s="16">
        <f t="shared" si="0"/>
        <v>1054.9570000303331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-8.0000000000000002E-3</v>
      </c>
      <c r="H24" s="9">
        <v>0</v>
      </c>
      <c r="I24" s="9">
        <v>31.933</v>
      </c>
      <c r="J24" s="16">
        <f t="shared" si="0"/>
        <v>31.933001002098127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-412.18599999999998</v>
      </c>
      <c r="H26" s="9">
        <v>-937.23900000000003</v>
      </c>
      <c r="I26" s="9">
        <v>19.957999999999998</v>
      </c>
      <c r="J26" s="16">
        <f t="shared" si="0"/>
        <v>1024.066679216251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378.46600000000001</v>
      </c>
      <c r="H27" s="9">
        <v>-860.10599999999999</v>
      </c>
      <c r="I27" s="9">
        <v>18.315000000000001</v>
      </c>
      <c r="J27" s="16">
        <f t="shared" si="0"/>
        <v>939.86929070855376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-32.76</v>
      </c>
      <c r="H28" s="9">
        <v>85.358999999999995</v>
      </c>
      <c r="I28" s="9">
        <v>-9.173</v>
      </c>
      <c r="J28" s="16">
        <f t="shared" si="0"/>
        <v>91.888630471892441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66.296000000000006</v>
      </c>
      <c r="H29" s="9">
        <v>180.03100000000001</v>
      </c>
      <c r="I29" s="9">
        <v>-19.347999999999999</v>
      </c>
      <c r="J29" s="16">
        <f t="shared" si="0"/>
        <v>192.82288681844798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66.296000000000006</v>
      </c>
      <c r="H30" s="9">
        <v>180.03100000000001</v>
      </c>
      <c r="I30" s="9">
        <v>-19.347999999999999</v>
      </c>
      <c r="J30" s="16">
        <f t="shared" si="0"/>
        <v>192.82288681844798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-32.76</v>
      </c>
      <c r="H31" s="9">
        <v>85.358999999999995</v>
      </c>
      <c r="I31" s="9">
        <v>-9.173</v>
      </c>
      <c r="J31" s="16">
        <f t="shared" si="0"/>
        <v>91.888630471892441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378.46600000000001</v>
      </c>
      <c r="H32" s="9">
        <v>-860.10599999999999</v>
      </c>
      <c r="I32" s="9">
        <v>18.315000000000001</v>
      </c>
      <c r="J32" s="16">
        <f t="shared" si="0"/>
        <v>939.86929070855376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-412.18599999999998</v>
      </c>
      <c r="H33" s="9">
        <v>-937.23900000000003</v>
      </c>
      <c r="I33" s="9">
        <v>19.957999999999998</v>
      </c>
      <c r="J33" s="16">
        <f t="shared" si="0"/>
        <v>1024.066679216251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1540.9390000000001</v>
      </c>
      <c r="I34" s="9">
        <v>1102.9680000000001</v>
      </c>
      <c r="J34" s="16">
        <f t="shared" si="0"/>
        <v>1895.0016914886912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1540.9390000000001</v>
      </c>
      <c r="I35" s="9">
        <v>1102.9680000000001</v>
      </c>
      <c r="J35" s="16">
        <f t="shared" si="0"/>
        <v>1895.0016914886912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-66.225999999999999</v>
      </c>
      <c r="I36" s="9">
        <v>1272.962</v>
      </c>
      <c r="J36" s="16">
        <f t="shared" si="0"/>
        <v>1274.6835436766257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-66.225999999999999</v>
      </c>
      <c r="I37" s="9">
        <v>1272.962</v>
      </c>
      <c r="J37" s="16">
        <f t="shared" si="0"/>
        <v>1274.6835436766257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0.184</v>
      </c>
      <c r="H38" s="9">
        <v>-8.984</v>
      </c>
      <c r="I38" s="9">
        <v>0.30099999999999999</v>
      </c>
      <c r="J38" s="16">
        <f t="shared" si="0"/>
        <v>8.9909239236020682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0.184</v>
      </c>
      <c r="H39" s="9">
        <v>-8.984</v>
      </c>
      <c r="I39" s="9">
        <v>0.30099999999999999</v>
      </c>
      <c r="J39" s="16">
        <f t="shared" si="0"/>
        <v>8.9909239236020682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1086.981</v>
      </c>
      <c r="J40" s="16">
        <f t="shared" si="0"/>
        <v>1086.981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1113.02</v>
      </c>
      <c r="J41" s="16">
        <f t="shared" si="0"/>
        <v>1113.02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1113.02</v>
      </c>
      <c r="J42" s="16">
        <f t="shared" si="0"/>
        <v>1113.02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3.1E-2</v>
      </c>
      <c r="H43" s="9">
        <v>18.885999999999999</v>
      </c>
      <c r="I43" s="9">
        <v>-404.416</v>
      </c>
      <c r="J43" s="16">
        <f t="shared" si="0"/>
        <v>404.85674381563661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-2.9000000000000001E-2</v>
      </c>
      <c r="H44" s="9">
        <v>-70.730999999999995</v>
      </c>
      <c r="I44" s="9">
        <v>1514.62</v>
      </c>
      <c r="J44" s="16">
        <f t="shared" si="0"/>
        <v>1516.2706287473882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-2E-3</v>
      </c>
      <c r="H45" s="9">
        <v>51.863999999999997</v>
      </c>
      <c r="I45" s="9">
        <v>2.4220000000000002</v>
      </c>
      <c r="J45" s="16">
        <f t="shared" si="0"/>
        <v>51.920521800151434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-1.7999999999999999E-2</v>
      </c>
      <c r="I46" s="9">
        <v>0.39400000000000002</v>
      </c>
      <c r="J46" s="16">
        <f t="shared" si="0"/>
        <v>0.39441095319476105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1607.165</v>
      </c>
      <c r="I47" s="9">
        <v>-169.995</v>
      </c>
      <c r="J47" s="16">
        <f t="shared" si="0"/>
        <v>1616.1304518045565</v>
      </c>
    </row>
    <row r="48" spans="1:10" ht="14.25" customHeight="1" x14ac:dyDescent="0.25">
      <c r="C48" s="8"/>
      <c r="D48" s="51"/>
      <c r="E48" s="51"/>
      <c r="F48" s="51"/>
      <c r="G48" s="51"/>
      <c r="H48" s="51"/>
      <c r="I48" s="51"/>
      <c r="J48" s="51"/>
    </row>
    <row r="49" spans="3:10" ht="14.25" customHeight="1" x14ac:dyDescent="0.25">
      <c r="C49" s="8"/>
      <c r="D49" s="51"/>
      <c r="E49" s="51"/>
      <c r="F49" s="51"/>
      <c r="G49" s="51"/>
      <c r="H49" s="51"/>
      <c r="I49" s="51"/>
      <c r="J49" s="51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M49" sqref="M49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-260.17</v>
      </c>
      <c r="H6" s="9">
        <v>-113.358</v>
      </c>
      <c r="I6" s="9">
        <v>-57.978000000000002</v>
      </c>
      <c r="J6" s="16">
        <f t="shared" ref="J6:J47" si="0">SQRT(G6*G6+H6*H6+I6*I6)</f>
        <v>289.65481792644158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212.46899999999999</v>
      </c>
      <c r="H7" s="9">
        <v>421.35300000000001</v>
      </c>
      <c r="I7" s="9">
        <v>215.505</v>
      </c>
      <c r="J7" s="16">
        <f t="shared" si="0"/>
        <v>518.771463743911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69.841999999999999</v>
      </c>
      <c r="H8" s="9">
        <v>288.70699999999999</v>
      </c>
      <c r="I8" s="9">
        <v>43.524999999999999</v>
      </c>
      <c r="J8" s="16">
        <f t="shared" si="0"/>
        <v>300.20669952217924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-55.658000000000001</v>
      </c>
      <c r="H9" s="9">
        <v>-43.261000000000003</v>
      </c>
      <c r="I9" s="9">
        <v>-6.5220000000000002</v>
      </c>
      <c r="J9" s="16">
        <f t="shared" si="0"/>
        <v>70.794516517877298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-260.17</v>
      </c>
      <c r="H10" s="9">
        <v>-113.358</v>
      </c>
      <c r="I10" s="9">
        <v>-57.978000000000002</v>
      </c>
      <c r="J10" s="16">
        <f t="shared" si="0"/>
        <v>289.65481792644158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212.46899999999999</v>
      </c>
      <c r="H11" s="9">
        <v>421.35300000000001</v>
      </c>
      <c r="I11" s="9">
        <v>215.505</v>
      </c>
      <c r="J11" s="16">
        <f t="shared" si="0"/>
        <v>518.771463743911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69.841999999999999</v>
      </c>
      <c r="H12" s="9">
        <v>288.70699999999999</v>
      </c>
      <c r="I12" s="9">
        <v>43.524999999999999</v>
      </c>
      <c r="J12" s="16">
        <f t="shared" si="0"/>
        <v>300.20669952217924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-55.658000000000001</v>
      </c>
      <c r="H13" s="9">
        <v>-43.261000000000003</v>
      </c>
      <c r="I13" s="9">
        <v>-6.5220000000000002</v>
      </c>
      <c r="J13" s="16">
        <f t="shared" si="0"/>
        <v>70.794516517877298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33.517000000000003</v>
      </c>
      <c r="H14" s="9">
        <v>96.766999999999996</v>
      </c>
      <c r="I14" s="9">
        <v>14.587999999999999</v>
      </c>
      <c r="J14" s="16">
        <f t="shared" si="0"/>
        <v>103.44105240183899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33.517000000000003</v>
      </c>
      <c r="H15" s="9">
        <v>96.766999999999996</v>
      </c>
      <c r="I15" s="9">
        <v>14.587999999999999</v>
      </c>
      <c r="J15" s="16">
        <f t="shared" si="0"/>
        <v>103.44105240183899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-650.20699999999999</v>
      </c>
      <c r="I16" s="9">
        <v>484.68599999999998</v>
      </c>
      <c r="J16" s="16">
        <f t="shared" si="0"/>
        <v>810.98067883581541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-650.20699999999999</v>
      </c>
      <c r="I17" s="9">
        <v>484.68599999999998</v>
      </c>
      <c r="J17" s="16">
        <f t="shared" si="0"/>
        <v>810.98067883581541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-703.82600000000002</v>
      </c>
      <c r="I18" s="9">
        <v>-235.435</v>
      </c>
      <c r="J18" s="16">
        <f t="shared" si="0"/>
        <v>742.15946905028432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-703.82600000000002</v>
      </c>
      <c r="I19" s="9">
        <v>-235.435</v>
      </c>
      <c r="J19" s="16">
        <f t="shared" si="0"/>
        <v>742.15946905028432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53.618000000000002</v>
      </c>
      <c r="I20" s="9">
        <v>720.12099999999998</v>
      </c>
      <c r="J20" s="16">
        <f t="shared" si="0"/>
        <v>722.1143569857893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693.803</v>
      </c>
      <c r="J21" s="16">
        <f t="shared" si="0"/>
        <v>693.803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-6.0000000000000001E-3</v>
      </c>
      <c r="J22" s="16">
        <f t="shared" si="0"/>
        <v>6.0000000000000001E-3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-38.83</v>
      </c>
      <c r="I23" s="9">
        <v>1407.7729999999999</v>
      </c>
      <c r="J23" s="16">
        <f t="shared" si="0"/>
        <v>1408.3084138177971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19.707000000000001</v>
      </c>
      <c r="I24" s="9">
        <v>-714.49099999999999</v>
      </c>
      <c r="J24" s="16">
        <f t="shared" si="0"/>
        <v>714.76272631622305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19.123000000000001</v>
      </c>
      <c r="I25" s="9">
        <v>0.52700000000000002</v>
      </c>
      <c r="J25" s="16">
        <f t="shared" si="0"/>
        <v>19.130260270053832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83.799000000000007</v>
      </c>
      <c r="H26" s="9">
        <v>131.12799999999999</v>
      </c>
      <c r="I26" s="9">
        <v>31.151</v>
      </c>
      <c r="J26" s="16">
        <f t="shared" si="0"/>
        <v>158.70478753333182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-110.636</v>
      </c>
      <c r="H27" s="9">
        <v>173.03100000000001</v>
      </c>
      <c r="I27" s="9">
        <v>41.104999999999997</v>
      </c>
      <c r="J27" s="16">
        <f t="shared" si="0"/>
        <v>209.45088322086397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-43.54</v>
      </c>
      <c r="H28" s="9">
        <v>108.47199999999999</v>
      </c>
      <c r="I28" s="9">
        <v>5.7240000000000002</v>
      </c>
      <c r="J28" s="16">
        <f t="shared" si="0"/>
        <v>117.02423065331384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81.600999999999999</v>
      </c>
      <c r="H29" s="9">
        <v>211.87200000000001</v>
      </c>
      <c r="I29" s="9">
        <v>11.180999999999999</v>
      </c>
      <c r="J29" s="16">
        <f t="shared" si="0"/>
        <v>227.31802028435845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81.600999999999999</v>
      </c>
      <c r="H30" s="9">
        <v>211.87200000000001</v>
      </c>
      <c r="I30" s="9">
        <v>11.180999999999999</v>
      </c>
      <c r="J30" s="16">
        <f t="shared" si="0"/>
        <v>227.31802028435845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-43.54</v>
      </c>
      <c r="H31" s="9">
        <v>108.47199999999999</v>
      </c>
      <c r="I31" s="9">
        <v>5.7240000000000002</v>
      </c>
      <c r="J31" s="16">
        <f t="shared" si="0"/>
        <v>117.02423065331384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-110.636</v>
      </c>
      <c r="H32" s="9">
        <v>173.03100000000001</v>
      </c>
      <c r="I32" s="9">
        <v>41.104999999999997</v>
      </c>
      <c r="J32" s="16">
        <f t="shared" si="0"/>
        <v>209.45088322086397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83.799000000000007</v>
      </c>
      <c r="H33" s="9">
        <v>131.12799999999999</v>
      </c>
      <c r="I33" s="9">
        <v>31.151</v>
      </c>
      <c r="J33" s="16">
        <f t="shared" si="0"/>
        <v>158.70478753333182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-601.19299999999998</v>
      </c>
      <c r="I34" s="9">
        <v>619.24400000000003</v>
      </c>
      <c r="J34" s="16">
        <f t="shared" si="0"/>
        <v>863.07366706730193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-601.19299999999998</v>
      </c>
      <c r="I35" s="9">
        <v>619.24400000000003</v>
      </c>
      <c r="J35" s="16">
        <f t="shared" si="0"/>
        <v>863.07366706730193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-774.52700000000004</v>
      </c>
      <c r="I36" s="9">
        <v>-107.004</v>
      </c>
      <c r="J36" s="16">
        <f t="shared" si="0"/>
        <v>781.88357812720437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-774.52700000000004</v>
      </c>
      <c r="I37" s="9">
        <v>-107.004</v>
      </c>
      <c r="J37" s="16">
        <f t="shared" si="0"/>
        <v>781.88357812720437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-1.5669999999999999</v>
      </c>
      <c r="H38" s="9">
        <v>-23.31</v>
      </c>
      <c r="I38" s="9">
        <v>-2.2170000000000001</v>
      </c>
      <c r="J38" s="16">
        <f t="shared" si="0"/>
        <v>23.467566512103463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-1.5669999999999999</v>
      </c>
      <c r="H39" s="9">
        <v>-23.31</v>
      </c>
      <c r="I39" s="9">
        <v>-2.2170000000000001</v>
      </c>
      <c r="J39" s="16">
        <f t="shared" si="0"/>
        <v>23.467566512103463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693.81799999999998</v>
      </c>
      <c r="J40" s="16">
        <f t="shared" si="0"/>
        <v>693.81799999999998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706.18899999999996</v>
      </c>
      <c r="J41" s="16">
        <f t="shared" si="0"/>
        <v>706.18899999999996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706.18899999999996</v>
      </c>
      <c r="J42" s="16">
        <f t="shared" si="0"/>
        <v>706.18899999999996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-1.431</v>
      </c>
      <c r="H43" s="9">
        <v>11.997999999999999</v>
      </c>
      <c r="I43" s="9">
        <v>-256.92599999999999</v>
      </c>
      <c r="J43" s="16">
        <f t="shared" si="0"/>
        <v>257.20997111504056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11.089</v>
      </c>
      <c r="H44" s="9">
        <v>-43.680999999999997</v>
      </c>
      <c r="I44" s="9">
        <v>935.38199999999995</v>
      </c>
      <c r="J44" s="16">
        <f t="shared" si="0"/>
        <v>936.46702109898126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32.905999999999999</v>
      </c>
      <c r="I45" s="9">
        <v>1.5369999999999999</v>
      </c>
      <c r="J45" s="16">
        <f t="shared" si="0"/>
        <v>32.941876176077159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-1.2230000000000001</v>
      </c>
      <c r="I46" s="9">
        <v>26.196999999999999</v>
      </c>
      <c r="J46" s="16">
        <f t="shared" si="0"/>
        <v>26.225532177631781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173.334</v>
      </c>
      <c r="I47" s="9">
        <v>726.24800000000005</v>
      </c>
      <c r="J47" s="16">
        <f t="shared" si="0"/>
        <v>746.64639091071763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47"/>
      <c r="B56" s="8"/>
      <c r="C56" s="8"/>
    </row>
    <row r="57" spans="1:10" ht="14.25" customHeight="1" x14ac:dyDescent="0.25">
      <c r="A57" s="47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opLeftCell="A10" zoomScale="55" zoomScaleNormal="55" workbookViewId="0">
      <selection activeCell="G53" sqref="G53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-1141.9000000000001</v>
      </c>
      <c r="H6" s="9">
        <v>-497.53500000000003</v>
      </c>
      <c r="I6" s="9">
        <v>-254.46899999999999</v>
      </c>
      <c r="J6" s="16">
        <f t="shared" ref="J6:J47" si="0">SQRT(G6*G6+H6*H6+I6*I6)</f>
        <v>1271.3108031421743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1030.425</v>
      </c>
      <c r="H7" s="9">
        <v>2043.46</v>
      </c>
      <c r="I7" s="9">
        <v>1045.145</v>
      </c>
      <c r="J7" s="16">
        <f t="shared" si="0"/>
        <v>2515.9158418456686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-465.57299999999998</v>
      </c>
      <c r="H8" s="9">
        <v>-1924.5540000000001</v>
      </c>
      <c r="I8" s="9">
        <v>-290.14</v>
      </c>
      <c r="J8" s="16">
        <f t="shared" si="0"/>
        <v>2001.2115172677275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772.66899999999998</v>
      </c>
      <c r="H9" s="9">
        <v>600.577</v>
      </c>
      <c r="I9" s="9">
        <v>90.540999999999997</v>
      </c>
      <c r="J9" s="16">
        <f t="shared" si="0"/>
        <v>982.80607912802407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-1141.9000000000001</v>
      </c>
      <c r="H10" s="9">
        <v>-497.53500000000003</v>
      </c>
      <c r="I10" s="9">
        <v>-254.46899999999999</v>
      </c>
      <c r="J10" s="16">
        <f t="shared" si="0"/>
        <v>1271.3108031421743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1030.425</v>
      </c>
      <c r="H11" s="9">
        <v>2043.46</v>
      </c>
      <c r="I11" s="9">
        <v>1045.145</v>
      </c>
      <c r="J11" s="16">
        <f t="shared" si="0"/>
        <v>2515.9158418456686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-465.57299999999998</v>
      </c>
      <c r="H12" s="9">
        <v>-1924.5540000000001</v>
      </c>
      <c r="I12" s="9">
        <v>-290.14</v>
      </c>
      <c r="J12" s="16">
        <f t="shared" si="0"/>
        <v>2001.2115172677275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772.66899999999998</v>
      </c>
      <c r="H13" s="9">
        <v>600.577</v>
      </c>
      <c r="I13" s="9">
        <v>90.540999999999997</v>
      </c>
      <c r="J13" s="16">
        <f t="shared" si="0"/>
        <v>982.80607912802407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-195.62100000000001</v>
      </c>
      <c r="H14" s="9">
        <v>-564.78300000000002</v>
      </c>
      <c r="I14" s="9">
        <v>-85.144999999999996</v>
      </c>
      <c r="J14" s="16">
        <f t="shared" si="0"/>
        <v>603.73593876379437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-195.62100000000001</v>
      </c>
      <c r="H15" s="9">
        <v>-564.78300000000002</v>
      </c>
      <c r="I15" s="9">
        <v>-85.144999999999996</v>
      </c>
      <c r="J15" s="16">
        <f t="shared" si="0"/>
        <v>603.73593876379437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-1187.0060000000001</v>
      </c>
      <c r="I16" s="9">
        <v>884.83299999999997</v>
      </c>
      <c r="J16" s="16">
        <f t="shared" si="0"/>
        <v>1480.5109529905546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-1187.0060000000001</v>
      </c>
      <c r="I17" s="9">
        <v>884.83299999999997</v>
      </c>
      <c r="J17" s="16">
        <f t="shared" si="0"/>
        <v>1480.5109529905546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-1284.8900000000001</v>
      </c>
      <c r="I18" s="9">
        <v>-429.80599999999998</v>
      </c>
      <c r="J18" s="16">
        <f t="shared" si="0"/>
        <v>1354.8710306652808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-1284.8900000000001</v>
      </c>
      <c r="I19" s="9">
        <v>-429.80599999999998</v>
      </c>
      <c r="J19" s="16">
        <f t="shared" si="0"/>
        <v>1354.8710306652808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97.884</v>
      </c>
      <c r="I20" s="9">
        <v>1314.6389999999999</v>
      </c>
      <c r="J20" s="16">
        <f t="shared" si="0"/>
        <v>1318.2780350809915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1390.7650000000001</v>
      </c>
      <c r="J21" s="16">
        <f t="shared" si="0"/>
        <v>1390.7650000000001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-1.4E-2</v>
      </c>
      <c r="J22" s="16">
        <f t="shared" si="0"/>
        <v>1.4E-2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-5.3999999999999999E-2</v>
      </c>
      <c r="H23" s="9">
        <v>319.18299999999999</v>
      </c>
      <c r="I23" s="9">
        <v>-11571.955</v>
      </c>
      <c r="J23" s="16">
        <f t="shared" si="0"/>
        <v>11576.356089565923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5.3999999999999999E-2</v>
      </c>
      <c r="H24" s="9">
        <v>-358.678</v>
      </c>
      <c r="I24" s="9">
        <v>13003.842000000001</v>
      </c>
      <c r="J24" s="16">
        <f t="shared" si="0"/>
        <v>13008.787671092337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-1490.346</v>
      </c>
      <c r="I25" s="9">
        <v>-41.106999999999999</v>
      </c>
      <c r="J25" s="16">
        <f t="shared" si="0"/>
        <v>1490.9128026698945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287.70100000000002</v>
      </c>
      <c r="H26" s="9">
        <v>450.19200000000001</v>
      </c>
      <c r="I26" s="9">
        <v>106.94799999999999</v>
      </c>
      <c r="J26" s="16">
        <f t="shared" si="0"/>
        <v>544.86932100183435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-322.80099999999999</v>
      </c>
      <c r="H27" s="9">
        <v>504.84699999999998</v>
      </c>
      <c r="I27" s="9">
        <v>119.932</v>
      </c>
      <c r="J27" s="16">
        <f t="shared" si="0"/>
        <v>611.10937125362432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292.42500000000001</v>
      </c>
      <c r="H28" s="9">
        <v>-728.51599999999996</v>
      </c>
      <c r="I28" s="9">
        <v>-38.447000000000003</v>
      </c>
      <c r="J28" s="16">
        <f t="shared" si="0"/>
        <v>785.95554243862921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-269.93599999999998</v>
      </c>
      <c r="H29" s="9">
        <v>-700.87199999999996</v>
      </c>
      <c r="I29" s="9">
        <v>-36.988</v>
      </c>
      <c r="J29" s="16">
        <f t="shared" si="0"/>
        <v>751.96749705289778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-269.93599999999998</v>
      </c>
      <c r="H30" s="9">
        <v>-700.87199999999996</v>
      </c>
      <c r="I30" s="9">
        <v>-36.988</v>
      </c>
      <c r="J30" s="16">
        <f t="shared" si="0"/>
        <v>751.96749705289778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292.42500000000001</v>
      </c>
      <c r="H31" s="9">
        <v>-728.51599999999996</v>
      </c>
      <c r="I31" s="9">
        <v>-38.447000000000003</v>
      </c>
      <c r="J31" s="16">
        <f t="shared" si="0"/>
        <v>785.95554243862921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-322.80099999999999</v>
      </c>
      <c r="H32" s="9">
        <v>504.84699999999998</v>
      </c>
      <c r="I32" s="9">
        <v>119.932</v>
      </c>
      <c r="J32" s="16">
        <f t="shared" si="0"/>
        <v>611.10937125362432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287.70100000000002</v>
      </c>
      <c r="H33" s="9">
        <v>450.19200000000001</v>
      </c>
      <c r="I33" s="9">
        <v>106.94799999999999</v>
      </c>
      <c r="J33" s="16">
        <f t="shared" si="0"/>
        <v>544.86932100183435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-755.81799999999998</v>
      </c>
      <c r="I34" s="9">
        <v>778.51199999999994</v>
      </c>
      <c r="J34" s="16">
        <f t="shared" si="0"/>
        <v>1085.0538158395648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-755.81799999999998</v>
      </c>
      <c r="I35" s="9">
        <v>778.51199999999994</v>
      </c>
      <c r="J35" s="16">
        <f t="shared" si="0"/>
        <v>1085.0538158395648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-973.73299999999995</v>
      </c>
      <c r="I36" s="9">
        <v>-134.52500000000001</v>
      </c>
      <c r="J36" s="16">
        <f t="shared" si="0"/>
        <v>982.98165339644049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-973.73299999999995</v>
      </c>
      <c r="I37" s="9">
        <v>-134.52500000000001</v>
      </c>
      <c r="J37" s="16">
        <f t="shared" si="0"/>
        <v>982.98165339644049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12.611000000000001</v>
      </c>
      <c r="H38" s="9">
        <v>187.584</v>
      </c>
      <c r="I38" s="9">
        <v>17.843</v>
      </c>
      <c r="J38" s="16">
        <f t="shared" si="0"/>
        <v>188.85223595711014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12.611000000000001</v>
      </c>
      <c r="H39" s="9">
        <v>187.584</v>
      </c>
      <c r="I39" s="9">
        <v>17.843</v>
      </c>
      <c r="J39" s="16">
        <f t="shared" si="0"/>
        <v>188.85223595711014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947.80100000000004</v>
      </c>
      <c r="J41" s="16">
        <f t="shared" si="0"/>
        <v>947.80100000000004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461.43400000000003</v>
      </c>
      <c r="J42" s="16">
        <f t="shared" si="0"/>
        <v>461.43400000000003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-3.4000000000000002E-2</v>
      </c>
      <c r="H43" s="9">
        <v>-214.69</v>
      </c>
      <c r="I43" s="9">
        <v>4597.33</v>
      </c>
      <c r="J43" s="16">
        <f t="shared" si="0"/>
        <v>4602.3401575889629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-3.0000000000000001E-3</v>
      </c>
      <c r="H44" s="9">
        <v>168.25299999999999</v>
      </c>
      <c r="I44" s="9">
        <v>-3602.9319999999998</v>
      </c>
      <c r="J44" s="16">
        <f t="shared" si="0"/>
        <v>3606.8584763810732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3.6999999999999998E-2</v>
      </c>
      <c r="H45" s="9">
        <v>-996.14800000000002</v>
      </c>
      <c r="I45" s="9">
        <v>-46.518999999999998</v>
      </c>
      <c r="J45" s="16">
        <f t="shared" si="0"/>
        <v>997.23360183760349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4.0000000000000001E-3</v>
      </c>
      <c r="I46" s="9">
        <v>-7.8E-2</v>
      </c>
      <c r="J46" s="16">
        <f t="shared" si="0"/>
        <v>7.8102496759066553E-2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217.91499999999999</v>
      </c>
      <c r="I47" s="9">
        <v>913.03700000000003</v>
      </c>
      <c r="J47" s="16">
        <f t="shared" si="0"/>
        <v>938.68179411022993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55" zoomScaleNormal="55" workbookViewId="0">
      <selection activeCell="M31" sqref="M31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135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4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L14" sqref="L14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-783.529</v>
      </c>
      <c r="H6" s="9">
        <v>-341.39</v>
      </c>
      <c r="I6" s="9">
        <v>-174.607</v>
      </c>
      <c r="J6" s="16">
        <f t="shared" ref="J6:J47" si="0">SQRT(G6*G6+H6*H6+I6*I6)</f>
        <v>872.32587396568715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639.87400000000002</v>
      </c>
      <c r="H7" s="9">
        <v>1268.9480000000001</v>
      </c>
      <c r="I7" s="9">
        <v>649.01499999999999</v>
      </c>
      <c r="J7" s="16">
        <f t="shared" si="0"/>
        <v>1562.3342257036425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210.33600000000001</v>
      </c>
      <c r="H8" s="9">
        <v>869.47299999999996</v>
      </c>
      <c r="I8" s="9">
        <v>131.07900000000001</v>
      </c>
      <c r="J8" s="16">
        <f t="shared" si="0"/>
        <v>904.10521227675702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-167.62</v>
      </c>
      <c r="H9" s="9">
        <v>-130.28700000000001</v>
      </c>
      <c r="I9" s="9">
        <v>-19.641999999999999</v>
      </c>
      <c r="J9" s="16">
        <f t="shared" si="0"/>
        <v>213.20641391149564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-783.529</v>
      </c>
      <c r="H10" s="9">
        <v>-341.39</v>
      </c>
      <c r="I10" s="9">
        <v>-174.607</v>
      </c>
      <c r="J10" s="16">
        <f t="shared" si="0"/>
        <v>872.32587396568715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639.87400000000002</v>
      </c>
      <c r="H11" s="9">
        <v>1268.9480000000001</v>
      </c>
      <c r="I11" s="9">
        <v>649.01499999999999</v>
      </c>
      <c r="J11" s="16">
        <f t="shared" si="0"/>
        <v>1562.3342257036425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210.33600000000001</v>
      </c>
      <c r="H12" s="9">
        <v>869.47299999999996</v>
      </c>
      <c r="I12" s="9">
        <v>131.07900000000001</v>
      </c>
      <c r="J12" s="16">
        <f t="shared" si="0"/>
        <v>904.10521227675702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-167.62</v>
      </c>
      <c r="H13" s="9">
        <v>-130.28700000000001</v>
      </c>
      <c r="I13" s="9">
        <v>-19.641999999999999</v>
      </c>
      <c r="J13" s="16">
        <f t="shared" si="0"/>
        <v>213.20641391149564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100.93899999999999</v>
      </c>
      <c r="H14" s="9">
        <v>291.423</v>
      </c>
      <c r="I14" s="9">
        <v>43.933999999999997</v>
      </c>
      <c r="J14" s="16">
        <f t="shared" si="0"/>
        <v>311.52245987408355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100.93899999999999</v>
      </c>
      <c r="H15" s="9">
        <v>291.423</v>
      </c>
      <c r="I15" s="9">
        <v>43.933999999999997</v>
      </c>
      <c r="J15" s="16">
        <f t="shared" si="0"/>
        <v>311.52245987408355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-1958.1669999999999</v>
      </c>
      <c r="I16" s="9">
        <v>1459.682</v>
      </c>
      <c r="J16" s="16">
        <f t="shared" si="0"/>
        <v>2442.3532793216054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-1958.1669999999999</v>
      </c>
      <c r="I17" s="9">
        <v>1459.682</v>
      </c>
      <c r="J17" s="16">
        <f t="shared" si="0"/>
        <v>2442.3532793216054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-2119.6439999999998</v>
      </c>
      <c r="I18" s="9">
        <v>-709.03899999999999</v>
      </c>
      <c r="J18" s="16">
        <f t="shared" si="0"/>
        <v>2235.0899288970454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-2119.6439999999998</v>
      </c>
      <c r="I19" s="9">
        <v>-709.03899999999999</v>
      </c>
      <c r="J19" s="16">
        <f t="shared" si="0"/>
        <v>2235.0899288970454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161.477</v>
      </c>
      <c r="I20" s="9">
        <v>2168.721</v>
      </c>
      <c r="J20" s="16">
        <f t="shared" si="0"/>
        <v>2174.7242577784427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2089.4609999999998</v>
      </c>
      <c r="J21" s="16">
        <f t="shared" si="0"/>
        <v>2089.4609999999998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-1E-3</v>
      </c>
      <c r="I22" s="9">
        <v>-2.1000000000000001E-2</v>
      </c>
      <c r="J22" s="16">
        <f t="shared" si="0"/>
        <v>2.1023796041628639E-2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-2E-3</v>
      </c>
      <c r="H23" s="9">
        <v>-116.94</v>
      </c>
      <c r="I23" s="9">
        <v>4239.66</v>
      </c>
      <c r="J23" s="16">
        <f t="shared" si="0"/>
        <v>4241.2724363337002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2E-3</v>
      </c>
      <c r="H24" s="9">
        <v>59.350999999999999</v>
      </c>
      <c r="I24" s="9">
        <v>-2151.7660000000001</v>
      </c>
      <c r="J24" s="16">
        <f t="shared" si="0"/>
        <v>2152.5843676755158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57.59</v>
      </c>
      <c r="I25" s="9">
        <v>1.5880000000000001</v>
      </c>
      <c r="J25" s="16">
        <f t="shared" si="0"/>
        <v>57.611889779801537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261.12099999999998</v>
      </c>
      <c r="H26" s="9">
        <v>408.6</v>
      </c>
      <c r="I26" s="9">
        <v>97.067999999999998</v>
      </c>
      <c r="J26" s="16">
        <f t="shared" si="0"/>
        <v>494.53041692599658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-322.49799999999999</v>
      </c>
      <c r="H27" s="9">
        <v>504.37299999999999</v>
      </c>
      <c r="I27" s="9">
        <v>119.82</v>
      </c>
      <c r="J27" s="16">
        <f t="shared" si="0"/>
        <v>610.53576105990714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-156.50800000000001</v>
      </c>
      <c r="H28" s="9">
        <v>389.90699999999998</v>
      </c>
      <c r="I28" s="9">
        <v>20.577000000000002</v>
      </c>
      <c r="J28" s="16">
        <f t="shared" si="0"/>
        <v>420.64906471071583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223.74</v>
      </c>
      <c r="H29" s="9">
        <v>580.92499999999995</v>
      </c>
      <c r="I29" s="9">
        <v>30.658000000000001</v>
      </c>
      <c r="J29" s="16">
        <f t="shared" si="0"/>
        <v>623.27630806007699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223.74</v>
      </c>
      <c r="H30" s="9">
        <v>580.92499999999995</v>
      </c>
      <c r="I30" s="9">
        <v>30.658000000000001</v>
      </c>
      <c r="J30" s="16">
        <f t="shared" si="0"/>
        <v>623.27630806007699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-156.50800000000001</v>
      </c>
      <c r="H31" s="9">
        <v>389.90699999999998</v>
      </c>
      <c r="I31" s="9">
        <v>20.577000000000002</v>
      </c>
      <c r="J31" s="16">
        <f t="shared" si="0"/>
        <v>420.64906471071583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-322.49799999999999</v>
      </c>
      <c r="H32" s="9">
        <v>504.37299999999999</v>
      </c>
      <c r="I32" s="9">
        <v>119.82</v>
      </c>
      <c r="J32" s="16">
        <f t="shared" si="0"/>
        <v>610.53576105990714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261.12099999999998</v>
      </c>
      <c r="H33" s="9">
        <v>408.6</v>
      </c>
      <c r="I33" s="9">
        <v>97.067999999999998</v>
      </c>
      <c r="J33" s="16">
        <f t="shared" si="0"/>
        <v>494.53041692599658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-1796.729</v>
      </c>
      <c r="I34" s="9">
        <v>1850.6769999999999</v>
      </c>
      <c r="J34" s="16">
        <f t="shared" si="0"/>
        <v>2579.3876129364503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-1796.729</v>
      </c>
      <c r="I35" s="9">
        <v>1850.6769999999999</v>
      </c>
      <c r="J35" s="16">
        <f t="shared" si="0"/>
        <v>2579.3876129364503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-2314.7570000000001</v>
      </c>
      <c r="I36" s="9">
        <v>-319.79199999999997</v>
      </c>
      <c r="J36" s="16">
        <f t="shared" si="0"/>
        <v>2336.742795498255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-2314.7570000000001</v>
      </c>
      <c r="I37" s="9">
        <v>-319.79199999999997</v>
      </c>
      <c r="J37" s="16">
        <f t="shared" si="0"/>
        <v>2336.742795498255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-5.8540000000000001</v>
      </c>
      <c r="H38" s="9">
        <v>-87.075999999999993</v>
      </c>
      <c r="I38" s="9">
        <v>-8.2829999999999995</v>
      </c>
      <c r="J38" s="16">
        <f t="shared" si="0"/>
        <v>87.66474308979636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-5.8540000000000001</v>
      </c>
      <c r="H39" s="9">
        <v>-87.075999999999993</v>
      </c>
      <c r="I39" s="9">
        <v>-8.2829999999999995</v>
      </c>
      <c r="J39" s="16">
        <f t="shared" si="0"/>
        <v>87.66474308979636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2089.5050000000001</v>
      </c>
      <c r="J40" s="16">
        <f t="shared" si="0"/>
        <v>2089.5050000000001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2110.5169999999998</v>
      </c>
      <c r="J41" s="16">
        <f t="shared" si="0"/>
        <v>2110.5169999999998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2110.5169999999998</v>
      </c>
      <c r="J42" s="16">
        <f t="shared" si="0"/>
        <v>2110.5169999999998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3.0000000000000001E-3</v>
      </c>
      <c r="H43" s="9">
        <v>36.451999999999998</v>
      </c>
      <c r="I43" s="9">
        <v>-780.56700000000001</v>
      </c>
      <c r="J43" s="16">
        <f t="shared" si="0"/>
        <v>781.41767947877906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-134.79300000000001</v>
      </c>
      <c r="I44" s="9">
        <v>2886.433</v>
      </c>
      <c r="J44" s="16">
        <f t="shared" si="0"/>
        <v>2889.5786226261434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-4.0000000000000001E-3</v>
      </c>
      <c r="H45" s="9">
        <v>98.343999999999994</v>
      </c>
      <c r="I45" s="9">
        <v>4.593</v>
      </c>
      <c r="J45" s="16">
        <f t="shared" si="0"/>
        <v>98.451196036411872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5.8000000000000003E-2</v>
      </c>
      <c r="J46" s="16">
        <f t="shared" si="0"/>
        <v>5.807753438292642E-2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518.02800000000002</v>
      </c>
      <c r="I47" s="9">
        <v>2170.4699999999998</v>
      </c>
      <c r="J47" s="16">
        <f t="shared" si="0"/>
        <v>2231.4329543331564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N19" sqref="N19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135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  <c r="K5" s="8"/>
      <c r="L5" s="8"/>
      <c r="M5" s="8"/>
    </row>
    <row r="6" spans="1:13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-261.17599999999999</v>
      </c>
      <c r="H6" s="9">
        <v>-113.797</v>
      </c>
      <c r="I6" s="9">
        <v>-58.201999999999998</v>
      </c>
      <c r="J6" s="16">
        <f t="shared" ref="J6:J47" si="0">SQRT(G6*G6+H6*H6+I6*I6)</f>
        <v>290.77505565127143</v>
      </c>
      <c r="K6" s="8"/>
      <c r="L6" s="8"/>
      <c r="M6" s="8"/>
    </row>
    <row r="7" spans="1:13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213.291</v>
      </c>
      <c r="H7" s="9">
        <v>422.983</v>
      </c>
      <c r="I7" s="9">
        <v>216.33799999999999</v>
      </c>
      <c r="J7" s="16">
        <f t="shared" si="0"/>
        <v>520.77807098033611</v>
      </c>
      <c r="K7" s="8"/>
      <c r="L7" s="8"/>
      <c r="M7" s="8"/>
    </row>
    <row r="8" spans="1:13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70.111999999999995</v>
      </c>
      <c r="H8" s="9">
        <v>289.82499999999999</v>
      </c>
      <c r="I8" s="9">
        <v>43.692999999999998</v>
      </c>
      <c r="J8" s="16">
        <f t="shared" si="0"/>
        <v>301.36904522196704</v>
      </c>
      <c r="K8" s="8"/>
      <c r="L8" s="8"/>
      <c r="M8" s="8"/>
    </row>
    <row r="9" spans="1:13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-55.874000000000002</v>
      </c>
      <c r="H9" s="9">
        <v>-43.429000000000002</v>
      </c>
      <c r="I9" s="9">
        <v>-6.5469999999999997</v>
      </c>
      <c r="J9" s="16">
        <f t="shared" si="0"/>
        <v>71.069298054785946</v>
      </c>
      <c r="K9" s="8"/>
      <c r="L9" s="8"/>
      <c r="M9" s="8"/>
    </row>
    <row r="10" spans="1:13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-261.17599999999999</v>
      </c>
      <c r="H10" s="9">
        <v>-113.797</v>
      </c>
      <c r="I10" s="9">
        <v>-58.201999999999998</v>
      </c>
      <c r="J10" s="16">
        <f t="shared" si="0"/>
        <v>290.77505565127143</v>
      </c>
      <c r="K10" s="8"/>
      <c r="L10" s="8"/>
      <c r="M10" s="8"/>
    </row>
    <row r="11" spans="1:13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213.291</v>
      </c>
      <c r="H11" s="9">
        <v>422.983</v>
      </c>
      <c r="I11" s="9">
        <v>216.33799999999999</v>
      </c>
      <c r="J11" s="16">
        <f t="shared" si="0"/>
        <v>520.77807098033611</v>
      </c>
      <c r="K11" s="8"/>
      <c r="L11" s="8"/>
      <c r="M11" s="8"/>
    </row>
    <row r="12" spans="1:13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70.111999999999995</v>
      </c>
      <c r="H12" s="9">
        <v>289.82499999999999</v>
      </c>
      <c r="I12" s="9">
        <v>43.692999999999998</v>
      </c>
      <c r="J12" s="16">
        <f t="shared" si="0"/>
        <v>301.36904522196704</v>
      </c>
      <c r="K12" s="8"/>
      <c r="L12" s="8"/>
      <c r="M12" s="8"/>
    </row>
    <row r="13" spans="1:13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-55.874000000000002</v>
      </c>
      <c r="H13" s="9">
        <v>-43.429000000000002</v>
      </c>
      <c r="I13" s="9">
        <v>-6.5469999999999997</v>
      </c>
      <c r="J13" s="16">
        <f t="shared" si="0"/>
        <v>71.069298054785946</v>
      </c>
    </row>
    <row r="14" spans="1:13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33.646000000000001</v>
      </c>
      <c r="H14" s="9">
        <v>97.141000000000005</v>
      </c>
      <c r="I14" s="9">
        <v>14.645</v>
      </c>
      <c r="J14" s="16">
        <f t="shared" si="0"/>
        <v>103.84075896294287</v>
      </c>
    </row>
    <row r="15" spans="1:13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33.646000000000001</v>
      </c>
      <c r="H15" s="9">
        <v>97.141000000000005</v>
      </c>
      <c r="I15" s="9">
        <v>14.645</v>
      </c>
      <c r="J15" s="16">
        <f t="shared" si="0"/>
        <v>103.84075896294287</v>
      </c>
    </row>
    <row r="16" spans="1:13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-652.72299999999996</v>
      </c>
      <c r="I16" s="9">
        <v>486.56099999999998</v>
      </c>
      <c r="J16" s="16">
        <f t="shared" si="0"/>
        <v>814.11849349465092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-652.72299999999996</v>
      </c>
      <c r="I17" s="9">
        <v>486.56099999999998</v>
      </c>
      <c r="J17" s="16">
        <f t="shared" si="0"/>
        <v>814.11849349465092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-706.548</v>
      </c>
      <c r="I18" s="9">
        <v>-236.346</v>
      </c>
      <c r="J18" s="16">
        <f t="shared" si="0"/>
        <v>745.02987055553683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-706.548</v>
      </c>
      <c r="I19" s="9">
        <v>-236.346</v>
      </c>
      <c r="J19" s="16">
        <f t="shared" si="0"/>
        <v>745.02987055553683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53.825000000000003</v>
      </c>
      <c r="I20" s="9">
        <v>722.90700000000004</v>
      </c>
      <c r="J20" s="16">
        <f t="shared" si="0"/>
        <v>724.90803642531102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696.48699999999997</v>
      </c>
      <c r="J21" s="16">
        <f t="shared" si="0"/>
        <v>696.48699999999997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-7.0000000000000001E-3</v>
      </c>
      <c r="J22" s="16">
        <f t="shared" si="0"/>
        <v>7.0000000000000001E-3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-38.979999999999997</v>
      </c>
      <c r="I23" s="9">
        <v>1413.2190000000001</v>
      </c>
      <c r="J23" s="16">
        <f t="shared" si="0"/>
        <v>1413.7564791582743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19.783999999999999</v>
      </c>
      <c r="I24" s="9">
        <v>-717.255</v>
      </c>
      <c r="J24" s="16">
        <f t="shared" si="0"/>
        <v>717.52779854302514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19.196999999999999</v>
      </c>
      <c r="I25" s="9">
        <v>0.52900000000000003</v>
      </c>
      <c r="J25" s="16">
        <f t="shared" si="0"/>
        <v>19.204287281750393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87.04</v>
      </c>
      <c r="H26" s="9">
        <v>136.19999999999999</v>
      </c>
      <c r="I26" s="9">
        <v>32.356000000000002</v>
      </c>
      <c r="J26" s="16">
        <f t="shared" si="0"/>
        <v>164.84329630288278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-107.499</v>
      </c>
      <c r="H27" s="9">
        <v>168.125</v>
      </c>
      <c r="I27" s="9">
        <v>39.94</v>
      </c>
      <c r="J27" s="16">
        <f t="shared" si="0"/>
        <v>203.51229502415816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-52.168999999999997</v>
      </c>
      <c r="H28" s="9">
        <v>129.96899999999999</v>
      </c>
      <c r="I28" s="9">
        <v>6.859</v>
      </c>
      <c r="J28" s="16">
        <f t="shared" si="0"/>
        <v>140.21623088287603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74.58</v>
      </c>
      <c r="H29" s="9">
        <v>193.642</v>
      </c>
      <c r="I29" s="9">
        <v>10.218999999999999</v>
      </c>
      <c r="J29" s="16">
        <f t="shared" si="0"/>
        <v>207.75906364103588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74.58</v>
      </c>
      <c r="H30" s="9">
        <v>193.642</v>
      </c>
      <c r="I30" s="9">
        <v>10.218999999999999</v>
      </c>
      <c r="J30" s="16">
        <f t="shared" si="0"/>
        <v>207.75906364103588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-52.168999999999997</v>
      </c>
      <c r="H31" s="9">
        <v>129.96899999999999</v>
      </c>
      <c r="I31" s="9">
        <v>6.859</v>
      </c>
      <c r="J31" s="16">
        <f t="shared" si="0"/>
        <v>140.21623088287603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-107.499</v>
      </c>
      <c r="H32" s="9">
        <v>168.125</v>
      </c>
      <c r="I32" s="9">
        <v>39.94</v>
      </c>
      <c r="J32" s="16">
        <f t="shared" si="0"/>
        <v>203.51229502415816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87.04</v>
      </c>
      <c r="H33" s="9">
        <v>136.19999999999999</v>
      </c>
      <c r="I33" s="9">
        <v>32.356000000000002</v>
      </c>
      <c r="J33" s="16">
        <f t="shared" si="0"/>
        <v>164.84329630288278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-598.91</v>
      </c>
      <c r="I34" s="9">
        <v>616.89200000000005</v>
      </c>
      <c r="J34" s="16">
        <f t="shared" si="0"/>
        <v>859.79586400726544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-598.91</v>
      </c>
      <c r="I35" s="9">
        <v>616.89200000000005</v>
      </c>
      <c r="J35" s="16">
        <f t="shared" si="0"/>
        <v>859.79586400726544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-771.58600000000001</v>
      </c>
      <c r="I36" s="9">
        <v>-106.59699999999999</v>
      </c>
      <c r="J36" s="16">
        <f t="shared" si="0"/>
        <v>778.91454974534918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-771.58600000000001</v>
      </c>
      <c r="I37" s="9">
        <v>-106.59699999999999</v>
      </c>
      <c r="J37" s="16">
        <f t="shared" si="0"/>
        <v>778.91454974534918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-1.9510000000000001</v>
      </c>
      <c r="H38" s="9">
        <v>-29.024999999999999</v>
      </c>
      <c r="I38" s="9">
        <v>-2.7610000000000001</v>
      </c>
      <c r="J38" s="16">
        <f t="shared" si="0"/>
        <v>29.22122767783722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-1.9510000000000001</v>
      </c>
      <c r="H39" s="9">
        <v>-29.024999999999999</v>
      </c>
      <c r="I39" s="9">
        <v>-2.7610000000000001</v>
      </c>
      <c r="J39" s="16">
        <f t="shared" si="0"/>
        <v>29.22122767783722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696.50199999999995</v>
      </c>
      <c r="J40" s="16">
        <f t="shared" si="0"/>
        <v>696.50199999999995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703.50599999999997</v>
      </c>
      <c r="J41" s="16">
        <f t="shared" si="0"/>
        <v>703.50599999999997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703.50599999999997</v>
      </c>
      <c r="J42" s="16">
        <f t="shared" si="0"/>
        <v>703.50599999999997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1E-3</v>
      </c>
      <c r="H43" s="9">
        <v>12.151</v>
      </c>
      <c r="I43" s="9">
        <v>-260.18900000000002</v>
      </c>
      <c r="J43" s="16">
        <f t="shared" si="0"/>
        <v>260.47257537598847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-44.930999999999997</v>
      </c>
      <c r="I44" s="9">
        <v>962.14499999999998</v>
      </c>
      <c r="J44" s="16">
        <f t="shared" si="0"/>
        <v>963.19354014964199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32.780999999999999</v>
      </c>
      <c r="I45" s="9">
        <v>1.5309999999999999</v>
      </c>
      <c r="J45" s="16">
        <f t="shared" si="0"/>
        <v>32.81673236323202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-1E-3</v>
      </c>
      <c r="I46" s="9">
        <v>1.9E-2</v>
      </c>
      <c r="J46" s="16">
        <f t="shared" si="0"/>
        <v>1.9026297590440448E-2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172.67599999999999</v>
      </c>
      <c r="I47" s="9">
        <v>723.49</v>
      </c>
      <c r="J47" s="16">
        <f t="shared" si="0"/>
        <v>743.810984777719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25">
      <c r="A6" s="48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49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49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49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49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49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49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49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49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49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49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49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49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49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49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49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49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49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49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49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50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49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49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49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49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49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49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49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49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49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49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49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49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49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49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49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49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49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49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49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49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49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Presentation</vt:lpstr>
      <vt:lpstr>STATIC</vt:lpstr>
      <vt:lpstr>BRAKING 2G</vt:lpstr>
      <vt:lpstr>LEFT TURN 2G</vt:lpstr>
      <vt:lpstr>RIGHT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'INVERSE BRAKING 0.5G'!DonnéesExternes_3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modified xsi:type="dcterms:W3CDTF">2019-10-14T19:11:36Z</dcterms:modified>
</cp:coreProperties>
</file>