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Martin Kawczynski\Documents\EPSA\GIT\STUF-2020\SU_Suspension\13_Cas_de_charges\"/>
    </mc:Choice>
  </mc:AlternateContent>
  <xr:revisionPtr revIDLastSave="0" documentId="13_ncr:1_{B6EE3800-C64C-4AD0-B28C-459350DA2307}" xr6:coauthVersionLast="45" xr6:coauthVersionMax="45" xr10:uidLastSave="{00000000-0000-0000-0000-000000000000}"/>
  <bookViews>
    <workbookView xWindow="-120" yWindow="-120" windowWidth="20730" windowHeight="11160" tabRatio="857" firstSheet="3" activeTab="10" xr2:uid="{00000000-000D-0000-FFFF-FFFF00000000}"/>
  </bookViews>
  <sheets>
    <sheet name="Presentation" sheetId="1" r:id="rId1"/>
    <sheet name="STATIC" sheetId="10" r:id="rId2"/>
    <sheet name="MAX SPEED" sheetId="9" r:id="rId3"/>
    <sheet name="ACCEL 1,5G" sheetId="6" r:id="rId4"/>
    <sheet name="BRAKING 1,9G" sheetId="3" r:id="rId5"/>
    <sheet name="LEFT TURN 0,5G" sheetId="14" r:id="rId6"/>
    <sheet name="RIGHT TURN 0,5G" sheetId="13" r:id="rId7"/>
    <sheet name="LEFT TURN 1 G" sheetId="11" r:id="rId8"/>
    <sheet name="RIGHT TURN 1 G" sheetId="12" r:id="rId9"/>
    <sheet name="LEFT TURN 2,2 G" sheetId="4" r:id="rId10"/>
    <sheet name="RIGHT TURN 2,2G" sheetId="8" r:id="rId11"/>
    <sheet name="Bump 3G" sheetId="5" r:id="rId12"/>
    <sheet name="Left Turn 1G + Freinage 1" sheetId="2" r:id="rId13"/>
    <sheet name="Right Turn 1G + Freinage 1G" sheetId="7" r:id="rId14"/>
  </sheets>
  <definedNames>
    <definedName name="DonnéesExternes_1" localSheetId="4">'BRAKING 1,9G'!$D$5:$I$47</definedName>
    <definedName name="DonnéesExternes_1" localSheetId="13">'Right Turn 1G + Freinage 1G'!#REF!</definedName>
    <definedName name="DonnéesExternes_2" localSheetId="12">'Left Turn 1G + Freinage 1'!#REF!</definedName>
    <definedName name="DonnéesExternes_3" localSheetId="3">'ACCEL 1,5G'!$D$2:$L$3</definedName>
    <definedName name="DonnéesExternes_3" localSheetId="2">'MAX SPEED'!$D$2:$L$3</definedName>
    <definedName name="DonnéesExternes_3" localSheetId="1">STATIC!$D$2:$L$3</definedName>
    <definedName name="DonnéesExternes_4" localSheetId="11">'Bump 3G'!#REF!</definedName>
    <definedName name="DonnéesExternes_5" localSheetId="5">'LEFT TURN 0,5G'!#REF!</definedName>
    <definedName name="DonnéesExternes_5" localSheetId="7">'LEFT TURN 1 G'!#REF!</definedName>
    <definedName name="DonnéesExternes_5" localSheetId="9">'LEFT TURN 2,2 G'!#REF!</definedName>
    <definedName name="DonnéesExternes_5" localSheetId="6">'RIGHT TURN 0,5G'!#REF!</definedName>
    <definedName name="DonnéesExternes_5" localSheetId="8">'RIGHT TURN 1 G'!#REF!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7" i="14" l="1"/>
  <c r="J46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44" i="12" l="1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47" i="10" l="1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6" i="9" l="1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7" i="7" l="1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</calcChain>
</file>

<file path=xl/sharedStrings.xml><?xml version="1.0" encoding="utf-8"?>
<sst xmlns="http://schemas.openxmlformats.org/spreadsheetml/2006/main" count="3000" uniqueCount="167">
  <si>
    <t xml:space="preserve">Pour les Rockers </t>
  </si>
  <si>
    <t xml:space="preserve">Hypothese </t>
  </si>
  <si>
    <t xml:space="preserve">Pour le Frame </t>
  </si>
  <si>
    <t>N</t>
  </si>
  <si>
    <t xml:space="preserve">Pour les Uprights </t>
  </si>
  <si>
    <t xml:space="preserve">Nom Meca Master </t>
  </si>
  <si>
    <t xml:space="preserve">Nom </t>
  </si>
  <si>
    <t>Type</t>
  </si>
  <si>
    <t>Repere du MECAMASTER</t>
  </si>
  <si>
    <t>Part 1</t>
  </si>
  <si>
    <t>Part 2</t>
  </si>
  <si>
    <t>Rx</t>
  </si>
  <si>
    <t>Ry</t>
  </si>
  <si>
    <t>Rz</t>
  </si>
  <si>
    <t xml:space="preserve">REAR SUSPENSION </t>
  </si>
  <si>
    <t xml:space="preserve">Repere des points de filaire ASSY </t>
  </si>
  <si>
    <t xml:space="preserve">BJ_Rear UF </t>
  </si>
  <si>
    <t xml:space="preserve">Upper A-arm Front Ball Joint </t>
  </si>
  <si>
    <t xml:space="preserve">BJ </t>
  </si>
  <si>
    <t xml:space="preserve">rear uf a-arm     </t>
  </si>
  <si>
    <t xml:space="preserve">frame            </t>
  </si>
  <si>
    <t xml:space="preserve">BJ_Rear UR </t>
  </si>
  <si>
    <t xml:space="preserve">Upper A-arm Rear Ball Joint </t>
  </si>
  <si>
    <t xml:space="preserve">rear ur a-arm     </t>
  </si>
  <si>
    <t xml:space="preserve">BJ_Rear LR </t>
  </si>
  <si>
    <t xml:space="preserve">Lower A-arm Rear Ball Joint </t>
  </si>
  <si>
    <t xml:space="preserve">rear lr a-arm     </t>
  </si>
  <si>
    <t>Vers l'avant</t>
  </si>
  <si>
    <t>BJ_Rear LF</t>
  </si>
  <si>
    <t xml:space="preserve">Lower A-arm Front Ball Joint </t>
  </si>
  <si>
    <t xml:space="preserve">rear lf a-arm     </t>
  </si>
  <si>
    <t>BJ_Rear UF Outboard</t>
  </si>
  <si>
    <t>N/A</t>
  </si>
  <si>
    <t>X Positif</t>
  </si>
  <si>
    <t xml:space="preserve">rr upright        </t>
  </si>
  <si>
    <t xml:space="preserve">rear uf a-arm    </t>
  </si>
  <si>
    <t>BJ_Rear UR Outboard</t>
  </si>
  <si>
    <t xml:space="preserve">Vers l'arriere </t>
  </si>
  <si>
    <t xml:space="preserve">rear ur a-arm    </t>
  </si>
  <si>
    <t>BJ_Rear LR Outboard</t>
  </si>
  <si>
    <t xml:space="preserve">rear lr a-arm    </t>
  </si>
  <si>
    <t xml:space="preserve">BJ_Rear LF Outboard Spherical </t>
  </si>
  <si>
    <t xml:space="preserve">rear lf a-arm    </t>
  </si>
  <si>
    <t xml:space="preserve">Y positif </t>
  </si>
  <si>
    <t xml:space="preserve">BJ_RR Tie-rod </t>
  </si>
  <si>
    <t xml:space="preserve">Inboard Tie-rod Ball Joint </t>
  </si>
  <si>
    <t xml:space="preserve">rr tie-rod        </t>
  </si>
  <si>
    <t>BJ_RR  Outboard Tie-rod</t>
  </si>
  <si>
    <t xml:space="preserve">Outboard Tie-rod Ball Joint </t>
  </si>
  <si>
    <t xml:space="preserve">rr tie-rod       </t>
  </si>
  <si>
    <t xml:space="preserve">Vers la gauche </t>
  </si>
  <si>
    <t xml:space="preserve">BJ_Lower Push-rod </t>
  </si>
  <si>
    <t xml:space="preserve">Lower Push-Rod Ball joint </t>
  </si>
  <si>
    <t xml:space="preserve">rr push-rod      </t>
  </si>
  <si>
    <t xml:space="preserve">BJ_Upper Push-rod </t>
  </si>
  <si>
    <t xml:space="preserve">Upper Push-Rod Ball Joint </t>
  </si>
  <si>
    <t xml:space="preserve">rr push-rod       </t>
  </si>
  <si>
    <t xml:space="preserve">rr rocker        </t>
  </si>
  <si>
    <t xml:space="preserve">BJ_Outboard Shock Spherical </t>
  </si>
  <si>
    <t xml:space="preserve">Outboard Shock Ball Joint </t>
  </si>
  <si>
    <t xml:space="preserve">vers la droite </t>
  </si>
  <si>
    <t xml:space="preserve">rr rocker         </t>
  </si>
  <si>
    <t xml:space="preserve">rr ohlins        </t>
  </si>
  <si>
    <t>BJ_Inboard Shock</t>
  </si>
  <si>
    <t xml:space="preserve">Inboard Shock Ball Joint </t>
  </si>
  <si>
    <t xml:space="preserve">rr ohlins         </t>
  </si>
  <si>
    <t xml:space="preserve">Z Positif </t>
  </si>
  <si>
    <t xml:space="preserve">PI_RR Rocker Pivot </t>
  </si>
  <si>
    <t xml:space="preserve">Rocker Pivot </t>
  </si>
  <si>
    <t xml:space="preserve">PI </t>
  </si>
  <si>
    <t xml:space="preserve">Vers le haut </t>
  </si>
  <si>
    <t xml:space="preserve">PO-Z_Fz - RR </t>
  </si>
  <si>
    <t xml:space="preserve">PO </t>
  </si>
  <si>
    <t xml:space="preserve">sol               </t>
  </si>
  <si>
    <t xml:space="preserve">rr wheel         </t>
  </si>
  <si>
    <t xml:space="preserve">PO-Z_RR Brake Force </t>
  </si>
  <si>
    <t>Brake Force</t>
  </si>
  <si>
    <t xml:space="preserve">rr wheel          </t>
  </si>
  <si>
    <t xml:space="preserve">rr upright       </t>
  </si>
  <si>
    <t>Z positif</t>
  </si>
  <si>
    <t xml:space="preserve">SS-XZ_RR Outter Bearing </t>
  </si>
  <si>
    <t>Radial Force Outer Bearing</t>
  </si>
  <si>
    <t xml:space="preserve">SS </t>
  </si>
  <si>
    <t>Vers le haut</t>
  </si>
  <si>
    <t xml:space="preserve">SS-XZ_RR Inner Bearing </t>
  </si>
  <si>
    <t>Radial Force Inner Bearing</t>
  </si>
  <si>
    <t xml:space="preserve">PO-Y_RR Inner Bearing </t>
  </si>
  <si>
    <t xml:space="preserve">Axial Force Bearing </t>
  </si>
  <si>
    <t xml:space="preserve">FRONT SUSPENSION </t>
  </si>
  <si>
    <t>BJ_Front UF</t>
  </si>
  <si>
    <t xml:space="preserve">front uf a-arm    </t>
  </si>
  <si>
    <t xml:space="preserve">BJ_Front UR </t>
  </si>
  <si>
    <t xml:space="preserve">front ur a-arm    </t>
  </si>
  <si>
    <t xml:space="preserve">BJ_Front LR </t>
  </si>
  <si>
    <t xml:space="preserve">front lr a-arm    </t>
  </si>
  <si>
    <t xml:space="preserve">BJ_Front LF </t>
  </si>
  <si>
    <t xml:space="preserve">front lf a-arm    </t>
  </si>
  <si>
    <t xml:space="preserve">BJ_Front LF Outboard </t>
  </si>
  <si>
    <t xml:space="preserve">fr upright        </t>
  </si>
  <si>
    <t xml:space="preserve">front lf a-arm   </t>
  </si>
  <si>
    <t xml:space="preserve">BJ_Front LR Outboard </t>
  </si>
  <si>
    <t xml:space="preserve">front lr a-arm   </t>
  </si>
  <si>
    <t>BJ_Front UR Outboard</t>
  </si>
  <si>
    <t xml:space="preserve">front ur a-arm   </t>
  </si>
  <si>
    <t>BJ_Front UF Outboard</t>
  </si>
  <si>
    <t xml:space="preserve">front uf a-arm   </t>
  </si>
  <si>
    <t>BJ_FR Pull-Rod</t>
  </si>
  <si>
    <t xml:space="preserve">Outboard Pull-Rod Ball Joint </t>
  </si>
  <si>
    <t xml:space="preserve">fr pull-rod      </t>
  </si>
  <si>
    <t>BJ_FR Inboard Pull Rod</t>
  </si>
  <si>
    <t xml:space="preserve">Inboard Pull-Rod Ball Joint </t>
  </si>
  <si>
    <t xml:space="preserve">fr pull-rod       </t>
  </si>
  <si>
    <t xml:space="preserve">fr rocker        </t>
  </si>
  <si>
    <t xml:space="preserve">BJ_Outboard FR Ohlins </t>
  </si>
  <si>
    <t xml:space="preserve">fr rocker         </t>
  </si>
  <si>
    <t xml:space="preserve">fr ohlins        </t>
  </si>
  <si>
    <t xml:space="preserve">BJ_Inboard FR Ohlins </t>
  </si>
  <si>
    <t xml:space="preserve">fr ohlins         </t>
  </si>
  <si>
    <t xml:space="preserve">BJ_Outboard FR Tie-rod </t>
  </si>
  <si>
    <t xml:space="preserve">fr tie-rod       </t>
  </si>
  <si>
    <t xml:space="preserve">BJ_Inboard FR Tie-rod </t>
  </si>
  <si>
    <t xml:space="preserve">Inboard Tie-Rod Ball Joint </t>
  </si>
  <si>
    <t xml:space="preserve">fr tie-rod        </t>
  </si>
  <si>
    <t>PO-Z_Fz-FR</t>
  </si>
  <si>
    <t xml:space="preserve">SS-XZ_FR Inner bearing </t>
  </si>
  <si>
    <t xml:space="preserve">fr wheel          </t>
  </si>
  <si>
    <t xml:space="preserve">fr upright       </t>
  </si>
  <si>
    <t>SS-XZ_FR Outer bearing</t>
  </si>
  <si>
    <t xml:space="preserve">PO-Y_FR Wheel Axial Force </t>
  </si>
  <si>
    <t xml:space="preserve">Axial Force bearing </t>
  </si>
  <si>
    <t xml:space="preserve">Brake Force </t>
  </si>
  <si>
    <t xml:space="preserve">PI_FR Rocker Pivot </t>
  </si>
  <si>
    <t>X négatif</t>
  </si>
  <si>
    <t>Norme</t>
  </si>
  <si>
    <t>F</t>
  </si>
  <si>
    <t xml:space="preserve">Normal Force on tire </t>
  </si>
  <si>
    <t>PO-Z_Fz - RL</t>
  </si>
  <si>
    <t xml:space="preserve">Normal Force on RL Tire </t>
  </si>
  <si>
    <t xml:space="preserve">Normal Force on FR Tire </t>
  </si>
  <si>
    <t xml:space="preserve">fr wheel         </t>
  </si>
  <si>
    <t xml:space="preserve">PO-Z_Fz - FL </t>
  </si>
  <si>
    <t xml:space="preserve">Normal Force on FL Tire </t>
  </si>
  <si>
    <t>PO-Z_1</t>
  </si>
  <si>
    <t>Normal Force on FR Wheel = Normal Force on FL Wheel</t>
  </si>
  <si>
    <t xml:space="preserve">IMPORTANT: TOUTES LES FORCES SONT POUR LE COTE DROIT DU VÉHICULE </t>
  </si>
  <si>
    <t>MAX SPEED</t>
  </si>
  <si>
    <t>BRAKING 1,9G</t>
  </si>
  <si>
    <t>ACCEL 1,5 G</t>
  </si>
  <si>
    <t>LEFT TURN 2,2 G</t>
  </si>
  <si>
    <t>RIGHT TURN 2,2 G</t>
  </si>
  <si>
    <t>BUMP 3G</t>
  </si>
  <si>
    <t>Z (poids + appui + accelération) (N)</t>
  </si>
  <si>
    <t>Y (lateral accelération) (N)</t>
  </si>
  <si>
    <t>X (longitudinal acceleration) (N)</t>
  </si>
  <si>
    <t xml:space="preserve">LEFT TURN 2,2G </t>
  </si>
  <si>
    <t>RIGHT TURN 2,2G</t>
  </si>
  <si>
    <t>ACCEL 1,5G</t>
  </si>
  <si>
    <t>Normal Force on RL Wheel =Normal force on FL Wheel</t>
  </si>
  <si>
    <t>Normal Force on RR Wheel = Normal Force on FR Wheel</t>
  </si>
  <si>
    <t>Y force on each exterior wheel = 2130</t>
  </si>
  <si>
    <t>Y force on each interior wheel = 920</t>
  </si>
  <si>
    <t>CAS DE CHARGES INVICTUS STUF 2020</t>
  </si>
  <si>
    <t>Xcatia = Xmecamaster</t>
  </si>
  <si>
    <t>Ycatia = - Ymecamaster</t>
  </si>
  <si>
    <t>Zcatia = Zmecamaster</t>
  </si>
  <si>
    <t>rear uf a-arm</t>
  </si>
  <si>
    <t>rear ur a-arm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</si>
</sst>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20"/>
      <color rgb="FF000000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FFE598"/>
        <bgColor rgb="FFFFE598"/>
      </patternFill>
    </fill>
    <fill>
      <patternFill patternType="solid">
        <fgColor rgb="FFA8D08D"/>
        <bgColor rgb="FFA8D08D"/>
      </patternFill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theme="0" tint="-0.14999847407452621"/>
        <bgColor rgb="FFAEABAB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9" xfId="0" applyBorder="1"/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2" fillId="0" borderId="15" xfId="0" applyFont="1" applyBorder="1"/>
    <xf numFmtId="0" fontId="0" fillId="3" borderId="15" xfId="0" applyFill="1" applyBorder="1"/>
    <xf numFmtId="0" fontId="0" fillId="4" borderId="15" xfId="0" applyFill="1" applyBorder="1"/>
    <xf numFmtId="0" fontId="0" fillId="2" borderId="15" xfId="0" applyFill="1" applyBorder="1"/>
    <xf numFmtId="0" fontId="0" fillId="0" borderId="14" xfId="0" applyBorder="1" applyAlignment="1">
      <alignment vertical="center"/>
    </xf>
    <xf numFmtId="0" fontId="2" fillId="0" borderId="0" xfId="0" applyFont="1"/>
    <xf numFmtId="164" fontId="0" fillId="0" borderId="15" xfId="0" applyNumberFormat="1" applyBorder="1"/>
    <xf numFmtId="0" fontId="0" fillId="2" borderId="14" xfId="0" applyFill="1" applyBorder="1"/>
    <xf numFmtId="0" fontId="0" fillId="3" borderId="14" xfId="0" applyFill="1" applyBorder="1"/>
    <xf numFmtId="0" fontId="0" fillId="4" borderId="14" xfId="0" applyFill="1" applyBorder="1"/>
    <xf numFmtId="164" fontId="0" fillId="0" borderId="0" xfId="0" applyNumberFormat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0" fillId="7" borderId="4" xfId="0" applyFill="1" applyBorder="1"/>
    <xf numFmtId="0" fontId="0" fillId="7" borderId="5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1" xfId="0" applyFill="1" applyBorder="1"/>
    <xf numFmtId="0" fontId="0" fillId="7" borderId="12" xfId="0" applyFill="1" applyBorder="1"/>
    <xf numFmtId="0" fontId="2" fillId="0" borderId="15" xfId="0" applyFont="1" applyBorder="1"/>
    <xf numFmtId="0" fontId="6" fillId="0" borderId="0" xfId="0" applyFont="1"/>
    <xf numFmtId="0" fontId="0" fillId="0" borderId="0" xfId="0" applyAlignment="1">
      <alignment horizontal="left"/>
    </xf>
    <xf numFmtId="0" fontId="6" fillId="0" borderId="18" xfId="0" applyFont="1" applyBorder="1"/>
    <xf numFmtId="0" fontId="6" fillId="0" borderId="18" xfId="0" applyFont="1" applyBorder="1" applyAlignment="1">
      <alignment wrapText="1"/>
    </xf>
    <xf numFmtId="0" fontId="0" fillId="8" borderId="14" xfId="0" applyFill="1" applyBorder="1"/>
    <xf numFmtId="0" fontId="2" fillId="0" borderId="15" xfId="0" applyFont="1" applyBorder="1"/>
    <xf numFmtId="0" fontId="6" fillId="0" borderId="14" xfId="0" applyFont="1" applyBorder="1"/>
    <xf numFmtId="0" fontId="0" fillId="0" borderId="14" xfId="0" applyBorder="1" applyAlignment="1">
      <alignment horizontal="left"/>
    </xf>
    <xf numFmtId="0" fontId="6" fillId="0" borderId="14" xfId="0" applyFont="1" applyFill="1" applyBorder="1"/>
    <xf numFmtId="0" fontId="6" fillId="0" borderId="14" xfId="0" applyFont="1" applyBorder="1" applyAlignment="1">
      <alignment horizontal="left"/>
    </xf>
    <xf numFmtId="0" fontId="2" fillId="0" borderId="15" xfId="0" applyFont="1" applyBorder="1"/>
    <xf numFmtId="0" fontId="0" fillId="0" borderId="25" xfId="0" applyBorder="1"/>
    <xf numFmtId="164" fontId="0" fillId="0" borderId="25" xfId="0" applyNumberFormat="1" applyBorder="1"/>
    <xf numFmtId="0" fontId="2" fillId="0" borderId="15" xfId="0" applyFont="1" applyBorder="1"/>
    <xf numFmtId="0" fontId="0" fillId="0" borderId="26" xfId="0" applyBorder="1"/>
    <xf numFmtId="0" fontId="0" fillId="0" borderId="27" xfId="0" applyBorder="1"/>
    <xf numFmtId="0" fontId="0" fillId="2" borderId="25" xfId="0" applyFill="1" applyBorder="1"/>
    <xf numFmtId="0" fontId="0" fillId="8" borderId="15" xfId="0" applyFill="1" applyBorder="1"/>
    <xf numFmtId="0" fontId="2" fillId="0" borderId="15" xfId="0" applyFont="1" applyBorder="1"/>
    <xf numFmtId="0" fontId="2" fillId="0" borderId="15" xfId="0" applyFont="1" applyBorder="1"/>
    <xf numFmtId="0" fontId="2" fillId="0" borderId="15" xfId="0" applyFont="1" applyBorder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5" borderId="15" xfId="0" applyFill="1" applyBorder="1" applyAlignment="1">
      <alignment horizontal="center" vertical="center" wrapText="1"/>
    </xf>
    <xf numFmtId="0" fontId="2" fillId="0" borderId="15" xfId="0" applyFont="1" applyBorder="1"/>
    <xf numFmtId="0" fontId="0" fillId="6" borderId="15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</cellXfs>
  <cellStyles count="1">
    <cellStyle name="Normal" xfId="0" builtinId="0"/>
  </cellStyles>
  <dxfs count="13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DADADA"/>
          <bgColor rgb="FFDADADA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6" defaultTableStyle="TableStyleMedium2" defaultPivotStyle="PivotStyleLight16">
    <tableStyle name="BRAKING 2G-style" pivot="0" count="3" xr9:uid="{00000000-0011-0000-FFFF-FFFF00000000}">
      <tableStyleElement type="headerRow" dxfId="133"/>
      <tableStyleElement type="firstRowStripe" dxfId="132"/>
      <tableStyleElement type="secondRowStripe" dxfId="131"/>
    </tableStyle>
    <tableStyle name="Left Turn 1G + Freinage 1-style" pivot="0" count="3" xr9:uid="{00000000-0011-0000-FFFF-FFFF01000000}">
      <tableStyleElement type="headerRow" dxfId="130"/>
      <tableStyleElement type="firstRowStripe" dxfId="129"/>
      <tableStyleElement type="secondRowStripe" dxfId="128"/>
    </tableStyle>
    <tableStyle name="LEFT TURN 2G-style" pivot="0" count="3" xr9:uid="{00000000-0011-0000-FFFF-FFFF02000000}">
      <tableStyleElement type="headerRow" dxfId="127"/>
      <tableStyleElement type="firstRowStripe" dxfId="126"/>
      <tableStyleElement type="secondRowStripe" dxfId="125"/>
    </tableStyle>
    <tableStyle name="Bump 3G-style" pivot="0" count="3" xr9:uid="{00000000-0011-0000-FFFF-FFFF03000000}">
      <tableStyleElement type="headerRow" dxfId="124"/>
      <tableStyleElement type="firstRowStripe" dxfId="123"/>
      <tableStyleElement type="secondRowStripe" dxfId="122"/>
    </tableStyle>
    <tableStyle name="INVERSE BRAKING 0.5G-style" pivot="0" count="3" xr9:uid="{00000000-0011-0000-FFFF-FFFF04000000}">
      <tableStyleElement type="headerRow" dxfId="121"/>
      <tableStyleElement type="firstRowStripe" dxfId="120"/>
      <tableStyleElement type="secondRowStripe" dxfId="119"/>
    </tableStyle>
    <tableStyle name="Right Turn 1G + Freinage 1G-style" pivot="0" count="3" xr9:uid="{00000000-0011-0000-FFFF-FFFF05000000}">
      <tableStyleElement type="headerRow" dxfId="118"/>
      <tableStyleElement type="firstRowStripe" dxfId="117"/>
      <tableStyleElement type="secondRowStripe" dxfId="1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295836</xdr:colOff>
      <xdr:row>0</xdr:row>
      <xdr:rowOff>145808</xdr:rowOff>
    </xdr:from>
    <xdr:to>
      <xdr:col>1</xdr:col>
      <xdr:colOff>1916206</xdr:colOff>
      <xdr:row>4</xdr:row>
      <xdr:rowOff>105897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D81574-FF06-4A0D-B9C8-EA545AF92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836" y="145808"/>
          <a:ext cx="2904564" cy="677265"/>
        </a:xfrm>
        <a:prstGeom prst="rect">
          <a:avLst/>
        </a:prstGeom>
      </xdr:spPr>
    </xdr:pic>
    <xdr:clientData/>
  </xdr:twoCellAnchor>
  <xdr:twoCellAnchor editAs="oneCell">
    <xdr:from>
      <xdr:col>3</xdr:col>
      <xdr:colOff>143436</xdr:colOff>
      <xdr:row>1</xdr:row>
      <xdr:rowOff>26895</xdr:rowOff>
    </xdr:from>
    <xdr:to>
      <xdr:col>4</xdr:col>
      <xdr:colOff>830928</xdr:colOff>
      <xdr:row>3</xdr:row>
      <xdr:rowOff>112621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79B19E-54D1-481B-90CC-723536620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32095" y="206189"/>
          <a:ext cx="3251078" cy="4443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77FF87-0074-4175-8D63-A33A87A03168}" name="Table_229101134" displayName="Table_229101134" ref="D5:J49" headerRowDxfId="115" totalsRowDxfId="114">
  <tableColumns count="7">
    <tableColumn id="1" xr3:uid="{26D7065E-0723-49DD-942F-5EAB10B5F2C1}" name="Type" dataDxfId="113"/>
    <tableColumn id="2" xr3:uid="{42E99A40-BE0F-4C4B-98ED-D788F5248E8E}" name="Part 1" dataDxfId="112"/>
    <tableColumn id="3" xr3:uid="{846F5324-9AF6-4E17-AEDD-167092EBFE89}" name="Part 2" dataDxfId="111"/>
    <tableColumn id="4" xr3:uid="{DBFCE167-4C49-4117-B3F5-5A68024F9A79}" name="Rx" dataDxfId="110"/>
    <tableColumn id="5" xr3:uid="{F98C7914-8832-4F22-8145-EAA165B66FDF}" name="Ry" dataDxfId="109"/>
    <tableColumn id="6" xr3:uid="{CDCF233B-4F79-4686-B71C-845D28EC7C60}" name="Rz" dataDxfId="108"/>
    <tableColumn id="10" xr3:uid="{C86B6B54-B034-43FF-BA0B-855300888DE3}" name="F" dataDxfId="107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226" displayName="Table_226" ref="D5:J50" headerRowDxfId="34" totalsRowDxfId="33">
  <tableColumns count="7">
    <tableColumn id="1" xr3:uid="{00000000-0010-0000-0400-000001000000}" name="Type" dataDxfId="32"/>
    <tableColumn id="2" xr3:uid="{00000000-0010-0000-0400-000002000000}" name="Part 1" dataDxfId="31"/>
    <tableColumn id="3" xr3:uid="{00000000-0010-0000-0400-000003000000}" name="Part 2" dataDxfId="30"/>
    <tableColumn id="4" xr3:uid="{00000000-0010-0000-0400-000004000000}" name="Rx" dataDxfId="29"/>
    <tableColumn id="5" xr3:uid="{00000000-0010-0000-0400-000005000000}" name="Ry" dataDxfId="28"/>
    <tableColumn id="6" xr3:uid="{00000000-0010-0000-0400-000006000000}" name="Rz" dataDxfId="27"/>
    <tableColumn id="10" xr3:uid="{00000000-0010-0000-0400-00000A000000}" name="F" dataDxfId="26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Table_22910" displayName="Table_22910" ref="D5:J48" headerRowDxfId="25" totalsRowDxfId="24">
  <tableColumns count="7">
    <tableColumn id="1" xr3:uid="{00000000-0010-0000-0500-000001000000}" name="Type" dataDxfId="23"/>
    <tableColumn id="2" xr3:uid="{00000000-0010-0000-0500-000002000000}" name="Part 1" dataDxfId="22"/>
    <tableColumn id="3" xr3:uid="{00000000-0010-0000-0500-000003000000}" name="Part 2" dataDxfId="21"/>
    <tableColumn id="4" xr3:uid="{00000000-0010-0000-0500-000004000000}" name="Rx" dataDxfId="20"/>
    <tableColumn id="5" xr3:uid="{00000000-0010-0000-0500-000005000000}" name="Ry" dataDxfId="19"/>
    <tableColumn id="6" xr3:uid="{00000000-0010-0000-0500-000006000000}" name="Rz" dataDxfId="18"/>
    <tableColumn id="10" xr3:uid="{00000000-0010-0000-0500-00000A000000}" name="F" dataDxfId="17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_229101112" displayName="Table_229101112" ref="D5:I50" headerRowDxfId="16" totalsRowDxfId="15">
  <tableColumns count="6">
    <tableColumn id="1" xr3:uid="{00000000-0010-0000-0600-000001000000}" name="Type" dataDxfId="14"/>
    <tableColumn id="2" xr3:uid="{00000000-0010-0000-0600-000002000000}" name="Part 1" dataDxfId="13"/>
    <tableColumn id="3" xr3:uid="{00000000-0010-0000-0600-000003000000}" name="Part 2" dataDxfId="12"/>
    <tableColumn id="4" xr3:uid="{00000000-0010-0000-0600-000004000000}" name="Rx" dataDxfId="11"/>
    <tableColumn id="5" xr3:uid="{00000000-0010-0000-0600-000005000000}" name="Ry" dataDxfId="10"/>
    <tableColumn id="6" xr3:uid="{00000000-0010-0000-0600-000006000000}" name="Rz" dataDxfId="9"/>
  </tableColumns>
  <tableStyleInfo name="BRAKING 2G-style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7000000}" name="Table_22910111213" displayName="Table_22910111213" ref="D5:J47" headerRowDxfId="8" totalsRowDxfId="7">
  <tableColumns count="7">
    <tableColumn id="1" xr3:uid="{00000000-0010-0000-0700-000001000000}" name="Type" dataDxfId="6"/>
    <tableColumn id="2" xr3:uid="{00000000-0010-0000-0700-000002000000}" name="Part 1" dataDxfId="5"/>
    <tableColumn id="3" xr3:uid="{00000000-0010-0000-0700-000003000000}" name="Part 2" dataDxfId="4"/>
    <tableColumn id="4" xr3:uid="{00000000-0010-0000-0700-000004000000}" name="Rx" dataDxfId="3"/>
    <tableColumn id="5" xr3:uid="{00000000-0010-0000-0700-000005000000}" name="Ry" dataDxfId="2"/>
    <tableColumn id="6" xr3:uid="{00000000-0010-0000-0700-000006000000}" name="Rz" dataDxfId="1"/>
    <tableColumn id="10" xr3:uid="{00000000-0010-0000-0700-00000A000000}" name="F" dataDxfId="0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_22910113" displayName="Table_22910113" ref="D5:J49" headerRowDxfId="106" totalsRowDxfId="105">
  <tableColumns count="7">
    <tableColumn id="1" xr3:uid="{00000000-0010-0000-0000-000001000000}" name="Type" dataDxfId="104"/>
    <tableColumn id="2" xr3:uid="{00000000-0010-0000-0000-000002000000}" name="Part 1" dataDxfId="103"/>
    <tableColumn id="3" xr3:uid="{00000000-0010-0000-0000-000003000000}" name="Part 2" dataDxfId="102"/>
    <tableColumn id="4" xr3:uid="{00000000-0010-0000-0000-000004000000}" name="Rx" dataDxfId="101"/>
    <tableColumn id="5" xr3:uid="{00000000-0010-0000-0000-000005000000}" name="Ry" dataDxfId="100"/>
    <tableColumn id="6" xr3:uid="{00000000-0010-0000-0000-000006000000}" name="Rz" dataDxfId="99"/>
    <tableColumn id="10" xr3:uid="{00000000-0010-0000-0000-00000A000000}" name="F" dataDxfId="98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1000000}" name="Table_2291011" displayName="Table_2291011" ref="D5:J50" headerRowDxfId="97" totalsRowDxfId="96">
  <tableColumns count="7">
    <tableColumn id="1" xr3:uid="{00000000-0010-0000-0100-000001000000}" name="Type" dataDxfId="95"/>
    <tableColumn id="2" xr3:uid="{00000000-0010-0000-0100-000002000000}" name="Part 1" dataDxfId="94"/>
    <tableColumn id="3" xr3:uid="{00000000-0010-0000-0100-000003000000}" name="Part 2" dataDxfId="93"/>
    <tableColumn id="4" xr3:uid="{00000000-0010-0000-0100-000004000000}" name="Rx" dataDxfId="92"/>
    <tableColumn id="5" xr3:uid="{00000000-0010-0000-0100-000005000000}" name="Ry" dataDxfId="91"/>
    <tableColumn id="6" xr3:uid="{00000000-0010-0000-0100-000006000000}" name="Rz" dataDxfId="90"/>
    <tableColumn id="10" xr3:uid="{00000000-0010-0000-0100-00000A000000}" name="F" dataDxfId="89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_22" displayName="Table_22" ref="D5:J47" headerRowDxfId="88" totalsRowDxfId="87">
  <tableColumns count="7">
    <tableColumn id="1" xr3:uid="{00000000-0010-0000-0200-000001000000}" name="Type" dataDxfId="86"/>
    <tableColumn id="2" xr3:uid="{00000000-0010-0000-0200-000002000000}" name="Part 1" dataDxfId="85"/>
    <tableColumn id="3" xr3:uid="{00000000-0010-0000-0200-000003000000}" name="Part 2" dataDxfId="84"/>
    <tableColumn id="4" xr3:uid="{00000000-0010-0000-0200-000004000000}" name="Rx" dataDxfId="83"/>
    <tableColumn id="5" xr3:uid="{00000000-0010-0000-0200-000005000000}" name="Ry" dataDxfId="82"/>
    <tableColumn id="6" xr3:uid="{00000000-0010-0000-0200-000006000000}" name="Rz" dataDxfId="81"/>
    <tableColumn id="10" xr3:uid="{00000000-0010-0000-0200-00000A000000}" name="F" dataDxfId="80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0AFE184-AE6C-4FF3-8D63-F0BC8E23A6CF}" name="Table_2295814" displayName="Table_2295814" ref="D5:J50" headerRowDxfId="79" totalsRowDxfId="78">
  <tableColumns count="7">
    <tableColumn id="1" xr3:uid="{5CF42B42-17BB-4840-A98E-B5C21DA88B45}" name="Type" dataDxfId="77"/>
    <tableColumn id="2" xr3:uid="{CA484149-8619-432A-AAEE-273B43A77EEB}" name="Part 1" dataDxfId="76"/>
    <tableColumn id="3" xr3:uid="{153A0EC0-A7FA-4356-B034-40ABDE58108F}" name="Part 2" dataDxfId="75"/>
    <tableColumn id="4" xr3:uid="{6438DE58-B6AF-4E59-A3B4-304BF0284DF3}" name="Rx" dataDxfId="74"/>
    <tableColumn id="5" xr3:uid="{11464FEA-AD23-45DD-8207-9270CBF74988}" name="Ry" dataDxfId="73"/>
    <tableColumn id="6" xr3:uid="{832F0331-1E22-477B-8D82-FCD2E083B4C0}" name="Rz" dataDxfId="72"/>
    <tableColumn id="10" xr3:uid="{E2A35E5D-E1C6-41C4-A510-2FF34E76A089}" name="F" dataDxfId="71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3497B11-6CFB-431E-8043-C5EA4856B019}" name="Table_22958" displayName="Table_22958" ref="D5:J50" headerRowDxfId="70" totalsRowDxfId="69">
  <tableColumns count="7">
    <tableColumn id="1" xr3:uid="{C7C2A27F-B68F-4595-B3A6-80824AAEBE7E}" name="Type" dataDxfId="68"/>
    <tableColumn id="2" xr3:uid="{F9164B72-0BB0-4A2B-AB4C-E9D021461BC3}" name="Part 1" dataDxfId="67"/>
    <tableColumn id="3" xr3:uid="{E1FE5AA7-DF77-4186-B6D1-FCD4A338577B}" name="Part 2" dataDxfId="66"/>
    <tableColumn id="4" xr3:uid="{E98E1800-10A5-4E7A-902F-83A63939A99C}" name="Rx" dataDxfId="65"/>
    <tableColumn id="5" xr3:uid="{DF57FFDE-C9BB-4026-9267-B35746E5617B}" name="Ry" dataDxfId="64"/>
    <tableColumn id="6" xr3:uid="{B76AC1C2-BF2D-435A-BC8A-DF791C33A631}" name="Rz" dataDxfId="63"/>
    <tableColumn id="10" xr3:uid="{B94DD169-5874-4A11-82AB-41D75CE9E1C4}" name="F" dataDxfId="62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EA5A4BA-6E68-456A-BA37-768ED05DFF03}" name="Table_2295" displayName="Table_2295" ref="D5:J50" headerRowDxfId="61" totalsRowDxfId="60">
  <tableColumns count="7">
    <tableColumn id="1" xr3:uid="{0C6F79C5-B10E-4271-A5D4-4408A2063025}" name="Type" dataDxfId="59"/>
    <tableColumn id="2" xr3:uid="{E86F6686-943D-4BC7-9D6F-FA4449FBAA83}" name="Part 1" dataDxfId="58"/>
    <tableColumn id="3" xr3:uid="{2D13C6D0-4244-4392-980F-76660A4A5060}" name="Part 2" dataDxfId="57"/>
    <tableColumn id="4" xr3:uid="{064AD1C3-3244-488D-BBFE-2B8CCB4B6B60}" name="Rx" dataDxfId="56"/>
    <tableColumn id="5" xr3:uid="{7E162B99-B799-4078-9949-6F27B23EC330}" name="Ry" dataDxfId="55"/>
    <tableColumn id="6" xr3:uid="{673CB13C-8584-493A-B7B1-E54129F7F8A7}" name="Rz" dataDxfId="54"/>
    <tableColumn id="10" xr3:uid="{54734AB4-F9C8-4F27-8D94-075B17BBB2D5}" name="F" dataDxfId="53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0C05053-3AE3-4D2D-9A69-48FE95801512}" name="Table_2297" displayName="Table_2297" ref="D2:J47" headerRowDxfId="52" totalsRowDxfId="51">
  <tableColumns count="7">
    <tableColumn id="1" xr3:uid="{817511AE-EF59-4237-8AC4-BD3087668C1E}" name="Type" dataDxfId="50"/>
    <tableColumn id="2" xr3:uid="{C5BA019C-B66B-499C-AB50-D0EE858D989B}" name="Part 1" dataDxfId="49"/>
    <tableColumn id="3" xr3:uid="{734CB3FF-2256-439B-B403-9C5DE48737CB}" name="Part 2" dataDxfId="48"/>
    <tableColumn id="4" xr3:uid="{E2A78AA9-3F71-4A43-8FD5-ABAEC128EA00}" name="Rx" dataDxfId="47"/>
    <tableColumn id="5" xr3:uid="{2E02113B-8D48-42B2-ABCD-F2B6F3E2A60B}" name="Ry" dataDxfId="46"/>
    <tableColumn id="6" xr3:uid="{055EC799-14EC-445A-A1B5-BEFABF90C4C5}" name="Rz" dataDxfId="45"/>
    <tableColumn id="10" xr3:uid="{23D90AD4-2234-478E-9B30-A06F6533CDD2}" name="F" dataDxfId="44">
      <calculatedColumnFormula>SQRT(G3*G3+H3*H3+I3*I3)</calculatedColumnFormula>
    </tableColumn>
  </tableColumns>
  <tableStyleInfo name="BRAKING 2G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3000000}" name="Table_229" displayName="Table_229" ref="D5:J50" headerRowDxfId="43" totalsRowDxfId="42">
  <tableColumns count="7">
    <tableColumn id="1" xr3:uid="{00000000-0010-0000-0300-000001000000}" name="Type" dataDxfId="41"/>
    <tableColumn id="2" xr3:uid="{00000000-0010-0000-0300-000002000000}" name="Part 1" dataDxfId="40"/>
    <tableColumn id="3" xr3:uid="{00000000-0010-0000-0300-000003000000}" name="Part 2" dataDxfId="39"/>
    <tableColumn id="4" xr3:uid="{00000000-0010-0000-0300-000004000000}" name="Rx" dataDxfId="38"/>
    <tableColumn id="5" xr3:uid="{00000000-0010-0000-0300-000005000000}" name="Ry" dataDxfId="37"/>
    <tableColumn id="6" xr3:uid="{00000000-0010-0000-0300-000006000000}" name="Rz" dataDxfId="36"/>
    <tableColumn id="10" xr3:uid="{00000000-0010-0000-0300-00000A000000}" name="F" dataDxfId="35">
      <calculatedColumnFormula>SQRT(G6*G6+H6*H6+I6*I6)</calculatedColumnFormula>
    </tableColumn>
  </tableColumns>
  <tableStyleInfo name="BRAKING 2G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10"/>
  <sheetViews>
    <sheetView topLeftCell="A10" zoomScale="70" zoomScaleNormal="70" workbookViewId="0">
      <selection activeCell="D20" sqref="D20"/>
    </sheetView>
  </sheetViews>
  <sheetFormatPr defaultColWidth="14.42578125" defaultRowHeight="15" customHeight="1" x14ac:dyDescent="0.25"/>
  <cols>
    <col min="1" max="1" width="18.42578125" customWidth="1"/>
    <col min="2" max="2" width="31.140625" customWidth="1"/>
    <col min="3" max="3" width="25.5703125" customWidth="1"/>
    <col min="4" max="4" width="37.140625" bestFit="1" customWidth="1"/>
    <col min="5" max="5" width="35.42578125" bestFit="1" customWidth="1"/>
    <col min="6" max="6" width="14.140625" bestFit="1" customWidth="1"/>
    <col min="7" max="7" width="10.7109375" customWidth="1"/>
    <col min="8" max="8" width="17" customWidth="1"/>
    <col min="9" max="26" width="10.7109375" customWidth="1"/>
  </cols>
  <sheetData>
    <row r="1" spans="1:6" ht="14.25" customHeight="1" x14ac:dyDescent="0.25">
      <c r="B1" s="1"/>
    </row>
    <row r="2" spans="1:6" ht="14.25" customHeight="1" x14ac:dyDescent="0.25"/>
    <row r="3" spans="1:6" ht="14.25" customHeight="1" x14ac:dyDescent="0.25"/>
    <row r="4" spans="1:6" ht="14.25" customHeight="1" x14ac:dyDescent="0.25"/>
    <row r="5" spans="1:6" ht="14.25" customHeight="1" thickBot="1" x14ac:dyDescent="0.3"/>
    <row r="6" spans="1:6" ht="27" thickBot="1" x14ac:dyDescent="0.45">
      <c r="B6" s="57" t="s">
        <v>161</v>
      </c>
      <c r="C6" s="58"/>
      <c r="D6" s="58"/>
      <c r="E6" s="58"/>
      <c r="F6" s="59"/>
    </row>
    <row r="8" spans="1:6" ht="14.25" customHeight="1" x14ac:dyDescent="0.25"/>
    <row r="9" spans="1:6" ht="14.25" customHeight="1" x14ac:dyDescent="0.25">
      <c r="A9" s="23" t="s">
        <v>144</v>
      </c>
      <c r="B9" s="23"/>
      <c r="C9" s="23"/>
      <c r="D9" s="23"/>
      <c r="E9" s="23"/>
    </row>
    <row r="10" spans="1:6" ht="14.25" customHeight="1" x14ac:dyDescent="0.25"/>
    <row r="11" spans="1:6" ht="14.25" customHeight="1" x14ac:dyDescent="0.25">
      <c r="A11" s="24" t="s">
        <v>1</v>
      </c>
    </row>
    <row r="12" spans="1:6" ht="14.25" customHeight="1" thickBot="1" x14ac:dyDescent="0.3">
      <c r="A12" s="24"/>
    </row>
    <row r="13" spans="1:6" ht="14.25" customHeight="1" thickBot="1" x14ac:dyDescent="0.3">
      <c r="A13" s="34" t="s">
        <v>156</v>
      </c>
      <c r="B13" s="62" t="s">
        <v>143</v>
      </c>
      <c r="C13" s="63"/>
      <c r="D13" s="41"/>
    </row>
    <row r="14" spans="1:6" ht="14.25" customHeight="1" thickBot="1" x14ac:dyDescent="0.3">
      <c r="A14" s="34" t="s">
        <v>146</v>
      </c>
      <c r="B14" s="62" t="s">
        <v>143</v>
      </c>
      <c r="C14" s="63"/>
      <c r="D14" s="41"/>
    </row>
    <row r="15" spans="1:6" ht="14.25" customHeight="1" thickBot="1" x14ac:dyDescent="0.3">
      <c r="A15" s="35" t="s">
        <v>154</v>
      </c>
      <c r="B15" s="60" t="s">
        <v>157</v>
      </c>
      <c r="C15" s="61"/>
      <c r="D15" s="64" t="s">
        <v>159</v>
      </c>
      <c r="E15" s="66" t="s">
        <v>160</v>
      </c>
    </row>
    <row r="16" spans="1:6" ht="14.25" customHeight="1" thickBot="1" x14ac:dyDescent="0.3">
      <c r="A16" s="34" t="s">
        <v>155</v>
      </c>
      <c r="B16" s="60" t="s">
        <v>158</v>
      </c>
      <c r="C16" s="61"/>
      <c r="D16" s="65"/>
      <c r="E16" s="67"/>
    </row>
    <row r="17" spans="1:5" ht="14.25" customHeight="1" x14ac:dyDescent="0.25">
      <c r="A17" s="38"/>
      <c r="B17" s="39"/>
      <c r="C17" s="39"/>
      <c r="D17" s="39"/>
    </row>
    <row r="18" spans="1:5" ht="14.25" customHeight="1" x14ac:dyDescent="0.25">
      <c r="A18" s="38"/>
      <c r="B18" s="39" t="s">
        <v>153</v>
      </c>
      <c r="C18" s="39" t="s">
        <v>152</v>
      </c>
      <c r="D18" s="39" t="s">
        <v>151</v>
      </c>
    </row>
    <row r="19" spans="1:5" ht="14.25" customHeight="1" x14ac:dyDescent="0.25">
      <c r="A19" s="38" t="s">
        <v>145</v>
      </c>
      <c r="B19" s="39">
        <v>0</v>
      </c>
      <c r="C19" s="39">
        <v>0</v>
      </c>
      <c r="D19" s="39">
        <v>-4063</v>
      </c>
    </row>
    <row r="20" spans="1:5" ht="14.25" customHeight="1" x14ac:dyDescent="0.25">
      <c r="A20" s="40" t="s">
        <v>146</v>
      </c>
      <c r="B20" s="33">
        <v>5400</v>
      </c>
      <c r="C20" s="33">
        <v>0</v>
      </c>
      <c r="D20" s="33">
        <v>-2845</v>
      </c>
    </row>
    <row r="21" spans="1:5" ht="14.25" customHeight="1" x14ac:dyDescent="0.25">
      <c r="A21" s="40" t="s">
        <v>147</v>
      </c>
      <c r="B21" s="33">
        <v>-4265</v>
      </c>
      <c r="C21" s="33">
        <v>0</v>
      </c>
      <c r="D21" s="33">
        <v>-2845</v>
      </c>
    </row>
    <row r="22" spans="1:5" ht="14.25" customHeight="1" x14ac:dyDescent="0.25">
      <c r="A22" s="40" t="s">
        <v>148</v>
      </c>
      <c r="B22" s="33">
        <v>0</v>
      </c>
      <c r="C22" s="33">
        <v>-6250</v>
      </c>
      <c r="D22" s="33">
        <v>-4240</v>
      </c>
    </row>
    <row r="23" spans="1:5" ht="14.25" customHeight="1" x14ac:dyDescent="0.25">
      <c r="A23" s="40" t="s">
        <v>149</v>
      </c>
      <c r="B23" s="33">
        <v>0</v>
      </c>
      <c r="C23" s="33">
        <v>6250</v>
      </c>
      <c r="D23" s="33">
        <v>-4240</v>
      </c>
    </row>
    <row r="24" spans="1:5" ht="14.25" customHeight="1" x14ac:dyDescent="0.25">
      <c r="A24" s="40" t="s">
        <v>150</v>
      </c>
      <c r="B24" s="33">
        <v>0</v>
      </c>
      <c r="C24" s="33">
        <v>0</v>
      </c>
      <c r="D24" s="33">
        <v>-11380</v>
      </c>
    </row>
    <row r="25" spans="1:5" ht="14.25" customHeight="1" x14ac:dyDescent="0.25">
      <c r="A25" s="40"/>
      <c r="B25" s="33"/>
      <c r="C25" s="33"/>
      <c r="D25" s="33"/>
    </row>
    <row r="26" spans="1:5" ht="14.25" customHeight="1" thickBot="1" x14ac:dyDescent="0.3">
      <c r="A26" s="21"/>
      <c r="B26" s="22"/>
    </row>
    <row r="27" spans="1:5" ht="14.25" customHeight="1" thickBot="1" x14ac:dyDescent="0.3">
      <c r="A27" s="53" t="s">
        <v>8</v>
      </c>
      <c r="B27" s="54"/>
      <c r="C27" s="55" t="s">
        <v>15</v>
      </c>
      <c r="D27" s="56"/>
    </row>
    <row r="28" spans="1:5" ht="14.25" customHeight="1" x14ac:dyDescent="0.25">
      <c r="A28" s="25" t="s">
        <v>132</v>
      </c>
      <c r="B28" s="26" t="s">
        <v>27</v>
      </c>
      <c r="C28" s="2" t="s">
        <v>33</v>
      </c>
      <c r="D28" s="3" t="s">
        <v>37</v>
      </c>
      <c r="E28" t="s">
        <v>162</v>
      </c>
    </row>
    <row r="29" spans="1:5" ht="14.25" customHeight="1" x14ac:dyDescent="0.25">
      <c r="A29" s="27" t="s">
        <v>43</v>
      </c>
      <c r="B29" s="28" t="s">
        <v>50</v>
      </c>
      <c r="C29" s="4" t="s">
        <v>43</v>
      </c>
      <c r="D29" s="5" t="s">
        <v>60</v>
      </c>
      <c r="E29" t="s">
        <v>163</v>
      </c>
    </row>
    <row r="30" spans="1:5" ht="14.25" customHeight="1" thickBot="1" x14ac:dyDescent="0.3">
      <c r="A30" s="29" t="s">
        <v>66</v>
      </c>
      <c r="B30" s="30" t="s">
        <v>70</v>
      </c>
      <c r="C30" s="6" t="s">
        <v>79</v>
      </c>
      <c r="D30" s="7" t="s">
        <v>83</v>
      </c>
      <c r="E30" t="s">
        <v>164</v>
      </c>
    </row>
    <row r="31" spans="1:5" ht="14.25" customHeight="1" x14ac:dyDescent="0.25"/>
    <row r="32" spans="1:5" ht="14.25" customHeight="1" x14ac:dyDescent="0.25"/>
    <row r="33" spans="2:5" ht="14.25" customHeight="1" x14ac:dyDescent="0.25"/>
    <row r="34" spans="2:5" ht="14.25" customHeight="1" x14ac:dyDescent="0.25"/>
    <row r="35" spans="2:5" ht="14.25" customHeight="1" x14ac:dyDescent="0.25"/>
    <row r="36" spans="2:5" ht="14.25" customHeight="1" x14ac:dyDescent="0.25"/>
    <row r="37" spans="2:5" ht="14.25" customHeight="1" x14ac:dyDescent="0.25"/>
    <row r="38" spans="2:5" ht="14.25" customHeight="1" x14ac:dyDescent="0.25"/>
    <row r="39" spans="2:5" ht="14.25" customHeight="1" x14ac:dyDescent="0.25"/>
    <row r="40" spans="2:5" ht="14.25" customHeight="1" x14ac:dyDescent="0.25"/>
    <row r="41" spans="2:5" ht="14.25" customHeight="1" x14ac:dyDescent="0.25"/>
    <row r="42" spans="2:5" ht="14.25" customHeight="1" x14ac:dyDescent="0.25"/>
    <row r="43" spans="2:5" ht="14.25" customHeight="1" x14ac:dyDescent="0.25"/>
    <row r="44" spans="2:5" ht="14.25" customHeight="1" x14ac:dyDescent="0.25"/>
    <row r="45" spans="2:5" ht="14.25" customHeight="1" x14ac:dyDescent="0.25"/>
    <row r="46" spans="2:5" ht="14.25" customHeight="1" x14ac:dyDescent="0.25"/>
    <row r="47" spans="2:5" ht="14.25" customHeight="1" x14ac:dyDescent="0.25"/>
    <row r="48" spans="2:5" ht="14.25" customHeight="1" x14ac:dyDescent="0.25">
      <c r="B48" s="32"/>
      <c r="E48" s="32"/>
    </row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</sheetData>
  <mergeCells count="9">
    <mergeCell ref="A27:B27"/>
    <mergeCell ref="C27:D27"/>
    <mergeCell ref="B6:F6"/>
    <mergeCell ref="B16:C16"/>
    <mergeCell ref="B15:C15"/>
    <mergeCell ref="B14:C14"/>
    <mergeCell ref="B13:C13"/>
    <mergeCell ref="D15:D16"/>
    <mergeCell ref="E15:E16"/>
  </mergeCell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000"/>
  <sheetViews>
    <sheetView topLeftCell="C13" zoomScale="80" zoomScaleNormal="80" workbookViewId="0">
      <selection activeCell="L42" sqref="L42"/>
    </sheetView>
  </sheetViews>
  <sheetFormatPr defaultColWidth="14.42578125" defaultRowHeight="15" customHeight="1" x14ac:dyDescent="0.25"/>
  <cols>
    <col min="1" max="1" width="18.28515625" bestFit="1" customWidth="1"/>
    <col min="2" max="2" width="28.7109375" bestFit="1" customWidth="1"/>
    <col min="3" max="3" width="26.85546875" bestFit="1" customWidth="1"/>
    <col min="4" max="4" width="16" bestFit="1" customWidth="1"/>
    <col min="5" max="5" width="13.85546875" customWidth="1"/>
    <col min="6" max="6" width="15" bestFit="1" customWidth="1"/>
    <col min="7" max="7" width="13.85546875" customWidth="1"/>
    <col min="8" max="8" width="12.28515625" customWidth="1"/>
    <col min="9" max="10" width="13.85546875" customWidth="1"/>
    <col min="11" max="11" width="11.42578125" bestFit="1" customWidth="1"/>
    <col min="12" max="24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42" t="s">
        <v>11</v>
      </c>
      <c r="H5" s="42" t="s">
        <v>12</v>
      </c>
      <c r="I5" s="42" t="s">
        <v>13</v>
      </c>
      <c r="J5" s="10" t="s">
        <v>134</v>
      </c>
    </row>
    <row r="6" spans="1:10" ht="14.25" customHeight="1" x14ac:dyDescent="0.25">
      <c r="A6" s="6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967.02</v>
      </c>
      <c r="H6" s="9">
        <v>1235.9359999999999</v>
      </c>
      <c r="I6" s="9">
        <v>508.637</v>
      </c>
      <c r="J6" s="16">
        <f t="shared" ref="J6:J47" si="0">SQRT(G6*G6+H6*H6+I6*I6)</f>
        <v>1649.659684378872</v>
      </c>
    </row>
    <row r="7" spans="1:10" ht="14.25" customHeight="1" x14ac:dyDescent="0.25">
      <c r="A7" s="6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-966.45299999999997</v>
      </c>
      <c r="H7" s="9">
        <v>1852.367</v>
      </c>
      <c r="I7" s="9">
        <v>763.25599999999997</v>
      </c>
      <c r="J7" s="16">
        <f t="shared" si="0"/>
        <v>2224.3773567976277</v>
      </c>
    </row>
    <row r="8" spans="1:10" ht="14.25" customHeight="1" x14ac:dyDescent="0.25">
      <c r="A8" s="6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709.39099999999996</v>
      </c>
      <c r="H8" s="9">
        <v>-2216.8440000000001</v>
      </c>
      <c r="I8" s="9">
        <v>-17.734999999999999</v>
      </c>
      <c r="J8" s="16">
        <f t="shared" si="0"/>
        <v>2327.6484789250289</v>
      </c>
    </row>
    <row r="9" spans="1:10" ht="14.25" customHeight="1" x14ac:dyDescent="0.25">
      <c r="A9" s="6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-709.84299999999996</v>
      </c>
      <c r="H9" s="9">
        <v>-1478.8409999999999</v>
      </c>
      <c r="I9" s="9">
        <v>-11.831</v>
      </c>
      <c r="J9" s="16">
        <f t="shared" si="0"/>
        <v>1640.4230431480166</v>
      </c>
    </row>
    <row r="10" spans="1:10" ht="14.25" customHeight="1" x14ac:dyDescent="0.25">
      <c r="A10" s="6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967.02</v>
      </c>
      <c r="H10" s="9">
        <v>1235.9259999999999</v>
      </c>
      <c r="I10" s="9">
        <v>508.63400000000001</v>
      </c>
      <c r="J10" s="16">
        <f t="shared" si="0"/>
        <v>1649.6512673386455</v>
      </c>
    </row>
    <row r="11" spans="1:10" ht="14.25" customHeight="1" x14ac:dyDescent="0.25">
      <c r="A11" s="6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-966.45299999999997</v>
      </c>
      <c r="H11" s="9">
        <v>1852.367</v>
      </c>
      <c r="I11" s="9">
        <v>763.25599999999997</v>
      </c>
      <c r="J11" s="16">
        <f t="shared" si="0"/>
        <v>2224.3773567976277</v>
      </c>
    </row>
    <row r="12" spans="1:10" ht="14.25" customHeight="1" x14ac:dyDescent="0.25">
      <c r="A12" s="6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709.39099999999996</v>
      </c>
      <c r="H12" s="9">
        <v>-2216.8440000000001</v>
      </c>
      <c r="I12" s="9">
        <v>-17.734999999999999</v>
      </c>
      <c r="J12" s="16">
        <f t="shared" si="0"/>
        <v>2327.6484789250289</v>
      </c>
    </row>
    <row r="13" spans="1:10" ht="14.25" customHeight="1" x14ac:dyDescent="0.25">
      <c r="A13" s="6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-709.84299999999996</v>
      </c>
      <c r="H13" s="9">
        <v>-1478.8409999999999</v>
      </c>
      <c r="I13" s="9">
        <v>-11.831</v>
      </c>
      <c r="J13" s="16">
        <f t="shared" si="0"/>
        <v>1640.4230431480166</v>
      </c>
    </row>
    <row r="14" spans="1:10" ht="14.25" customHeight="1" x14ac:dyDescent="0.25">
      <c r="A14" s="69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-0.114</v>
      </c>
      <c r="H14" s="9">
        <v>-0.379</v>
      </c>
      <c r="I14" s="9">
        <v>-3.3000000000000002E-2</v>
      </c>
      <c r="J14" s="16">
        <f t="shared" si="0"/>
        <v>0.39714732782684059</v>
      </c>
    </row>
    <row r="15" spans="1:10" ht="14.25" customHeight="1" x14ac:dyDescent="0.25">
      <c r="A15" s="69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-0.114</v>
      </c>
      <c r="H15" s="9">
        <v>-0.379</v>
      </c>
      <c r="I15" s="9">
        <v>-3.3000000000000002E-2</v>
      </c>
      <c r="J15" s="16">
        <f t="shared" si="0"/>
        <v>0.39714732782684059</v>
      </c>
    </row>
    <row r="16" spans="1:10" ht="14.25" customHeight="1" x14ac:dyDescent="0.25">
      <c r="A16" s="69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</v>
      </c>
      <c r="H16" s="9">
        <v>-2019.2280000000001</v>
      </c>
      <c r="I16" s="9">
        <v>634.13499999999999</v>
      </c>
      <c r="J16" s="16">
        <f t="shared" si="0"/>
        <v>2116.4614133522491</v>
      </c>
    </row>
    <row r="17" spans="1:10" ht="14.25" customHeight="1" x14ac:dyDescent="0.25">
      <c r="A17" s="69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</v>
      </c>
      <c r="H17" s="9">
        <v>-2019.2280000000001</v>
      </c>
      <c r="I17" s="9">
        <v>634.13499999999999</v>
      </c>
      <c r="J17" s="16">
        <f t="shared" si="0"/>
        <v>2116.4614133522491</v>
      </c>
    </row>
    <row r="18" spans="1:10" ht="14.25" customHeight="1" x14ac:dyDescent="0.25">
      <c r="A18" s="69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-1563.0930000000001</v>
      </c>
      <c r="I18" s="9">
        <v>-486.524</v>
      </c>
      <c r="J18" s="16">
        <f t="shared" si="0"/>
        <v>1637.059965066949</v>
      </c>
    </row>
    <row r="19" spans="1:10" ht="14.25" customHeight="1" x14ac:dyDescent="0.25">
      <c r="A19" s="69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-1563.0930000000001</v>
      </c>
      <c r="I19" s="9">
        <v>-486.524</v>
      </c>
      <c r="J19" s="16">
        <f t="shared" si="0"/>
        <v>1637.059965066949</v>
      </c>
    </row>
    <row r="20" spans="1:10" ht="14.25" customHeight="1" x14ac:dyDescent="0.25">
      <c r="A20" s="69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</v>
      </c>
      <c r="H20" s="9">
        <v>-456.13499999999999</v>
      </c>
      <c r="I20" s="9">
        <v>1120.6590000000001</v>
      </c>
      <c r="J20" s="16">
        <f t="shared" si="0"/>
        <v>1209.9321189661841</v>
      </c>
    </row>
    <row r="21" spans="1:10" ht="14.25" customHeight="1" x14ac:dyDescent="0.25">
      <c r="A21" s="69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1876.4269999999999</v>
      </c>
      <c r="J21" s="16">
        <f t="shared" si="0"/>
        <v>1876.4269999999999</v>
      </c>
    </row>
    <row r="22" spans="1:10" ht="14.25" customHeight="1" x14ac:dyDescent="0.25">
      <c r="A22" s="69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-1.4530000000000001</v>
      </c>
      <c r="J22" s="16">
        <f t="shared" si="0"/>
        <v>1.4530000000000001</v>
      </c>
    </row>
    <row r="23" spans="1:10" ht="14.25" customHeight="1" x14ac:dyDescent="0.25">
      <c r="A23" s="69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-0.314</v>
      </c>
      <c r="H23" s="9">
        <v>0</v>
      </c>
      <c r="I23" s="9">
        <v>-7410.1450000000004</v>
      </c>
      <c r="J23" s="16">
        <f t="shared" si="0"/>
        <v>7410.1450066527714</v>
      </c>
    </row>
    <row r="24" spans="1:10" ht="14.25" customHeight="1" x14ac:dyDescent="0.25">
      <c r="A24" s="69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0.314</v>
      </c>
      <c r="H24" s="9">
        <v>0</v>
      </c>
      <c r="I24" s="9">
        <v>9288.0239999999994</v>
      </c>
      <c r="J24" s="16">
        <f t="shared" si="0"/>
        <v>9288.0240053076941</v>
      </c>
    </row>
    <row r="25" spans="1:10" ht="14.25" customHeight="1" x14ac:dyDescent="0.25">
      <c r="A25" s="69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-2626.998</v>
      </c>
      <c r="I25" s="9">
        <v>0</v>
      </c>
      <c r="J25" s="16">
        <f t="shared" si="0"/>
        <v>2626.998</v>
      </c>
    </row>
    <row r="26" spans="1:10" ht="14.25" customHeight="1" x14ac:dyDescent="0.25">
      <c r="A26" s="70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-165.02699999999999</v>
      </c>
      <c r="H26" s="9">
        <v>-390.91</v>
      </c>
      <c r="I26" s="9">
        <v>21.658999999999999</v>
      </c>
      <c r="J26" s="16">
        <f t="shared" si="0"/>
        <v>424.86898111064784</v>
      </c>
    </row>
    <row r="27" spans="1:10" ht="14.25" customHeight="1" x14ac:dyDescent="0.25">
      <c r="A27" s="69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113.767</v>
      </c>
      <c r="H27" s="9">
        <v>-260.21499999999997</v>
      </c>
      <c r="I27" s="9">
        <v>14.920999999999999</v>
      </c>
      <c r="J27" s="16">
        <f t="shared" si="0"/>
        <v>284.38954403247664</v>
      </c>
    </row>
    <row r="28" spans="1:10" ht="14.25" customHeight="1" x14ac:dyDescent="0.25">
      <c r="A28" s="69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589.31100000000004</v>
      </c>
      <c r="H28" s="9">
        <v>-1527.789</v>
      </c>
      <c r="I28" s="9">
        <v>168.85300000000001</v>
      </c>
      <c r="J28" s="16">
        <f t="shared" si="0"/>
        <v>1646.1889377744585</v>
      </c>
    </row>
    <row r="29" spans="1:10" ht="14.25" customHeight="1" x14ac:dyDescent="0.25">
      <c r="A29" s="69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-543.20299999999997</v>
      </c>
      <c r="H29" s="9">
        <v>-1467.6890000000001</v>
      </c>
      <c r="I29" s="9">
        <v>162.21100000000001</v>
      </c>
      <c r="J29" s="16">
        <f t="shared" si="0"/>
        <v>1573.3699210455879</v>
      </c>
    </row>
    <row r="30" spans="1:10" ht="14.25" customHeight="1" x14ac:dyDescent="0.25">
      <c r="A30" s="69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-543.20299999999997</v>
      </c>
      <c r="H30" s="9">
        <v>-1467.6890000000001</v>
      </c>
      <c r="I30" s="9">
        <v>162.21100000000001</v>
      </c>
      <c r="J30" s="16">
        <f t="shared" si="0"/>
        <v>1573.3699210455879</v>
      </c>
    </row>
    <row r="31" spans="1:10" ht="14.25" customHeight="1" x14ac:dyDescent="0.25">
      <c r="A31" s="69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589.31100000000004</v>
      </c>
      <c r="H31" s="9">
        <v>-1527.789</v>
      </c>
      <c r="I31" s="9">
        <v>168.85300000000001</v>
      </c>
      <c r="J31" s="16">
        <f t="shared" si="0"/>
        <v>1646.1889377744585</v>
      </c>
    </row>
    <row r="32" spans="1:10" ht="14.25" customHeight="1" x14ac:dyDescent="0.25">
      <c r="A32" s="69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113.767</v>
      </c>
      <c r="H32" s="9">
        <v>-260.21499999999997</v>
      </c>
      <c r="I32" s="9">
        <v>14.920999999999999</v>
      </c>
      <c r="J32" s="16">
        <f t="shared" si="0"/>
        <v>284.38954403247664</v>
      </c>
    </row>
    <row r="33" spans="1:10" ht="14.25" customHeight="1" x14ac:dyDescent="0.25">
      <c r="A33" s="69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-165.02699999999999</v>
      </c>
      <c r="H33" s="9">
        <v>-390.91</v>
      </c>
      <c r="I33" s="9">
        <v>21.658999999999999</v>
      </c>
      <c r="J33" s="16">
        <f t="shared" si="0"/>
        <v>424.86898111064784</v>
      </c>
    </row>
    <row r="34" spans="1:10" ht="14.25" customHeight="1" x14ac:dyDescent="0.25">
      <c r="A34" s="69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1519.768</v>
      </c>
      <c r="I34" s="9">
        <v>1459.05</v>
      </c>
      <c r="J34" s="16">
        <f t="shared" si="0"/>
        <v>2106.7799306818929</v>
      </c>
    </row>
    <row r="35" spans="1:10" ht="14.25" customHeight="1" x14ac:dyDescent="0.25">
      <c r="A35" s="69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1519.768</v>
      </c>
      <c r="I35" s="9">
        <v>1459.05</v>
      </c>
      <c r="J35" s="16">
        <f t="shared" si="0"/>
        <v>2106.7799306818929</v>
      </c>
    </row>
    <row r="36" spans="1:10" ht="14.25" customHeight="1" x14ac:dyDescent="0.25">
      <c r="A36" s="69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-222.488</v>
      </c>
      <c r="I36" s="9">
        <v>1771.5709999999999</v>
      </c>
      <c r="J36" s="16">
        <f t="shared" si="0"/>
        <v>1785.4872495162208</v>
      </c>
    </row>
    <row r="37" spans="1:10" ht="14.25" customHeight="1" x14ac:dyDescent="0.25">
      <c r="A37" s="69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-222.488</v>
      </c>
      <c r="I37" s="9">
        <v>1771.5709999999999</v>
      </c>
      <c r="J37" s="16">
        <f t="shared" si="0"/>
        <v>1785.4872495162208</v>
      </c>
    </row>
    <row r="38" spans="1:10" ht="14.25" customHeight="1" x14ac:dyDescent="0.25">
      <c r="A38" s="69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5.1529999999999996</v>
      </c>
      <c r="H38" s="9">
        <v>-500.16300000000001</v>
      </c>
      <c r="I38" s="9">
        <v>49.732999999999997</v>
      </c>
      <c r="J38" s="16">
        <f t="shared" si="0"/>
        <v>502.65589747559909</v>
      </c>
    </row>
    <row r="39" spans="1:10" ht="14.25" customHeight="1" x14ac:dyDescent="0.25">
      <c r="A39" s="69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5.1529999999999996</v>
      </c>
      <c r="H39" s="9">
        <v>-500.16300000000001</v>
      </c>
      <c r="I39" s="9">
        <v>49.732999999999997</v>
      </c>
      <c r="J39" s="16">
        <f t="shared" si="0"/>
        <v>502.65589747559909</v>
      </c>
    </row>
    <row r="40" spans="1:10" ht="14.25" customHeight="1" x14ac:dyDescent="0.25">
      <c r="A40" s="69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221.983</v>
      </c>
      <c r="J40" s="16">
        <f t="shared" si="0"/>
        <v>221.983</v>
      </c>
    </row>
    <row r="41" spans="1:10" ht="14.25" customHeight="1" x14ac:dyDescent="0.25">
      <c r="A41" s="69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1876.4269999999999</v>
      </c>
      <c r="J41" s="16">
        <f t="shared" si="0"/>
        <v>1876.4269999999999</v>
      </c>
    </row>
    <row r="42" spans="1:10" ht="14.25" customHeight="1" x14ac:dyDescent="0.25">
      <c r="A42" s="69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265.16199999999998</v>
      </c>
      <c r="J42" s="16">
        <f t="shared" si="0"/>
        <v>265.16199999999998</v>
      </c>
    </row>
    <row r="43" spans="1:10" ht="14.25" customHeight="1" x14ac:dyDescent="0.25">
      <c r="A43" s="69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-1.238</v>
      </c>
      <c r="H43" s="9">
        <v>-438.64600000000002</v>
      </c>
      <c r="I43" s="9">
        <v>9393.0869999999995</v>
      </c>
      <c r="J43" s="16">
        <f t="shared" si="0"/>
        <v>9403.3236270761736</v>
      </c>
    </row>
    <row r="44" spans="1:10" ht="14.25" customHeight="1" x14ac:dyDescent="0.25">
      <c r="A44" s="69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1.1439999999999999</v>
      </c>
      <c r="H44" s="9">
        <v>345.53100000000001</v>
      </c>
      <c r="I44" s="9">
        <v>-7399.1289999999999</v>
      </c>
      <c r="J44" s="16">
        <f t="shared" si="0"/>
        <v>7407.1926489958396</v>
      </c>
    </row>
    <row r="45" spans="1:10" ht="14.25" customHeight="1" x14ac:dyDescent="0.25">
      <c r="A45" s="69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9.4E-2</v>
      </c>
      <c r="H45" s="9">
        <v>-2533.8820000000001</v>
      </c>
      <c r="I45" s="9">
        <v>-118.32899999999999</v>
      </c>
      <c r="J45" s="16">
        <f t="shared" si="0"/>
        <v>2536.6434024121327</v>
      </c>
    </row>
    <row r="46" spans="1:10" ht="14.25" customHeight="1" x14ac:dyDescent="0.25">
      <c r="A46" s="69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0.79900000000000004</v>
      </c>
      <c r="J46" s="16">
        <f t="shared" si="0"/>
        <v>0.79900000000000004</v>
      </c>
    </row>
    <row r="47" spans="1:10" ht="14.25" customHeight="1" x14ac:dyDescent="0.25">
      <c r="A47" s="69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1742.2560000000001</v>
      </c>
      <c r="I47" s="9">
        <v>-312.524</v>
      </c>
      <c r="J47" s="16">
        <f t="shared" si="0"/>
        <v>1770.0641853085442</v>
      </c>
    </row>
    <row r="48" spans="1:10" ht="14.25" customHeight="1" x14ac:dyDescent="0.25">
      <c r="D48" s="36"/>
      <c r="E48" s="36"/>
      <c r="F48" s="36"/>
      <c r="J48" s="36"/>
    </row>
    <row r="49" spans="4:10" ht="14.25" customHeight="1" x14ac:dyDescent="0.25">
      <c r="D49" s="36"/>
      <c r="E49" s="36"/>
      <c r="F49" s="36"/>
      <c r="G49" s="36"/>
      <c r="H49" s="36"/>
      <c r="I49" s="36"/>
      <c r="J49" s="36"/>
    </row>
    <row r="50" spans="4:10" ht="14.25" customHeight="1" x14ac:dyDescent="0.25">
      <c r="D50" s="36"/>
      <c r="E50" s="36"/>
      <c r="F50" s="36"/>
      <c r="G50" s="36"/>
      <c r="H50" s="36"/>
      <c r="I50" s="36"/>
      <c r="J50" s="36"/>
    </row>
    <row r="51" spans="4:10" ht="14.25" customHeight="1" x14ac:dyDescent="0.25"/>
    <row r="52" spans="4:10" ht="14.25" customHeight="1" x14ac:dyDescent="0.25"/>
    <row r="53" spans="4:10" ht="14.25" customHeight="1" x14ac:dyDescent="0.25"/>
    <row r="54" spans="4:10" ht="14.25" customHeight="1" x14ac:dyDescent="0.25"/>
    <row r="55" spans="4:10" ht="14.25" customHeight="1" x14ac:dyDescent="0.25"/>
    <row r="56" spans="4:10" ht="14.25" customHeight="1" x14ac:dyDescent="0.25"/>
    <row r="57" spans="4:10" ht="14.25" customHeight="1" x14ac:dyDescent="0.25"/>
    <row r="58" spans="4:10" ht="14.25" customHeight="1" x14ac:dyDescent="0.25"/>
    <row r="59" spans="4:10" ht="14.25" customHeight="1" x14ac:dyDescent="0.25"/>
    <row r="60" spans="4:10" ht="14.25" customHeight="1" x14ac:dyDescent="0.25"/>
    <row r="61" spans="4:10" ht="14.25" customHeight="1" x14ac:dyDescent="0.25"/>
    <row r="62" spans="4:10" ht="14.25" customHeight="1" x14ac:dyDescent="0.25"/>
    <row r="63" spans="4:10" ht="14.25" customHeight="1" x14ac:dyDescent="0.25"/>
    <row r="64" spans="4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0"/>
  <sheetViews>
    <sheetView tabSelected="1" topLeftCell="A7" zoomScale="55" zoomScaleNormal="55" workbookViewId="0">
      <selection activeCell="N36" sqref="N36"/>
    </sheetView>
  </sheetViews>
  <sheetFormatPr defaultColWidth="11.5703125" defaultRowHeight="15" x14ac:dyDescent="0.25"/>
  <cols>
    <col min="1" max="1" width="22.140625" bestFit="1" customWidth="1"/>
    <col min="2" max="2" width="29.28515625" bestFit="1" customWidth="1"/>
    <col min="3" max="3" width="26.85546875" bestFit="1" customWidth="1"/>
    <col min="4" max="4" width="16.5703125" bestFit="1" customWidth="1"/>
    <col min="5" max="5" width="15.5703125" bestFit="1" customWidth="1"/>
    <col min="6" max="6" width="15" bestFit="1" customWidth="1"/>
    <col min="12" max="12" width="10.140625" customWidth="1"/>
  </cols>
  <sheetData>
    <row r="1" spans="1:10" x14ac:dyDescent="0.25">
      <c r="B1" s="17" t="s">
        <v>0</v>
      </c>
    </row>
    <row r="2" spans="1:10" x14ac:dyDescent="0.25">
      <c r="B2" s="18" t="s">
        <v>2</v>
      </c>
    </row>
    <row r="3" spans="1:10" x14ac:dyDescent="0.25">
      <c r="B3" s="19" t="s">
        <v>4</v>
      </c>
    </row>
    <row r="4" spans="1:10" x14ac:dyDescent="0.25">
      <c r="G4" t="s">
        <v>3</v>
      </c>
      <c r="H4" t="s">
        <v>3</v>
      </c>
      <c r="I4" t="s">
        <v>3</v>
      </c>
      <c r="J4" s="15" t="s">
        <v>133</v>
      </c>
    </row>
    <row r="5" spans="1:10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45" customHeight="1" x14ac:dyDescent="0.25">
      <c r="A6" s="6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1104.7070000000001</v>
      </c>
      <c r="H6" s="9">
        <v>1411.818</v>
      </c>
      <c r="I6" s="9">
        <v>581.02800000000002</v>
      </c>
      <c r="J6" s="16">
        <f t="shared" ref="J6:J47" si="0">SQRT(G6*G6+H6*H6+I6*I6)</f>
        <v>1884.4630953555445</v>
      </c>
    </row>
    <row r="7" spans="1:10" x14ac:dyDescent="0.25">
      <c r="A7" s="6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-1104.06</v>
      </c>
      <c r="H7" s="9">
        <v>2116.1149999999998</v>
      </c>
      <c r="I7" s="9">
        <v>871.93100000000004</v>
      </c>
      <c r="J7" s="16">
        <f t="shared" si="0"/>
        <v>2541.0932382708825</v>
      </c>
    </row>
    <row r="8" spans="1:10" x14ac:dyDescent="0.25">
      <c r="A8" s="6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-149.577</v>
      </c>
      <c r="H8" s="9">
        <v>467.428</v>
      </c>
      <c r="I8" s="9">
        <v>3.7389999999999999</v>
      </c>
      <c r="J8" s="16">
        <f t="shared" si="0"/>
        <v>490.79139584348866</v>
      </c>
    </row>
    <row r="9" spans="1:10" x14ac:dyDescent="0.25">
      <c r="A9" s="6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148.98599999999999</v>
      </c>
      <c r="H9" s="9">
        <v>310.38799999999998</v>
      </c>
      <c r="I9" s="9">
        <v>2.4830000000000001</v>
      </c>
      <c r="J9" s="16">
        <f t="shared" si="0"/>
        <v>344.30176303498649</v>
      </c>
    </row>
    <row r="10" spans="1:10" x14ac:dyDescent="0.25">
      <c r="A10" s="6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1104.7070000000001</v>
      </c>
      <c r="H10" s="9">
        <v>1411.818</v>
      </c>
      <c r="I10" s="9">
        <v>581.02800000000002</v>
      </c>
      <c r="J10" s="16">
        <f t="shared" si="0"/>
        <v>1884.4630953555445</v>
      </c>
    </row>
    <row r="11" spans="1:10" x14ac:dyDescent="0.25">
      <c r="A11" s="6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-1104.06</v>
      </c>
      <c r="H11" s="9">
        <v>2116.1149999999998</v>
      </c>
      <c r="I11" s="9">
        <v>871.93100000000004</v>
      </c>
      <c r="J11" s="16">
        <f t="shared" si="0"/>
        <v>2541.0932382708825</v>
      </c>
    </row>
    <row r="12" spans="1:10" x14ac:dyDescent="0.25">
      <c r="A12" s="6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-149.577</v>
      </c>
      <c r="H12" s="9">
        <v>467.428</v>
      </c>
      <c r="I12" s="9">
        <v>3.7389999999999999</v>
      </c>
      <c r="J12" s="16">
        <f t="shared" si="0"/>
        <v>490.79139584348866</v>
      </c>
    </row>
    <row r="13" spans="1:10" x14ac:dyDescent="0.25">
      <c r="A13" s="6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148.98599999999999</v>
      </c>
      <c r="H13" s="9">
        <v>310.38799999999998</v>
      </c>
      <c r="I13" s="9">
        <v>2.4830000000000001</v>
      </c>
      <c r="J13" s="16">
        <f t="shared" si="0"/>
        <v>344.30176303498649</v>
      </c>
    </row>
    <row r="14" spans="1:10" x14ac:dyDescent="0.25">
      <c r="A14" s="69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-5.6000000000000001E-2</v>
      </c>
      <c r="H14" s="9">
        <v>-0.185</v>
      </c>
      <c r="I14" s="9">
        <v>-1.6E-2</v>
      </c>
      <c r="J14" s="16">
        <f t="shared" si="0"/>
        <v>0.19395102474593939</v>
      </c>
    </row>
    <row r="15" spans="1:10" x14ac:dyDescent="0.25">
      <c r="A15" s="69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-5.6000000000000001E-2</v>
      </c>
      <c r="H15" s="9">
        <v>-0.185</v>
      </c>
      <c r="I15" s="9">
        <v>-1.6E-2</v>
      </c>
      <c r="J15" s="16">
        <f t="shared" si="0"/>
        <v>0.19395102474593939</v>
      </c>
    </row>
    <row r="16" spans="1:10" x14ac:dyDescent="0.25">
      <c r="A16" s="69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</v>
      </c>
      <c r="H16" s="9">
        <v>-4305.5630000000001</v>
      </c>
      <c r="I16" s="9">
        <v>1352.155</v>
      </c>
      <c r="J16" s="16">
        <f t="shared" si="0"/>
        <v>4512.8921869455289</v>
      </c>
    </row>
    <row r="17" spans="1:10" x14ac:dyDescent="0.25">
      <c r="A17" s="69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</v>
      </c>
      <c r="H17" s="9">
        <v>-4305.5630000000001</v>
      </c>
      <c r="I17" s="9">
        <v>1352.155</v>
      </c>
      <c r="J17" s="16">
        <f t="shared" si="0"/>
        <v>4512.8921869455289</v>
      </c>
    </row>
    <row r="18" spans="1:10" x14ac:dyDescent="0.25">
      <c r="A18" s="69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-3332.9589999999998</v>
      </c>
      <c r="I18" s="9">
        <v>-1037.4079999999999</v>
      </c>
      <c r="J18" s="16">
        <f t="shared" si="0"/>
        <v>3490.6777356474768</v>
      </c>
    </row>
    <row r="19" spans="1:10" x14ac:dyDescent="0.25">
      <c r="A19" s="69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-3332.9589999999998</v>
      </c>
      <c r="I19" s="9">
        <v>-1037.4079999999999</v>
      </c>
      <c r="J19" s="16">
        <f t="shared" si="0"/>
        <v>3490.6777356474768</v>
      </c>
    </row>
    <row r="20" spans="1:10" x14ac:dyDescent="0.25">
      <c r="A20" s="69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</v>
      </c>
      <c r="H20" s="9">
        <v>-972.60400000000004</v>
      </c>
      <c r="I20" s="9">
        <v>2389.5619999999999</v>
      </c>
      <c r="J20" s="16">
        <f t="shared" si="0"/>
        <v>2579.9157142550221</v>
      </c>
    </row>
    <row r="21" spans="1:10" x14ac:dyDescent="0.25">
      <c r="A21" s="69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2811.3209999999999</v>
      </c>
      <c r="J21" s="16">
        <f t="shared" si="0"/>
        <v>2811.3209999999999</v>
      </c>
    </row>
    <row r="22" spans="1:10" x14ac:dyDescent="0.25">
      <c r="A22" s="69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0.159</v>
      </c>
      <c r="J22" s="16">
        <f t="shared" si="0"/>
        <v>0.159</v>
      </c>
    </row>
    <row r="23" spans="1:10" x14ac:dyDescent="0.25">
      <c r="A23" s="69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</v>
      </c>
      <c r="H23" s="9">
        <v>0</v>
      </c>
      <c r="I23" s="9">
        <v>2288.89</v>
      </c>
      <c r="J23" s="16">
        <f t="shared" si="0"/>
        <v>2288.89</v>
      </c>
    </row>
    <row r="24" spans="1:10" x14ac:dyDescent="0.25">
      <c r="A24" s="69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</v>
      </c>
      <c r="H24" s="9">
        <v>0</v>
      </c>
      <c r="I24" s="9">
        <v>522.27200000000005</v>
      </c>
      <c r="J24" s="16">
        <f t="shared" si="0"/>
        <v>522.27200000000005</v>
      </c>
    </row>
    <row r="25" spans="1:10" x14ac:dyDescent="0.25">
      <c r="A25" s="69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0</v>
      </c>
      <c r="I25" s="9">
        <v>0</v>
      </c>
      <c r="J25" s="16">
        <f t="shared" si="0"/>
        <v>0</v>
      </c>
    </row>
    <row r="26" spans="1:10" ht="14.45" customHeight="1" x14ac:dyDescent="0.25">
      <c r="A26" s="70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-862.90099999999995</v>
      </c>
      <c r="H26" s="9">
        <v>-2044.0039999999999</v>
      </c>
      <c r="I26" s="9">
        <v>113.249</v>
      </c>
      <c r="J26" s="16">
        <f t="shared" si="0"/>
        <v>2221.5705759255097</v>
      </c>
    </row>
    <row r="27" spans="1:10" x14ac:dyDescent="0.25">
      <c r="A27" s="69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774.31500000000005</v>
      </c>
      <c r="H27" s="9">
        <v>-1771.066</v>
      </c>
      <c r="I27" s="9">
        <v>101.55800000000001</v>
      </c>
      <c r="J27" s="16">
        <f t="shared" si="0"/>
        <v>1935.6013336803114</v>
      </c>
    </row>
    <row r="28" spans="1:10" x14ac:dyDescent="0.25">
      <c r="A28" s="69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-106.26900000000001</v>
      </c>
      <c r="H28" s="9">
        <v>275.50200000000001</v>
      </c>
      <c r="I28" s="9">
        <v>-30.449000000000002</v>
      </c>
      <c r="J28" s="16">
        <f t="shared" si="0"/>
        <v>296.85281532436238</v>
      </c>
    </row>
    <row r="29" spans="1:10" x14ac:dyDescent="0.25">
      <c r="A29" s="69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196.18100000000001</v>
      </c>
      <c r="H29" s="9">
        <v>530.06399999999996</v>
      </c>
      <c r="I29" s="9">
        <v>-58.582999999999998</v>
      </c>
      <c r="J29" s="16">
        <f t="shared" si="0"/>
        <v>568.23128807379135</v>
      </c>
    </row>
    <row r="30" spans="1:10" x14ac:dyDescent="0.25">
      <c r="A30" s="69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196.18100000000001</v>
      </c>
      <c r="H30" s="9">
        <v>530.06399999999996</v>
      </c>
      <c r="I30" s="9">
        <v>-58.582999999999998</v>
      </c>
      <c r="J30" s="16">
        <f t="shared" si="0"/>
        <v>568.23128807379135</v>
      </c>
    </row>
    <row r="31" spans="1:10" x14ac:dyDescent="0.25">
      <c r="A31" s="69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-106.26900000000001</v>
      </c>
      <c r="H31" s="9">
        <v>275.50200000000001</v>
      </c>
      <c r="I31" s="9">
        <v>-30.449000000000002</v>
      </c>
      <c r="J31" s="16">
        <f t="shared" si="0"/>
        <v>296.85281532436238</v>
      </c>
    </row>
    <row r="32" spans="1:10" x14ac:dyDescent="0.25">
      <c r="A32" s="69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774.31500000000005</v>
      </c>
      <c r="H32" s="9">
        <v>-1771.066</v>
      </c>
      <c r="I32" s="9">
        <v>101.55800000000001</v>
      </c>
      <c r="J32" s="16">
        <f t="shared" si="0"/>
        <v>1935.6013336803114</v>
      </c>
    </row>
    <row r="33" spans="1:10" x14ac:dyDescent="0.25">
      <c r="A33" s="69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-862.90099999999995</v>
      </c>
      <c r="H33" s="9">
        <v>-2044.0039999999999</v>
      </c>
      <c r="I33" s="9">
        <v>113.249</v>
      </c>
      <c r="J33" s="16">
        <f t="shared" si="0"/>
        <v>2221.5705759255097</v>
      </c>
    </row>
    <row r="34" spans="1:10" x14ac:dyDescent="0.25">
      <c r="A34" s="69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2880.7939999999999</v>
      </c>
      <c r="I34" s="9">
        <v>2765.6990000000001</v>
      </c>
      <c r="J34" s="16">
        <f t="shared" si="0"/>
        <v>3993.5028520131295</v>
      </c>
    </row>
    <row r="35" spans="1:10" x14ac:dyDescent="0.25">
      <c r="A35" s="69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2880.7939999999999</v>
      </c>
      <c r="I35" s="9">
        <v>2765.6990000000001</v>
      </c>
      <c r="J35" s="16">
        <f t="shared" si="0"/>
        <v>3993.5028520131295</v>
      </c>
    </row>
    <row r="36" spans="1:10" x14ac:dyDescent="0.25">
      <c r="A36" s="69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-421.73500000000001</v>
      </c>
      <c r="I36" s="9">
        <v>3358.085</v>
      </c>
      <c r="J36" s="16">
        <f t="shared" si="0"/>
        <v>3384.4638094460402</v>
      </c>
    </row>
    <row r="37" spans="1:10" x14ac:dyDescent="0.25">
      <c r="A37" s="69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-421.73500000000001</v>
      </c>
      <c r="I37" s="9">
        <v>3358.085</v>
      </c>
      <c r="J37" s="16">
        <f t="shared" si="0"/>
        <v>3384.4638094460402</v>
      </c>
    </row>
    <row r="38" spans="1:10" x14ac:dyDescent="0.25">
      <c r="A38" s="69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-1.3260000000000001</v>
      </c>
      <c r="H38" s="9">
        <v>128.71100000000001</v>
      </c>
      <c r="I38" s="9">
        <v>-12.798</v>
      </c>
      <c r="J38" s="16">
        <f t="shared" si="0"/>
        <v>129.35249746719234</v>
      </c>
    </row>
    <row r="39" spans="1:10" x14ac:dyDescent="0.25">
      <c r="A39" s="69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-1.3260000000000001</v>
      </c>
      <c r="H39" s="9">
        <v>128.71100000000001</v>
      </c>
      <c r="I39" s="9">
        <v>-12.798</v>
      </c>
      <c r="J39" s="16">
        <f t="shared" si="0"/>
        <v>129.35249746719234</v>
      </c>
    </row>
    <row r="40" spans="1:10" x14ac:dyDescent="0.25">
      <c r="A40" s="69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2811.3290000000002</v>
      </c>
      <c r="J40" s="16">
        <f t="shared" si="0"/>
        <v>2811.3290000000002</v>
      </c>
    </row>
    <row r="41" spans="1:10" x14ac:dyDescent="0.25">
      <c r="A41" s="69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2878.6750000000002</v>
      </c>
      <c r="J41" s="16">
        <f t="shared" si="0"/>
        <v>2878.6750000000002</v>
      </c>
    </row>
    <row r="42" spans="1:10" x14ac:dyDescent="0.25">
      <c r="A42" s="69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2878.6750000000002</v>
      </c>
      <c r="J42" s="16">
        <f t="shared" si="0"/>
        <v>2878.6750000000002</v>
      </c>
    </row>
    <row r="43" spans="1:10" x14ac:dyDescent="0.25">
      <c r="A43" s="69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8.9999999999999993E-3</v>
      </c>
      <c r="H43" s="9">
        <v>-23.19</v>
      </c>
      <c r="I43" s="9">
        <v>496.59</v>
      </c>
      <c r="J43" s="16">
        <f t="shared" si="0"/>
        <v>497.13117411906484</v>
      </c>
    </row>
    <row r="44" spans="1:10" x14ac:dyDescent="0.25">
      <c r="A44" s="69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-4.0000000000000001E-3</v>
      </c>
      <c r="H44" s="9">
        <v>-110.90600000000001</v>
      </c>
      <c r="I44" s="9">
        <v>2374.9209999999998</v>
      </c>
      <c r="J44" s="16">
        <f t="shared" si="0"/>
        <v>2377.509179181649</v>
      </c>
    </row>
    <row r="45" spans="1:10" x14ac:dyDescent="0.25">
      <c r="A45" s="69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-5.0000000000000001E-3</v>
      </c>
      <c r="H45" s="9">
        <v>134.096</v>
      </c>
      <c r="I45" s="9">
        <v>6.2619999999999996</v>
      </c>
      <c r="J45" s="16">
        <f t="shared" si="0"/>
        <v>134.24213155712332</v>
      </c>
    </row>
    <row r="46" spans="1:10" x14ac:dyDescent="0.25">
      <c r="A46" s="69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0.90300000000000002</v>
      </c>
      <c r="J46" s="16">
        <f t="shared" si="0"/>
        <v>0.90300000000000002</v>
      </c>
    </row>
    <row r="47" spans="1:10" x14ac:dyDescent="0.25">
      <c r="A47" s="69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3302.529</v>
      </c>
      <c r="I47" s="9">
        <v>-592.38599999999997</v>
      </c>
      <c r="J47" s="16">
        <f t="shared" si="0"/>
        <v>3355.2375428331447</v>
      </c>
    </row>
    <row r="48" spans="1:10" x14ac:dyDescent="0.25">
      <c r="D48" s="46"/>
      <c r="E48" s="9"/>
      <c r="F48" s="9"/>
      <c r="J48" s="47"/>
    </row>
    <row r="49" spans="4:10" x14ac:dyDescent="0.25">
      <c r="D49" s="46"/>
      <c r="E49" s="9"/>
      <c r="F49" s="9"/>
      <c r="J49" s="47"/>
    </row>
    <row r="50" spans="4:10" x14ac:dyDescent="0.25">
      <c r="D50" s="46"/>
      <c r="E50" s="9"/>
      <c r="F50" s="9"/>
      <c r="J50" s="47"/>
    </row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1000"/>
  <sheetViews>
    <sheetView topLeftCell="A4" zoomScale="55" zoomScaleNormal="55" workbookViewId="0">
      <selection activeCell="L18" sqref="L18"/>
    </sheetView>
  </sheetViews>
  <sheetFormatPr defaultColWidth="14.42578125" defaultRowHeight="15" customHeight="1" x14ac:dyDescent="0.25"/>
  <cols>
    <col min="1" max="1" width="15" bestFit="1" customWidth="1"/>
    <col min="2" max="2" width="32.5703125" customWidth="1"/>
    <col min="3" max="3" width="31.140625" customWidth="1"/>
    <col min="4" max="4" width="10.7109375" customWidth="1"/>
    <col min="5" max="5" width="14.28515625" customWidth="1"/>
    <col min="6" max="6" width="16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 x14ac:dyDescent="0.25">
      <c r="A6" s="6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591.23699999999997</v>
      </c>
      <c r="H6" s="9">
        <v>945.678</v>
      </c>
      <c r="I6" s="9">
        <v>302.10399999999998</v>
      </c>
      <c r="J6" s="16">
        <f t="shared" ref="J6:J47" si="0">SQRT(G6*G6+H6*H6+I6*I6)</f>
        <v>1155.4803748523814</v>
      </c>
    </row>
    <row r="7" spans="1:10" ht="14.25" customHeight="1" x14ac:dyDescent="0.25">
      <c r="A7" s="6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-591.46600000000001</v>
      </c>
      <c r="H7" s="9">
        <v>2838.1260000000002</v>
      </c>
      <c r="I7" s="9">
        <v>906.66</v>
      </c>
      <c r="J7" s="16">
        <f t="shared" si="0"/>
        <v>3037.5686949651031</v>
      </c>
    </row>
    <row r="8" spans="1:10" ht="14.25" customHeight="1" x14ac:dyDescent="0.25">
      <c r="A8" s="6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-98.260999999999996</v>
      </c>
      <c r="H8" s="9">
        <v>655.07299999999998</v>
      </c>
      <c r="I8" s="9">
        <v>4.9130000000000003</v>
      </c>
      <c r="J8" s="16">
        <f t="shared" si="0"/>
        <v>662.41980421708399</v>
      </c>
    </row>
    <row r="9" spans="1:10" ht="14.25" customHeight="1" x14ac:dyDescent="0.25">
      <c r="A9" s="6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98.156999999999996</v>
      </c>
      <c r="H9" s="9">
        <v>218.12700000000001</v>
      </c>
      <c r="I9" s="9">
        <v>1.6359999999999999</v>
      </c>
      <c r="J9" s="16">
        <f t="shared" si="0"/>
        <v>239.20046252881704</v>
      </c>
    </row>
    <row r="10" spans="1:10" ht="14.25" customHeight="1" x14ac:dyDescent="0.25">
      <c r="A10" s="6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591.23699999999997</v>
      </c>
      <c r="H10" s="9">
        <v>945.678</v>
      </c>
      <c r="I10" s="9">
        <v>302.10399999999998</v>
      </c>
      <c r="J10" s="16">
        <f t="shared" si="0"/>
        <v>1155.4803748523814</v>
      </c>
    </row>
    <row r="11" spans="1:10" ht="14.25" customHeight="1" x14ac:dyDescent="0.25">
      <c r="A11" s="6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-591.46600000000001</v>
      </c>
      <c r="H11" s="9">
        <v>2838.1260000000002</v>
      </c>
      <c r="I11" s="9">
        <v>906.66</v>
      </c>
      <c r="J11" s="16">
        <f t="shared" si="0"/>
        <v>3037.5686949651031</v>
      </c>
    </row>
    <row r="12" spans="1:10" ht="14.25" customHeight="1" x14ac:dyDescent="0.25">
      <c r="A12" s="6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-98.260999999999996</v>
      </c>
      <c r="H12" s="9">
        <v>655.07299999999998</v>
      </c>
      <c r="I12" s="9">
        <v>4.9130000000000003</v>
      </c>
      <c r="J12" s="16">
        <f t="shared" si="0"/>
        <v>662.41980421708399</v>
      </c>
    </row>
    <row r="13" spans="1:10" ht="14.25" customHeight="1" x14ac:dyDescent="0.25">
      <c r="A13" s="6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98.156999999999996</v>
      </c>
      <c r="H13" s="9">
        <v>218.12700000000001</v>
      </c>
      <c r="I13" s="9">
        <v>1.6359999999999999</v>
      </c>
      <c r="J13" s="16">
        <f t="shared" si="0"/>
        <v>239.20046252881704</v>
      </c>
    </row>
    <row r="14" spans="1:10" ht="14.25" customHeight="1" x14ac:dyDescent="0.25">
      <c r="A14" s="69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4.5999999999999999E-2</v>
      </c>
      <c r="H14" s="9">
        <v>0.29099999999999998</v>
      </c>
      <c r="I14" s="9">
        <v>2.5000000000000001E-2</v>
      </c>
      <c r="J14" s="16">
        <f t="shared" si="0"/>
        <v>0.29567211569574831</v>
      </c>
    </row>
    <row r="15" spans="1:10" ht="14.25" customHeight="1" x14ac:dyDescent="0.25">
      <c r="A15" s="69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4.5999999999999999E-2</v>
      </c>
      <c r="H15" s="9">
        <v>0.29099999999999998</v>
      </c>
      <c r="I15" s="9">
        <v>2.5000000000000001E-2</v>
      </c>
      <c r="J15" s="16">
        <f t="shared" si="0"/>
        <v>0.29567211569574831</v>
      </c>
    </row>
    <row r="16" spans="1:10" ht="14.25" customHeight="1" x14ac:dyDescent="0.25">
      <c r="A16" s="69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0.28599999999999998</v>
      </c>
      <c r="H16" s="9">
        <v>-4657.2939999999999</v>
      </c>
      <c r="I16" s="9">
        <v>1595.982</v>
      </c>
      <c r="J16" s="16">
        <f t="shared" si="0"/>
        <v>4923.1642292895331</v>
      </c>
    </row>
    <row r="17" spans="1:10" ht="14.25" customHeight="1" x14ac:dyDescent="0.25">
      <c r="A17" s="69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0.28599999999999998</v>
      </c>
      <c r="H17" s="9">
        <v>-4657.2939999999999</v>
      </c>
      <c r="I17" s="9">
        <v>1595.982</v>
      </c>
      <c r="J17" s="16">
        <f t="shared" si="0"/>
        <v>4923.1642292895331</v>
      </c>
    </row>
    <row r="18" spans="1:10" ht="14.25" customHeight="1" x14ac:dyDescent="0.25">
      <c r="A18" s="69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-3373.4340000000002</v>
      </c>
      <c r="I18" s="9">
        <v>-901.47299999999996</v>
      </c>
      <c r="J18" s="16">
        <f t="shared" si="0"/>
        <v>3491.8061976697677</v>
      </c>
    </row>
    <row r="19" spans="1:10" ht="14.25" customHeight="1" x14ac:dyDescent="0.25">
      <c r="A19" s="69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-3373.4340000000002</v>
      </c>
      <c r="I19" s="9">
        <v>-901.47299999999996</v>
      </c>
      <c r="J19" s="16">
        <f t="shared" si="0"/>
        <v>3491.8061976697677</v>
      </c>
    </row>
    <row r="20" spans="1:10" ht="14.25" customHeight="1" x14ac:dyDescent="0.25">
      <c r="A20" s="69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0.28599999999999998</v>
      </c>
      <c r="H20" s="9">
        <v>-1283.8599999999999</v>
      </c>
      <c r="I20" s="9">
        <v>2497.4560000000001</v>
      </c>
      <c r="J20" s="16">
        <f t="shared" si="0"/>
        <v>2808.1280336430532</v>
      </c>
    </row>
    <row r="21" spans="1:10" ht="14.25" customHeight="1" x14ac:dyDescent="0.25">
      <c r="A21" s="69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2811.3209999999999</v>
      </c>
      <c r="J21" s="16">
        <f t="shared" si="0"/>
        <v>2811.3209999999999</v>
      </c>
    </row>
    <row r="22" spans="1:10" ht="14.25" customHeight="1" x14ac:dyDescent="0.25">
      <c r="A22" s="69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0.159</v>
      </c>
      <c r="J22" s="16">
        <f t="shared" si="0"/>
        <v>0.159</v>
      </c>
    </row>
    <row r="23" spans="1:10" ht="14.25" customHeight="1" x14ac:dyDescent="0.25">
      <c r="A23" s="69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</v>
      </c>
      <c r="H23" s="9">
        <v>0</v>
      </c>
      <c r="I23" s="9">
        <v>2288.8910000000001</v>
      </c>
      <c r="J23" s="16">
        <f t="shared" si="0"/>
        <v>2288.8910000000001</v>
      </c>
    </row>
    <row r="24" spans="1:10" ht="14.25" customHeight="1" x14ac:dyDescent="0.25">
      <c r="A24" s="69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</v>
      </c>
      <c r="H24" s="9">
        <v>0</v>
      </c>
      <c r="I24" s="9">
        <v>522.27099999999996</v>
      </c>
      <c r="J24" s="16">
        <f t="shared" si="0"/>
        <v>522.27099999999996</v>
      </c>
    </row>
    <row r="25" spans="1:10" ht="14.25" customHeight="1" x14ac:dyDescent="0.25">
      <c r="A25" s="69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0</v>
      </c>
      <c r="I25" s="9">
        <v>0</v>
      </c>
      <c r="J25" s="16">
        <f t="shared" si="0"/>
        <v>0</v>
      </c>
    </row>
    <row r="26" spans="1:10" ht="14.25" customHeight="1" x14ac:dyDescent="0.25">
      <c r="A26" s="70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-914.51700000000005</v>
      </c>
      <c r="H26" s="9">
        <v>-2349.105</v>
      </c>
      <c r="I26" s="9">
        <v>126.324</v>
      </c>
      <c r="J26" s="16">
        <f t="shared" si="0"/>
        <v>2524.0034463704683</v>
      </c>
    </row>
    <row r="27" spans="1:10" ht="14.25" customHeight="1" x14ac:dyDescent="0.25">
      <c r="A27" s="69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826.42499999999995</v>
      </c>
      <c r="H27" s="9">
        <v>-2121.4659999999999</v>
      </c>
      <c r="I27" s="9">
        <v>114.083</v>
      </c>
      <c r="J27" s="16">
        <f t="shared" si="0"/>
        <v>2279.6076856928694</v>
      </c>
    </row>
    <row r="28" spans="1:10" ht="14.25" customHeight="1" x14ac:dyDescent="0.25">
      <c r="A28" s="69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-69.448999999999998</v>
      </c>
      <c r="H28" s="9">
        <v>180.04499999999999</v>
      </c>
      <c r="I28" s="9">
        <v>-19.899000000000001</v>
      </c>
      <c r="J28" s="16">
        <f t="shared" si="0"/>
        <v>193.99828820636534</v>
      </c>
    </row>
    <row r="29" spans="1:10" ht="14.25" customHeight="1" x14ac:dyDescent="0.25">
      <c r="A29" s="69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158.292</v>
      </c>
      <c r="H29" s="9">
        <v>427.69299999999998</v>
      </c>
      <c r="I29" s="9">
        <v>-47.268999999999998</v>
      </c>
      <c r="J29" s="16">
        <f t="shared" si="0"/>
        <v>458.48884160249742</v>
      </c>
    </row>
    <row r="30" spans="1:10" ht="14.25" customHeight="1" x14ac:dyDescent="0.25">
      <c r="A30" s="69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158.292</v>
      </c>
      <c r="H30" s="9">
        <v>427.69299999999998</v>
      </c>
      <c r="I30" s="9">
        <v>-47.268999999999998</v>
      </c>
      <c r="J30" s="16">
        <f t="shared" si="0"/>
        <v>458.48884160249742</v>
      </c>
    </row>
    <row r="31" spans="1:10" ht="14.25" customHeight="1" x14ac:dyDescent="0.25">
      <c r="A31" s="69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-69.448999999999998</v>
      </c>
      <c r="H31" s="9">
        <v>180.04499999999999</v>
      </c>
      <c r="I31" s="9">
        <v>-19.899000000000001</v>
      </c>
      <c r="J31" s="16">
        <f t="shared" si="0"/>
        <v>193.99828820636534</v>
      </c>
    </row>
    <row r="32" spans="1:10" ht="14.25" customHeight="1" x14ac:dyDescent="0.25">
      <c r="A32" s="69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826.42499999999995</v>
      </c>
      <c r="H32" s="9">
        <v>-2121.4659999999999</v>
      </c>
      <c r="I32" s="9">
        <v>114.083</v>
      </c>
      <c r="J32" s="16">
        <f t="shared" si="0"/>
        <v>2279.6076856928694</v>
      </c>
    </row>
    <row r="33" spans="1:10" ht="14.25" customHeight="1" x14ac:dyDescent="0.25">
      <c r="A33" s="69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-914.51700000000005</v>
      </c>
      <c r="H33" s="9">
        <v>-2349.105</v>
      </c>
      <c r="I33" s="9">
        <v>126.324</v>
      </c>
      <c r="J33" s="16">
        <f t="shared" si="0"/>
        <v>2524.0034463704683</v>
      </c>
    </row>
    <row r="34" spans="1:10" ht="14.25" customHeight="1" x14ac:dyDescent="0.25">
      <c r="A34" s="69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3789.8609999999999</v>
      </c>
      <c r="I34" s="9">
        <v>2712.692</v>
      </c>
      <c r="J34" s="16">
        <f t="shared" si="0"/>
        <v>4660.6592115477615</v>
      </c>
    </row>
    <row r="35" spans="1:10" ht="14.25" customHeight="1" x14ac:dyDescent="0.25">
      <c r="A35" s="69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3789.8609999999999</v>
      </c>
      <c r="I35" s="9">
        <v>2712.692</v>
      </c>
      <c r="J35" s="16">
        <f t="shared" si="0"/>
        <v>4660.6592115477615</v>
      </c>
    </row>
    <row r="36" spans="1:10" ht="14.25" customHeight="1" x14ac:dyDescent="0.25">
      <c r="A36" s="69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-315.911</v>
      </c>
      <c r="I36" s="9">
        <v>3094.3519999999999</v>
      </c>
      <c r="J36" s="16">
        <f t="shared" si="0"/>
        <v>3110.4363134172991</v>
      </c>
    </row>
    <row r="37" spans="1:10" ht="14.25" customHeight="1" x14ac:dyDescent="0.25">
      <c r="A37" s="69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-315.911</v>
      </c>
      <c r="I37" s="9">
        <v>3094.3519999999999</v>
      </c>
      <c r="J37" s="16">
        <f t="shared" si="0"/>
        <v>3110.4363134172991</v>
      </c>
    </row>
    <row r="38" spans="1:10" ht="14.25" customHeight="1" x14ac:dyDescent="0.25">
      <c r="A38" s="69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-0.752</v>
      </c>
      <c r="H38" s="9">
        <v>72.971000000000004</v>
      </c>
      <c r="I38" s="9">
        <v>-7.2560000000000002</v>
      </c>
      <c r="J38" s="16">
        <f t="shared" si="0"/>
        <v>73.334724933008374</v>
      </c>
    </row>
    <row r="39" spans="1:10" ht="14.25" customHeight="1" x14ac:dyDescent="0.25">
      <c r="A39" s="69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-0.752</v>
      </c>
      <c r="H39" s="9">
        <v>72.971000000000004</v>
      </c>
      <c r="I39" s="9">
        <v>-7.2560000000000002</v>
      </c>
      <c r="J39" s="16">
        <f t="shared" si="0"/>
        <v>73.334724933008374</v>
      </c>
    </row>
    <row r="40" spans="1:10" ht="14.25" customHeight="1" x14ac:dyDescent="0.25">
      <c r="A40" s="69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2811.3290000000002</v>
      </c>
      <c r="J40" s="16">
        <f t="shared" si="0"/>
        <v>2811.3290000000002</v>
      </c>
    </row>
    <row r="41" spans="1:10" ht="14.25" customHeight="1" x14ac:dyDescent="0.25">
      <c r="A41" s="69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2878.6750000000002</v>
      </c>
      <c r="J41" s="16">
        <f t="shared" si="0"/>
        <v>2878.6750000000002</v>
      </c>
    </row>
    <row r="42" spans="1:10" ht="14.25" customHeight="1" x14ac:dyDescent="0.25">
      <c r="A42" s="69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2878.6750000000002</v>
      </c>
      <c r="J42" s="16">
        <f t="shared" si="0"/>
        <v>2878.6750000000002</v>
      </c>
    </row>
    <row r="43" spans="1:10" ht="14.25" customHeight="1" x14ac:dyDescent="0.25">
      <c r="A43" s="69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8.9999999999999993E-3</v>
      </c>
      <c r="H43" s="9">
        <v>-23.19</v>
      </c>
      <c r="I43" s="9">
        <v>496.589</v>
      </c>
      <c r="J43" s="16">
        <f t="shared" si="0"/>
        <v>497.13017520766124</v>
      </c>
    </row>
    <row r="44" spans="1:10" ht="14.25" customHeight="1" x14ac:dyDescent="0.25">
      <c r="A44" s="69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-4.0000000000000001E-3</v>
      </c>
      <c r="H44" s="9">
        <v>-110.90600000000001</v>
      </c>
      <c r="I44" s="9">
        <v>2374.922</v>
      </c>
      <c r="J44" s="16">
        <f t="shared" si="0"/>
        <v>2377.5101780930399</v>
      </c>
    </row>
    <row r="45" spans="1:10" ht="14.25" customHeight="1" x14ac:dyDescent="0.25">
      <c r="A45" s="69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-5.0000000000000001E-3</v>
      </c>
      <c r="H45" s="9">
        <v>134.096</v>
      </c>
      <c r="I45" s="9">
        <v>6.2619999999999996</v>
      </c>
      <c r="J45" s="16">
        <f t="shared" si="0"/>
        <v>134.24213155712332</v>
      </c>
    </row>
    <row r="46" spans="1:10" ht="14.25" customHeight="1" x14ac:dyDescent="0.25">
      <c r="A46" s="69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0.90300000000000002</v>
      </c>
      <c r="J46" s="16">
        <f t="shared" si="0"/>
        <v>0.90300000000000002</v>
      </c>
    </row>
    <row r="47" spans="1:10" ht="14.25" customHeight="1" x14ac:dyDescent="0.25">
      <c r="A47" s="69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4105.7719999999999</v>
      </c>
      <c r="I47" s="9">
        <v>-381.65899999999999</v>
      </c>
      <c r="J47" s="16">
        <f t="shared" si="0"/>
        <v>4123.472724326547</v>
      </c>
    </row>
    <row r="48" spans="1:10" ht="14.25" customHeight="1" x14ac:dyDescent="0.25">
      <c r="D48" s="46"/>
      <c r="E48" s="9"/>
      <c r="F48" s="9"/>
      <c r="G48" s="9"/>
      <c r="H48" s="9"/>
      <c r="I48" s="9"/>
      <c r="J48" s="47"/>
    </row>
    <row r="49" spans="1:3" ht="14.25" customHeight="1" x14ac:dyDescent="0.25"/>
    <row r="50" spans="1:3" ht="14.25" customHeight="1" x14ac:dyDescent="0.25"/>
    <row r="51" spans="1:3" ht="14.25" customHeight="1" x14ac:dyDescent="0.25"/>
    <row r="52" spans="1:3" ht="14.25" customHeight="1" x14ac:dyDescent="0.25">
      <c r="A52" s="14"/>
      <c r="B52" s="8"/>
      <c r="C52" s="8"/>
    </row>
    <row r="53" spans="1:3" ht="14.25" customHeight="1" x14ac:dyDescent="0.25">
      <c r="A53" s="14"/>
      <c r="B53" s="8"/>
      <c r="C53" s="8"/>
    </row>
    <row r="54" spans="1:3" ht="14.25" customHeight="1" x14ac:dyDescent="0.25">
      <c r="A54" s="14"/>
      <c r="B54" s="8"/>
      <c r="C54" s="8"/>
    </row>
    <row r="55" spans="1:3" ht="14.25" customHeight="1" x14ac:dyDescent="0.25">
      <c r="A55" s="8"/>
      <c r="B55" s="8"/>
      <c r="C55" s="8"/>
    </row>
    <row r="56" spans="1:3" ht="14.25" customHeight="1" x14ac:dyDescent="0.25">
      <c r="A56" s="14"/>
      <c r="B56" s="8"/>
      <c r="C56" s="8"/>
    </row>
    <row r="57" spans="1:3" ht="14.25" customHeight="1" x14ac:dyDescent="0.25">
      <c r="A57" s="14"/>
      <c r="B57" s="8"/>
      <c r="C57" s="8"/>
    </row>
    <row r="58" spans="1:3" ht="14.25" customHeight="1" x14ac:dyDescent="0.25">
      <c r="A58" s="8"/>
      <c r="B58" s="8"/>
      <c r="C58" s="8"/>
    </row>
    <row r="59" spans="1:3" ht="14.25" customHeight="1" x14ac:dyDescent="0.25">
      <c r="A59" s="8"/>
      <c r="B59" s="8"/>
      <c r="C59" s="8"/>
    </row>
    <row r="60" spans="1:3" ht="14.25" customHeight="1" x14ac:dyDescent="0.25"/>
    <row r="61" spans="1:3" ht="14.25" customHeight="1" x14ac:dyDescent="0.25"/>
    <row r="62" spans="1:3" ht="14.25" customHeight="1" x14ac:dyDescent="0.25"/>
    <row r="63" spans="1:3" ht="14.25" customHeight="1" x14ac:dyDescent="0.25"/>
    <row r="64" spans="1: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1004"/>
  <sheetViews>
    <sheetView topLeftCell="A5" zoomScale="55" zoomScaleNormal="55" workbookViewId="0">
      <selection activeCell="L28" sqref="L28"/>
    </sheetView>
  </sheetViews>
  <sheetFormatPr defaultColWidth="14.42578125" defaultRowHeight="15" customHeight="1" x14ac:dyDescent="0.25"/>
  <cols>
    <col min="1" max="1" width="22.5703125" bestFit="1" customWidth="1"/>
    <col min="2" max="2" width="30.28515625" customWidth="1"/>
    <col min="3" max="3" width="30" bestFit="1" customWidth="1"/>
    <col min="4" max="4" width="11.42578125" bestFit="1" customWidth="1"/>
    <col min="5" max="5" width="15.7109375" bestFit="1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 x14ac:dyDescent="0.25">
      <c r="A6" s="6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749.07500000000005</v>
      </c>
      <c r="H6" s="9">
        <v>957.31700000000001</v>
      </c>
      <c r="I6" s="9">
        <v>393.98</v>
      </c>
      <c r="J6" s="16">
        <f t="shared" ref="J6:J47" si="0">SQRT(G6*G6+H6*H6+I6*I6)</f>
        <v>1277.8064933760511</v>
      </c>
    </row>
    <row r="7" spans="1:10" ht="14.25" customHeight="1" x14ac:dyDescent="0.25">
      <c r="A7" s="6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-748.63599999999997</v>
      </c>
      <c r="H7" s="9">
        <v>1434.886</v>
      </c>
      <c r="I7" s="9">
        <v>591.23599999999999</v>
      </c>
      <c r="J7" s="16">
        <f t="shared" si="0"/>
        <v>1723.0535978860321</v>
      </c>
    </row>
    <row r="8" spans="1:10" ht="14.25" customHeight="1" x14ac:dyDescent="0.25">
      <c r="A8" s="6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549.49800000000005</v>
      </c>
      <c r="H8" s="9">
        <v>-1717.182</v>
      </c>
      <c r="I8" s="9">
        <v>-13.737</v>
      </c>
      <c r="J8" s="16">
        <f t="shared" si="0"/>
        <v>1803.0115857356548</v>
      </c>
    </row>
    <row r="9" spans="1:10" ht="14.25" customHeight="1" x14ac:dyDescent="0.25">
      <c r="A9" s="6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-549.84900000000005</v>
      </c>
      <c r="H9" s="9">
        <v>-1145.519</v>
      </c>
      <c r="I9" s="9">
        <v>-9.1639999999999997</v>
      </c>
      <c r="J9" s="16">
        <f t="shared" si="0"/>
        <v>1270.6815813011535</v>
      </c>
    </row>
    <row r="10" spans="1:10" ht="14.25" customHeight="1" x14ac:dyDescent="0.25">
      <c r="A10" s="6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749.07500000000005</v>
      </c>
      <c r="H10" s="9">
        <v>957.31700000000001</v>
      </c>
      <c r="I10" s="9">
        <v>393.98</v>
      </c>
      <c r="J10" s="16">
        <f t="shared" si="0"/>
        <v>1277.8064933760511</v>
      </c>
    </row>
    <row r="11" spans="1:10" ht="14.25" customHeight="1" x14ac:dyDescent="0.25">
      <c r="A11" s="6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-748.63599999999997</v>
      </c>
      <c r="H11" s="9">
        <v>1434.886</v>
      </c>
      <c r="I11" s="9">
        <v>591.23599999999999</v>
      </c>
      <c r="J11" s="16">
        <f t="shared" si="0"/>
        <v>1723.0535978860321</v>
      </c>
    </row>
    <row r="12" spans="1:10" ht="14.25" customHeight="1" x14ac:dyDescent="0.25">
      <c r="A12" s="6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549.49800000000005</v>
      </c>
      <c r="H12" s="9">
        <v>-1717.182</v>
      </c>
      <c r="I12" s="9">
        <v>-13.737</v>
      </c>
      <c r="J12" s="16">
        <f t="shared" si="0"/>
        <v>1803.0115857356548</v>
      </c>
    </row>
    <row r="13" spans="1:10" ht="14.25" customHeight="1" x14ac:dyDescent="0.25">
      <c r="A13" s="6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-549.84900000000005</v>
      </c>
      <c r="H13" s="9">
        <v>-1145.519</v>
      </c>
      <c r="I13" s="9">
        <v>-9.1639999999999997</v>
      </c>
      <c r="J13" s="16">
        <f t="shared" si="0"/>
        <v>1270.6815813011535</v>
      </c>
    </row>
    <row r="14" spans="1:10" ht="14.25" customHeight="1" x14ac:dyDescent="0.25">
      <c r="A14" s="69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-8.7999999999999995E-2</v>
      </c>
      <c r="H14" s="9">
        <v>-0.29199999999999998</v>
      </c>
      <c r="I14" s="9">
        <v>-2.5000000000000001E-2</v>
      </c>
      <c r="J14" s="16">
        <f t="shared" si="0"/>
        <v>0.30599509799995162</v>
      </c>
    </row>
    <row r="15" spans="1:10" ht="14.25" customHeight="1" x14ac:dyDescent="0.25">
      <c r="A15" s="69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-8.7999999999999995E-2</v>
      </c>
      <c r="H15" s="9">
        <v>-0.29199999999999998</v>
      </c>
      <c r="I15" s="9">
        <v>-2.5000000000000001E-2</v>
      </c>
      <c r="J15" s="16">
        <f t="shared" si="0"/>
        <v>0.30599509799995162</v>
      </c>
    </row>
    <row r="16" spans="1:10" ht="14.25" customHeight="1" x14ac:dyDescent="0.25">
      <c r="A16" s="69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</v>
      </c>
      <c r="H16" s="9">
        <v>-1564.0989999999999</v>
      </c>
      <c r="I16" s="9">
        <v>491.202</v>
      </c>
      <c r="J16" s="16">
        <f t="shared" si="0"/>
        <v>1639.4160809888988</v>
      </c>
    </row>
    <row r="17" spans="1:10" ht="14.25" customHeight="1" x14ac:dyDescent="0.25">
      <c r="A17" s="69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</v>
      </c>
      <c r="H17" s="9">
        <v>-1564.0989999999999</v>
      </c>
      <c r="I17" s="9">
        <v>491.202</v>
      </c>
      <c r="J17" s="16">
        <f t="shared" si="0"/>
        <v>1639.4160809888988</v>
      </c>
    </row>
    <row r="18" spans="1:10" ht="14.25" customHeight="1" x14ac:dyDescent="0.25">
      <c r="A18" s="69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-1210.7750000000001</v>
      </c>
      <c r="I18" s="9">
        <v>-376.863</v>
      </c>
      <c r="J18" s="16">
        <f t="shared" si="0"/>
        <v>1268.0701169075787</v>
      </c>
    </row>
    <row r="19" spans="1:10" ht="14.25" customHeight="1" x14ac:dyDescent="0.25">
      <c r="A19" s="69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-1210.7750000000001</v>
      </c>
      <c r="I19" s="9">
        <v>-376.863</v>
      </c>
      <c r="J19" s="16">
        <f t="shared" si="0"/>
        <v>1268.0701169075787</v>
      </c>
    </row>
    <row r="20" spans="1:10" ht="14.25" customHeight="1" x14ac:dyDescent="0.25">
      <c r="A20" s="69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</v>
      </c>
      <c r="H20" s="9">
        <v>-353.32299999999998</v>
      </c>
      <c r="I20" s="9">
        <v>868.06500000000005</v>
      </c>
      <c r="J20" s="16">
        <f t="shared" si="0"/>
        <v>937.21608317079153</v>
      </c>
    </row>
    <row r="21" spans="1:10" ht="14.25" customHeight="1" x14ac:dyDescent="0.25">
      <c r="A21" s="69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1453.491</v>
      </c>
      <c r="J21" s="16">
        <f t="shared" si="0"/>
        <v>1453.491</v>
      </c>
    </row>
    <row r="22" spans="1:10" ht="14.25" customHeight="1" x14ac:dyDescent="0.25">
      <c r="A22" s="69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-1.1220000000000001</v>
      </c>
      <c r="J22" s="16">
        <f t="shared" si="0"/>
        <v>1.1220000000000001</v>
      </c>
    </row>
    <row r="23" spans="1:10" ht="14.25" customHeight="1" x14ac:dyDescent="0.25">
      <c r="A23" s="69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-0.24099999999999999</v>
      </c>
      <c r="H23" s="9">
        <v>0</v>
      </c>
      <c r="I23" s="9">
        <v>-5739.9459999999999</v>
      </c>
      <c r="J23" s="16">
        <f t="shared" si="0"/>
        <v>5739.946005059368</v>
      </c>
    </row>
    <row r="24" spans="1:10" ht="14.25" customHeight="1" x14ac:dyDescent="0.25">
      <c r="A24" s="69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0.24099999999999999</v>
      </c>
      <c r="H24" s="9">
        <v>0</v>
      </c>
      <c r="I24" s="9">
        <v>7194.5590000000002</v>
      </c>
      <c r="J24" s="16">
        <f t="shared" si="0"/>
        <v>7194.5590040364532</v>
      </c>
    </row>
    <row r="25" spans="1:10" ht="14.25" customHeight="1" x14ac:dyDescent="0.25">
      <c r="A25" s="69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-2034.8879999999999</v>
      </c>
      <c r="I25" s="9">
        <v>0</v>
      </c>
      <c r="J25" s="16">
        <f t="shared" si="0"/>
        <v>2034.8879999999999</v>
      </c>
    </row>
    <row r="26" spans="1:10" ht="14.25" customHeight="1" x14ac:dyDescent="0.25">
      <c r="A26" s="70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-355.988</v>
      </c>
      <c r="H26" s="9">
        <v>-843.24900000000002</v>
      </c>
      <c r="I26" s="9">
        <v>46.720999999999997</v>
      </c>
      <c r="J26" s="16">
        <f t="shared" si="0"/>
        <v>916.50378285416809</v>
      </c>
    </row>
    <row r="27" spans="1:10" ht="14.25" customHeight="1" x14ac:dyDescent="0.25">
      <c r="A27" s="69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-22.666</v>
      </c>
      <c r="H27" s="9">
        <v>51.844000000000001</v>
      </c>
      <c r="I27" s="9">
        <v>-2.9729999999999999</v>
      </c>
      <c r="J27" s="16">
        <f t="shared" si="0"/>
        <v>56.66027374625012</v>
      </c>
    </row>
    <row r="28" spans="1:10" ht="14.25" customHeight="1" x14ac:dyDescent="0.25">
      <c r="A28" s="69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1204.2429999999999</v>
      </c>
      <c r="H28" s="9">
        <v>-3122</v>
      </c>
      <c r="I28" s="9">
        <v>345.048</v>
      </c>
      <c r="J28" s="16">
        <f t="shared" si="0"/>
        <v>3363.9475806488126</v>
      </c>
    </row>
    <row r="29" spans="1:10" ht="14.25" customHeight="1" x14ac:dyDescent="0.25">
      <c r="A29" s="69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-190.511</v>
      </c>
      <c r="H29" s="9">
        <v>-514.745</v>
      </c>
      <c r="I29" s="9">
        <v>56.89</v>
      </c>
      <c r="J29" s="16">
        <f t="shared" si="0"/>
        <v>551.80914114030406</v>
      </c>
    </row>
    <row r="30" spans="1:10" ht="14.25" customHeight="1" x14ac:dyDescent="0.25">
      <c r="A30" s="69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-190.511</v>
      </c>
      <c r="H30" s="9">
        <v>-514.745</v>
      </c>
      <c r="I30" s="9">
        <v>56.89</v>
      </c>
      <c r="J30" s="16">
        <f t="shared" si="0"/>
        <v>551.80914114030406</v>
      </c>
    </row>
    <row r="31" spans="1:10" ht="14.25" customHeight="1" x14ac:dyDescent="0.25">
      <c r="A31" s="69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1204.2429999999999</v>
      </c>
      <c r="H31" s="9">
        <v>-3122</v>
      </c>
      <c r="I31" s="9">
        <v>345.048</v>
      </c>
      <c r="J31" s="16">
        <f t="shared" si="0"/>
        <v>3363.9475806488126</v>
      </c>
    </row>
    <row r="32" spans="1:10" ht="14.25" customHeight="1" x14ac:dyDescent="0.25">
      <c r="A32" s="69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-22.666</v>
      </c>
      <c r="H32" s="9">
        <v>51.844000000000001</v>
      </c>
      <c r="I32" s="9">
        <v>-2.9729999999999999</v>
      </c>
      <c r="J32" s="16">
        <f t="shared" si="0"/>
        <v>56.66027374625012</v>
      </c>
    </row>
    <row r="33" spans="1:10" ht="14.25" customHeight="1" x14ac:dyDescent="0.25">
      <c r="A33" s="69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-355.988</v>
      </c>
      <c r="H33" s="9">
        <v>-843.24900000000002</v>
      </c>
      <c r="I33" s="9">
        <v>46.720999999999997</v>
      </c>
      <c r="J33" s="16">
        <f t="shared" si="0"/>
        <v>916.50378285416809</v>
      </c>
    </row>
    <row r="34" spans="1:10" ht="14.25" customHeight="1" x14ac:dyDescent="0.25">
      <c r="A34" s="69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1858.058</v>
      </c>
      <c r="I34" s="9">
        <v>1783.8240000000001</v>
      </c>
      <c r="J34" s="16">
        <f t="shared" si="0"/>
        <v>2575.7343796168116</v>
      </c>
    </row>
    <row r="35" spans="1:10" ht="14.25" customHeight="1" x14ac:dyDescent="0.25">
      <c r="A35" s="69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1858.058</v>
      </c>
      <c r="I35" s="9">
        <v>1783.8240000000001</v>
      </c>
      <c r="J35" s="16">
        <f t="shared" si="0"/>
        <v>2575.7343796168116</v>
      </c>
    </row>
    <row r="36" spans="1:10" ht="14.25" customHeight="1" x14ac:dyDescent="0.25">
      <c r="A36" s="69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-272.01100000000002</v>
      </c>
      <c r="I36" s="9">
        <v>2165.902</v>
      </c>
      <c r="J36" s="16">
        <f t="shared" si="0"/>
        <v>2182.9158155377868</v>
      </c>
    </row>
    <row r="37" spans="1:10" ht="14.25" customHeight="1" x14ac:dyDescent="0.25">
      <c r="A37" s="69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-272.01100000000002</v>
      </c>
      <c r="I37" s="9">
        <v>2165.902</v>
      </c>
      <c r="J37" s="16">
        <f t="shared" si="0"/>
        <v>2182.9158155377868</v>
      </c>
    </row>
    <row r="38" spans="1:10" ht="14.25" customHeight="1" x14ac:dyDescent="0.25">
      <c r="A38" s="69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6.5970000000000004</v>
      </c>
      <c r="H38" s="9">
        <v>-640.36500000000001</v>
      </c>
      <c r="I38" s="9">
        <v>63.673999999999999</v>
      </c>
      <c r="J38" s="16">
        <f t="shared" si="0"/>
        <v>643.55670450240825</v>
      </c>
    </row>
    <row r="39" spans="1:10" ht="14.25" customHeight="1" x14ac:dyDescent="0.25">
      <c r="A39" s="69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6.5970000000000004</v>
      </c>
      <c r="H39" s="9">
        <v>-640.36500000000001</v>
      </c>
      <c r="I39" s="9">
        <v>63.673999999999999</v>
      </c>
      <c r="J39" s="16">
        <f t="shared" si="0"/>
        <v>643.55670450240825</v>
      </c>
    </row>
    <row r="40" spans="1:10" ht="14.25" customHeight="1" x14ac:dyDescent="0.25">
      <c r="A40" s="69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0</v>
      </c>
      <c r="J40" s="16">
        <f t="shared" si="0"/>
        <v>0</v>
      </c>
    </row>
    <row r="41" spans="1:10" ht="14.25" customHeight="1" x14ac:dyDescent="0.25">
      <c r="A41" s="69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2293.1840000000002</v>
      </c>
      <c r="J41" s="16">
        <f t="shared" si="0"/>
        <v>2293.1840000000002</v>
      </c>
    </row>
    <row r="42" spans="1:10" ht="14.25" customHeight="1" x14ac:dyDescent="0.25">
      <c r="A42" s="69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493.32499999999999</v>
      </c>
      <c r="J42" s="16">
        <f t="shared" si="0"/>
        <v>493.32499999999999</v>
      </c>
    </row>
    <row r="43" spans="1:10" ht="14.25" customHeight="1" x14ac:dyDescent="0.25">
      <c r="A43" s="69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110.64</v>
      </c>
      <c r="H43" s="9">
        <v>-511.85700000000003</v>
      </c>
      <c r="I43" s="9">
        <v>10960.895</v>
      </c>
      <c r="J43" s="16">
        <f t="shared" si="0"/>
        <v>10973.397741769593</v>
      </c>
    </row>
    <row r="44" spans="1:10" ht="14.25" customHeight="1" x14ac:dyDescent="0.25">
      <c r="A44" s="69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530.91800000000001</v>
      </c>
      <c r="H44" s="9">
        <v>470.05099999999999</v>
      </c>
      <c r="I44" s="9">
        <v>-10065.166999999999</v>
      </c>
      <c r="J44" s="16">
        <f t="shared" si="0"/>
        <v>10090.114399907168</v>
      </c>
    </row>
    <row r="45" spans="1:10" ht="14.25" customHeight="1" x14ac:dyDescent="0.25">
      <c r="A45" s="69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0.11700000000000001</v>
      </c>
      <c r="H45" s="9">
        <v>-3168.6509999999998</v>
      </c>
      <c r="I45" s="9">
        <v>-147.97200000000001</v>
      </c>
      <c r="J45" s="16">
        <f t="shared" si="0"/>
        <v>3172.1041733010597</v>
      </c>
    </row>
    <row r="46" spans="1:10" ht="14.25" customHeight="1" x14ac:dyDescent="0.25">
      <c r="A46" s="69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1545.4280000000001</v>
      </c>
      <c r="J46" s="16">
        <f t="shared" si="0"/>
        <v>1545.4280000000001</v>
      </c>
    </row>
    <row r="47" spans="1:10" ht="14.25" customHeight="1" x14ac:dyDescent="0.25">
      <c r="A47" s="69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2130.069</v>
      </c>
      <c r="I47" s="9">
        <v>-382.07799999999997</v>
      </c>
      <c r="J47" s="16">
        <f t="shared" si="0"/>
        <v>2164.0650505114213</v>
      </c>
    </row>
    <row r="48" spans="1:10" ht="14.25" customHeight="1" x14ac:dyDescent="0.25">
      <c r="D48" s="46"/>
      <c r="E48" s="9"/>
      <c r="F48" s="9"/>
      <c r="J48" s="47"/>
    </row>
    <row r="49" spans="4:10" ht="14.25" customHeight="1" x14ac:dyDescent="0.25">
      <c r="D49" s="46"/>
      <c r="E49" s="9"/>
      <c r="F49" s="9"/>
      <c r="J49" s="47"/>
    </row>
    <row r="50" spans="4:10" ht="14.25" customHeight="1" x14ac:dyDescent="0.25">
      <c r="D50" s="46"/>
      <c r="E50" s="9"/>
      <c r="F50" s="9"/>
      <c r="J50" s="47"/>
    </row>
    <row r="51" spans="4:10" ht="14.25" customHeight="1" x14ac:dyDescent="0.25"/>
    <row r="52" spans="4:10" ht="14.25" customHeight="1" x14ac:dyDescent="0.25"/>
    <row r="53" spans="4:10" ht="14.25" customHeight="1" x14ac:dyDescent="0.25"/>
    <row r="54" spans="4:10" ht="14.25" customHeight="1" x14ac:dyDescent="0.25"/>
    <row r="55" spans="4:10" ht="14.25" customHeight="1" x14ac:dyDescent="0.25"/>
    <row r="56" spans="4:10" ht="14.25" customHeight="1" x14ac:dyDescent="0.25"/>
    <row r="57" spans="4:10" ht="14.25" customHeight="1" x14ac:dyDescent="0.25"/>
    <row r="58" spans="4:10" ht="14.25" customHeight="1" x14ac:dyDescent="0.25"/>
    <row r="59" spans="4:10" ht="14.25" customHeight="1" x14ac:dyDescent="0.25"/>
    <row r="60" spans="4:10" ht="14.25" customHeight="1" x14ac:dyDescent="0.25"/>
    <row r="61" spans="4:10" ht="14.25" customHeight="1" x14ac:dyDescent="0.25"/>
    <row r="62" spans="4:10" ht="14.25" customHeight="1" x14ac:dyDescent="0.25"/>
    <row r="63" spans="4:10" ht="14.25" customHeight="1" x14ac:dyDescent="0.25"/>
    <row r="64" spans="4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J1000"/>
  <sheetViews>
    <sheetView zoomScale="55" zoomScaleNormal="55" workbookViewId="0">
      <selection activeCell="I15" sqref="I15"/>
    </sheetView>
  </sheetViews>
  <sheetFormatPr defaultColWidth="14.42578125" defaultRowHeight="15" customHeight="1" x14ac:dyDescent="0.25"/>
  <cols>
    <col min="1" max="1" width="14.5703125" bestFit="1" customWidth="1"/>
    <col min="2" max="2" width="30.28515625" customWidth="1"/>
    <col min="3" max="3" width="28.285156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22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 x14ac:dyDescent="0.25">
      <c r="A6" s="6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0</v>
      </c>
      <c r="H6" s="9">
        <v>0</v>
      </c>
      <c r="I6" s="9">
        <v>0</v>
      </c>
      <c r="J6" s="16">
        <f t="shared" ref="J6:J47" si="0">SQRT(G6*G6+H6*H6+I6*I6)</f>
        <v>0</v>
      </c>
    </row>
    <row r="7" spans="1:10" ht="14.25" customHeight="1" x14ac:dyDescent="0.25">
      <c r="A7" s="6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0</v>
      </c>
      <c r="H7" s="9">
        <v>0</v>
      </c>
      <c r="I7" s="9">
        <v>0</v>
      </c>
      <c r="J7" s="16">
        <f t="shared" si="0"/>
        <v>0</v>
      </c>
    </row>
    <row r="8" spans="1:10" ht="14.25" customHeight="1" x14ac:dyDescent="0.25">
      <c r="A8" s="6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0</v>
      </c>
      <c r="H8" s="9">
        <v>0</v>
      </c>
      <c r="I8" s="9">
        <v>0</v>
      </c>
      <c r="J8" s="16">
        <f t="shared" si="0"/>
        <v>0</v>
      </c>
    </row>
    <row r="9" spans="1:10" ht="14.25" customHeight="1" x14ac:dyDescent="0.25">
      <c r="A9" s="6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0</v>
      </c>
      <c r="H9" s="9">
        <v>0</v>
      </c>
      <c r="I9" s="9">
        <v>0</v>
      </c>
      <c r="J9" s="16">
        <f t="shared" si="0"/>
        <v>0</v>
      </c>
    </row>
    <row r="10" spans="1:10" ht="14.25" customHeight="1" x14ac:dyDescent="0.25">
      <c r="A10" s="6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0</v>
      </c>
      <c r="H10" s="9">
        <v>0</v>
      </c>
      <c r="I10" s="9">
        <v>0</v>
      </c>
      <c r="J10" s="16">
        <f t="shared" si="0"/>
        <v>0</v>
      </c>
    </row>
    <row r="11" spans="1:10" ht="14.25" customHeight="1" x14ac:dyDescent="0.25">
      <c r="A11" s="6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0</v>
      </c>
      <c r="H11" s="9">
        <v>0</v>
      </c>
      <c r="I11" s="9">
        <v>0</v>
      </c>
      <c r="J11" s="16">
        <f t="shared" si="0"/>
        <v>0</v>
      </c>
    </row>
    <row r="12" spans="1:10" ht="14.25" customHeight="1" x14ac:dyDescent="0.25">
      <c r="A12" s="6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0</v>
      </c>
      <c r="H12" s="9">
        <v>0</v>
      </c>
      <c r="I12" s="9">
        <v>0</v>
      </c>
      <c r="J12" s="16">
        <f t="shared" si="0"/>
        <v>0</v>
      </c>
    </row>
    <row r="13" spans="1:10" ht="14.25" customHeight="1" x14ac:dyDescent="0.25">
      <c r="A13" s="6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0</v>
      </c>
      <c r="H13" s="9">
        <v>0</v>
      </c>
      <c r="I13" s="9">
        <v>0</v>
      </c>
      <c r="J13" s="16">
        <f t="shared" si="0"/>
        <v>0</v>
      </c>
    </row>
    <row r="14" spans="1:10" ht="14.25" customHeight="1" x14ac:dyDescent="0.25">
      <c r="A14" s="69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0</v>
      </c>
      <c r="H14" s="9">
        <v>0</v>
      </c>
      <c r="I14" s="9">
        <v>0</v>
      </c>
      <c r="J14" s="16">
        <f t="shared" si="0"/>
        <v>0</v>
      </c>
    </row>
    <row r="15" spans="1:10" ht="14.25" customHeight="1" x14ac:dyDescent="0.25">
      <c r="A15" s="69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0</v>
      </c>
      <c r="H15" s="9">
        <v>0</v>
      </c>
      <c r="I15" s="9">
        <v>0</v>
      </c>
      <c r="J15" s="16">
        <f t="shared" si="0"/>
        <v>0</v>
      </c>
    </row>
    <row r="16" spans="1:10" ht="14.25" customHeight="1" x14ac:dyDescent="0.25">
      <c r="A16" s="69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</v>
      </c>
      <c r="H16" s="9">
        <v>0</v>
      </c>
      <c r="I16" s="9">
        <v>0</v>
      </c>
      <c r="J16" s="16">
        <f t="shared" si="0"/>
        <v>0</v>
      </c>
    </row>
    <row r="17" spans="1:10" ht="14.25" customHeight="1" x14ac:dyDescent="0.25">
      <c r="A17" s="69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</v>
      </c>
      <c r="H17" s="9">
        <v>0</v>
      </c>
      <c r="I17" s="9">
        <v>0</v>
      </c>
      <c r="J17" s="16">
        <f t="shared" si="0"/>
        <v>0</v>
      </c>
    </row>
    <row r="18" spans="1:10" ht="14.25" customHeight="1" x14ac:dyDescent="0.25">
      <c r="A18" s="69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0</v>
      </c>
      <c r="I18" s="9">
        <v>0</v>
      </c>
      <c r="J18" s="16">
        <f t="shared" si="0"/>
        <v>0</v>
      </c>
    </row>
    <row r="19" spans="1:10" ht="14.25" customHeight="1" x14ac:dyDescent="0.25">
      <c r="A19" s="69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0</v>
      </c>
      <c r="I19" s="9">
        <v>0</v>
      </c>
      <c r="J19" s="16">
        <f t="shared" si="0"/>
        <v>0</v>
      </c>
    </row>
    <row r="20" spans="1:10" ht="14.25" customHeight="1" x14ac:dyDescent="0.25">
      <c r="A20" s="69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</v>
      </c>
      <c r="H20" s="9">
        <v>0</v>
      </c>
      <c r="I20" s="9">
        <v>0</v>
      </c>
      <c r="J20" s="16">
        <f t="shared" si="0"/>
        <v>0</v>
      </c>
    </row>
    <row r="21" spans="1:10" ht="14.25" customHeight="1" x14ac:dyDescent="0.25">
      <c r="A21" s="69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0</v>
      </c>
      <c r="J21" s="16">
        <f t="shared" si="0"/>
        <v>0</v>
      </c>
    </row>
    <row r="22" spans="1:10" ht="14.25" customHeight="1" x14ac:dyDescent="0.25">
      <c r="A22" s="69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0</v>
      </c>
      <c r="J22" s="16">
        <f t="shared" si="0"/>
        <v>0</v>
      </c>
    </row>
    <row r="23" spans="1:10" ht="14.25" customHeight="1" x14ac:dyDescent="0.25">
      <c r="A23" s="69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</v>
      </c>
      <c r="H23" s="9">
        <v>0</v>
      </c>
      <c r="I23" s="9">
        <v>0</v>
      </c>
      <c r="J23" s="16">
        <f t="shared" si="0"/>
        <v>0</v>
      </c>
    </row>
    <row r="24" spans="1:10" ht="14.25" customHeight="1" x14ac:dyDescent="0.25">
      <c r="A24" s="69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</v>
      </c>
      <c r="H24" s="9">
        <v>0</v>
      </c>
      <c r="I24" s="9">
        <v>0</v>
      </c>
      <c r="J24" s="16">
        <f t="shared" si="0"/>
        <v>0</v>
      </c>
    </row>
    <row r="25" spans="1:10" ht="14.25" customHeight="1" x14ac:dyDescent="0.25">
      <c r="A25" s="69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0</v>
      </c>
      <c r="I25" s="9">
        <v>0</v>
      </c>
      <c r="J25" s="16">
        <f t="shared" si="0"/>
        <v>0</v>
      </c>
    </row>
    <row r="26" spans="1:10" ht="14.25" customHeight="1" x14ac:dyDescent="0.25">
      <c r="A26" s="70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-350.19799999999998</v>
      </c>
      <c r="H26" s="9">
        <v>-899.548</v>
      </c>
      <c r="I26" s="9">
        <v>48.374000000000002</v>
      </c>
      <c r="J26" s="16">
        <f t="shared" si="0"/>
        <v>966.52226429813811</v>
      </c>
    </row>
    <row r="27" spans="1:10" ht="14.25" customHeight="1" x14ac:dyDescent="0.25">
      <c r="A27" s="69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173.82400000000001</v>
      </c>
      <c r="H27" s="9">
        <v>-446.21300000000002</v>
      </c>
      <c r="I27" s="9">
        <v>23.995000000000001</v>
      </c>
      <c r="J27" s="16">
        <f t="shared" si="0"/>
        <v>479.47532196141236</v>
      </c>
    </row>
    <row r="28" spans="1:10" ht="14.25" customHeight="1" x14ac:dyDescent="0.25">
      <c r="A28" s="69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34.799999999999997</v>
      </c>
      <c r="H28" s="9">
        <v>-90.218000000000004</v>
      </c>
      <c r="I28" s="9">
        <v>9.9710000000000001</v>
      </c>
      <c r="J28" s="16">
        <f t="shared" si="0"/>
        <v>97.209816196719558</v>
      </c>
    </row>
    <row r="29" spans="1:10" ht="14.25" customHeight="1" x14ac:dyDescent="0.25">
      <c r="A29" s="69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466.096</v>
      </c>
      <c r="H29" s="9">
        <v>1259.354</v>
      </c>
      <c r="I29" s="9">
        <v>-139.185</v>
      </c>
      <c r="J29" s="16">
        <f t="shared" si="0"/>
        <v>1350.0334969018361</v>
      </c>
    </row>
    <row r="30" spans="1:10" ht="14.25" customHeight="1" x14ac:dyDescent="0.25">
      <c r="A30" s="69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466.096</v>
      </c>
      <c r="H30" s="9">
        <v>1259.354</v>
      </c>
      <c r="I30" s="9">
        <v>-139.185</v>
      </c>
      <c r="J30" s="16">
        <f t="shared" si="0"/>
        <v>1350.0334969018361</v>
      </c>
    </row>
    <row r="31" spans="1:10" ht="14.25" customHeight="1" x14ac:dyDescent="0.25">
      <c r="A31" s="69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34.799999999999997</v>
      </c>
      <c r="H31" s="9">
        <v>-90.218000000000004</v>
      </c>
      <c r="I31" s="9">
        <v>9.9710000000000001</v>
      </c>
      <c r="J31" s="16">
        <f t="shared" si="0"/>
        <v>97.209816196719558</v>
      </c>
    </row>
    <row r="32" spans="1:10" ht="14.25" customHeight="1" x14ac:dyDescent="0.25">
      <c r="A32" s="69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173.82400000000001</v>
      </c>
      <c r="H32" s="9">
        <v>-446.21300000000002</v>
      </c>
      <c r="I32" s="9">
        <v>23.995000000000001</v>
      </c>
      <c r="J32" s="16">
        <f t="shared" si="0"/>
        <v>479.47532196141236</v>
      </c>
    </row>
    <row r="33" spans="1:10" ht="14.25" customHeight="1" x14ac:dyDescent="0.25">
      <c r="A33" s="69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-350.19799999999998</v>
      </c>
      <c r="H33" s="9">
        <v>-899.548</v>
      </c>
      <c r="I33" s="9">
        <v>48.374000000000002</v>
      </c>
      <c r="J33" s="16">
        <f t="shared" si="0"/>
        <v>966.52226429813811</v>
      </c>
    </row>
    <row r="34" spans="1:10" ht="14.25" customHeight="1" x14ac:dyDescent="0.25">
      <c r="A34" s="69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829.88800000000003</v>
      </c>
      <c r="I34" s="9">
        <v>594.01400000000001</v>
      </c>
      <c r="J34" s="16">
        <f t="shared" si="0"/>
        <v>1020.5717636403625</v>
      </c>
    </row>
    <row r="35" spans="1:10" ht="14.25" customHeight="1" x14ac:dyDescent="0.25">
      <c r="A35" s="69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829.88800000000003</v>
      </c>
      <c r="I35" s="9">
        <v>594.01400000000001</v>
      </c>
      <c r="J35" s="16">
        <f t="shared" si="0"/>
        <v>1020.5717636403625</v>
      </c>
    </row>
    <row r="36" spans="1:10" ht="14.25" customHeight="1" x14ac:dyDescent="0.25">
      <c r="A36" s="69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-69.177000000000007</v>
      </c>
      <c r="I36" s="9">
        <v>677.58799999999997</v>
      </c>
      <c r="J36" s="16">
        <f t="shared" si="0"/>
        <v>681.11009027395858</v>
      </c>
    </row>
    <row r="37" spans="1:10" ht="14.25" customHeight="1" x14ac:dyDescent="0.25">
      <c r="A37" s="69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-69.177000000000007</v>
      </c>
      <c r="I37" s="9">
        <v>677.58799999999997</v>
      </c>
      <c r="J37" s="16">
        <f t="shared" si="0"/>
        <v>681.11009027395858</v>
      </c>
    </row>
    <row r="38" spans="1:10" ht="14.25" customHeight="1" x14ac:dyDescent="0.25">
      <c r="A38" s="69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-0.89300000000000002</v>
      </c>
      <c r="H38" s="9">
        <v>86.703999999999994</v>
      </c>
      <c r="I38" s="9">
        <v>-8.6210000000000004</v>
      </c>
      <c r="J38" s="16">
        <f t="shared" si="0"/>
        <v>87.136115968064587</v>
      </c>
    </row>
    <row r="39" spans="1:10" ht="14.25" customHeight="1" x14ac:dyDescent="0.25">
      <c r="A39" s="69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-0.89300000000000002</v>
      </c>
      <c r="H39" s="9">
        <v>86.703999999999994</v>
      </c>
      <c r="I39" s="9">
        <v>-8.6210000000000004</v>
      </c>
      <c r="J39" s="16">
        <f t="shared" si="0"/>
        <v>87.136115968064587</v>
      </c>
    </row>
    <row r="40" spans="1:10" ht="14.25" customHeight="1" x14ac:dyDescent="0.25">
      <c r="A40" s="69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1445.8330000000001</v>
      </c>
      <c r="J40" s="16">
        <f t="shared" si="0"/>
        <v>1445.8330000000001</v>
      </c>
    </row>
    <row r="41" spans="1:10" ht="14.25" customHeight="1" x14ac:dyDescent="0.25">
      <c r="A41" s="69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528.54700000000003</v>
      </c>
      <c r="J41" s="16">
        <f t="shared" si="0"/>
        <v>528.54700000000003</v>
      </c>
    </row>
    <row r="42" spans="1:10" ht="14.25" customHeight="1" x14ac:dyDescent="0.25">
      <c r="A42" s="69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2265.62</v>
      </c>
      <c r="J42" s="16">
        <f t="shared" si="0"/>
        <v>2265.62</v>
      </c>
    </row>
    <row r="43" spans="1:10" ht="14.25" customHeight="1" x14ac:dyDescent="0.25">
      <c r="A43" s="69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56.915999999999997</v>
      </c>
      <c r="H43" s="9">
        <v>127.253</v>
      </c>
      <c r="I43" s="9">
        <v>-2724.9270000000001</v>
      </c>
      <c r="J43" s="16">
        <f t="shared" si="0"/>
        <v>2728.4904090712876</v>
      </c>
    </row>
    <row r="44" spans="1:10" ht="14.25" customHeight="1" x14ac:dyDescent="0.25">
      <c r="A44" s="69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266.73899999999998</v>
      </c>
      <c r="H44" s="9">
        <v>-113.958</v>
      </c>
      <c r="I44" s="9">
        <v>2440.4899999999998</v>
      </c>
      <c r="J44" s="16">
        <f t="shared" si="0"/>
        <v>2457.6670970627815</v>
      </c>
    </row>
    <row r="45" spans="1:10" ht="14.25" customHeight="1" x14ac:dyDescent="0.25">
      <c r="A45" s="69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-2.7E-2</v>
      </c>
      <c r="H45" s="9">
        <v>726.67100000000005</v>
      </c>
      <c r="I45" s="9">
        <v>33.935000000000002</v>
      </c>
      <c r="J45" s="16">
        <f t="shared" si="0"/>
        <v>727.4629387089077</v>
      </c>
    </row>
    <row r="46" spans="1:10" ht="14.25" customHeight="1" x14ac:dyDescent="0.25">
      <c r="A46" s="69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779.05</v>
      </c>
      <c r="J46" s="16">
        <f t="shared" si="0"/>
        <v>779.05</v>
      </c>
    </row>
    <row r="47" spans="1:10" ht="14.25" customHeight="1" x14ac:dyDescent="0.25">
      <c r="A47" s="69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899.06500000000005</v>
      </c>
      <c r="I47" s="9">
        <v>-83.573999999999998</v>
      </c>
      <c r="J47" s="16">
        <f t="shared" si="0"/>
        <v>902.94102116417332</v>
      </c>
    </row>
    <row r="48" spans="1:10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2E0FA-858F-4829-8870-4EE24504D301}">
  <sheetPr>
    <outlinePr summaryBelow="0" summaryRight="0"/>
  </sheetPr>
  <dimension ref="A1:M1000"/>
  <sheetViews>
    <sheetView zoomScale="55" zoomScaleNormal="55" workbookViewId="0">
      <selection activeCell="N32" sqref="N32"/>
    </sheetView>
  </sheetViews>
  <sheetFormatPr defaultColWidth="14.42578125" defaultRowHeight="15" customHeight="1" x14ac:dyDescent="0.25"/>
  <cols>
    <col min="1" max="1" width="14.5703125" bestFit="1" customWidth="1"/>
    <col min="2" max="2" width="26.28515625" customWidth="1"/>
    <col min="3" max="3" width="27.57031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3" ht="14.25" customHeight="1" x14ac:dyDescent="0.25">
      <c r="B1" s="17" t="s">
        <v>0</v>
      </c>
      <c r="M1" s="8"/>
    </row>
    <row r="2" spans="1:13" ht="14.25" customHeight="1" x14ac:dyDescent="0.25">
      <c r="B2" s="18" t="s">
        <v>2</v>
      </c>
      <c r="K2" s="8"/>
      <c r="L2" s="8"/>
      <c r="M2" s="8"/>
    </row>
    <row r="3" spans="1:13" ht="14.25" customHeight="1" x14ac:dyDescent="0.25">
      <c r="B3" s="19" t="s">
        <v>4</v>
      </c>
      <c r="K3" s="8"/>
      <c r="L3" s="8"/>
      <c r="M3" s="8"/>
    </row>
    <row r="4" spans="1:13" ht="14.25" customHeight="1" x14ac:dyDescent="0.25">
      <c r="G4" t="s">
        <v>3</v>
      </c>
      <c r="H4" t="s">
        <v>3</v>
      </c>
      <c r="I4" t="s">
        <v>3</v>
      </c>
      <c r="J4" s="15" t="s">
        <v>133</v>
      </c>
      <c r="K4" s="8"/>
      <c r="L4" s="8"/>
      <c r="M4" s="8"/>
    </row>
    <row r="5" spans="1:13" ht="14.25" customHeight="1" x14ac:dyDescent="0.25">
      <c r="A5" s="9"/>
      <c r="B5" s="9" t="s">
        <v>5</v>
      </c>
      <c r="C5" s="9" t="s">
        <v>6</v>
      </c>
      <c r="D5" s="50" t="s">
        <v>7</v>
      </c>
      <c r="E5" s="50" t="s">
        <v>9</v>
      </c>
      <c r="F5" s="50" t="s">
        <v>10</v>
      </c>
      <c r="G5" s="50" t="s">
        <v>11</v>
      </c>
      <c r="H5" s="50" t="s">
        <v>12</v>
      </c>
      <c r="I5" s="50" t="s">
        <v>13</v>
      </c>
      <c r="J5" s="50" t="s">
        <v>134</v>
      </c>
      <c r="K5" s="8"/>
      <c r="L5" s="8"/>
      <c r="M5" s="8"/>
    </row>
    <row r="6" spans="1:13" ht="14.25" customHeight="1" x14ac:dyDescent="0.25">
      <c r="A6" s="6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147.816</v>
      </c>
      <c r="H6" s="9">
        <v>236.43</v>
      </c>
      <c r="I6" s="9">
        <v>75.528999999999996</v>
      </c>
      <c r="J6" s="16">
        <f>SQRT(G6*G6+H6*H6+I6*I6)</f>
        <v>288.88292541616232</v>
      </c>
      <c r="K6" s="8"/>
      <c r="L6" s="8"/>
      <c r="M6" s="8"/>
    </row>
    <row r="7" spans="1:13" ht="14.25" customHeight="1" x14ac:dyDescent="0.25">
      <c r="A7" s="6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-147.86699999999999</v>
      </c>
      <c r="H7" s="9">
        <v>709.53700000000003</v>
      </c>
      <c r="I7" s="9">
        <v>226.667</v>
      </c>
      <c r="J7" s="16">
        <f t="shared" ref="J7:J47" si="0">SQRT(G7*G7+H7*H7+I7*I7)</f>
        <v>759.39800694168275</v>
      </c>
      <c r="K7" s="8"/>
      <c r="L7" s="8"/>
      <c r="M7" s="8"/>
    </row>
    <row r="8" spans="1:13" ht="14.25" customHeight="1" x14ac:dyDescent="0.25">
      <c r="A8" s="6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-25.498999999999999</v>
      </c>
      <c r="H8" s="9">
        <v>169.99299999999999</v>
      </c>
      <c r="I8" s="9">
        <v>1.2749999999999999</v>
      </c>
      <c r="J8" s="16">
        <f t="shared" si="0"/>
        <v>171.89951912381838</v>
      </c>
      <c r="K8" s="8"/>
      <c r="L8" s="8"/>
      <c r="M8" s="8"/>
    </row>
    <row r="9" spans="1:13" ht="14.25" customHeight="1" x14ac:dyDescent="0.25">
      <c r="A9" s="6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25.47</v>
      </c>
      <c r="H9" s="9">
        <v>48.515000000000001</v>
      </c>
      <c r="I9" s="9">
        <v>0.36399999999999999</v>
      </c>
      <c r="J9" s="16">
        <f t="shared" si="0"/>
        <v>54.795607679813173</v>
      </c>
      <c r="K9" s="8"/>
      <c r="L9" s="8"/>
      <c r="M9" s="8"/>
    </row>
    <row r="10" spans="1:13" ht="14.25" customHeight="1" x14ac:dyDescent="0.25">
      <c r="A10" s="6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147.816</v>
      </c>
      <c r="H10" s="9">
        <v>236.43</v>
      </c>
      <c r="I10" s="9">
        <v>75.528999999999996</v>
      </c>
      <c r="J10" s="16">
        <f t="shared" si="0"/>
        <v>288.88292541616232</v>
      </c>
      <c r="K10" s="8"/>
      <c r="L10" s="8"/>
      <c r="M10" s="8"/>
    </row>
    <row r="11" spans="1:13" ht="14.25" customHeight="1" x14ac:dyDescent="0.25">
      <c r="A11" s="6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-147.86699999999999</v>
      </c>
      <c r="H11" s="9">
        <v>709.53700000000003</v>
      </c>
      <c r="I11" s="9">
        <v>226.667</v>
      </c>
      <c r="J11" s="16">
        <f t="shared" si="0"/>
        <v>759.39800694168275</v>
      </c>
      <c r="K11" s="8"/>
      <c r="L11" s="8"/>
      <c r="M11" s="8"/>
    </row>
    <row r="12" spans="1:13" ht="14.25" customHeight="1" x14ac:dyDescent="0.25">
      <c r="A12" s="6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-25.498999999999999</v>
      </c>
      <c r="H12" s="9">
        <v>169.99299999999999</v>
      </c>
      <c r="I12" s="9">
        <v>1.2749999999999999</v>
      </c>
      <c r="J12" s="16">
        <f t="shared" si="0"/>
        <v>171.89951912381838</v>
      </c>
      <c r="K12" s="8"/>
      <c r="L12" s="8"/>
      <c r="M12" s="8"/>
    </row>
    <row r="13" spans="1:13" ht="14.25" customHeight="1" x14ac:dyDescent="0.25">
      <c r="A13" s="6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25.47</v>
      </c>
      <c r="H13" s="9">
        <v>48.515000000000001</v>
      </c>
      <c r="I13" s="9">
        <v>0.36399999999999999</v>
      </c>
      <c r="J13" s="16">
        <f t="shared" si="0"/>
        <v>54.795607679813173</v>
      </c>
    </row>
    <row r="14" spans="1:13" ht="14.25" customHeight="1" x14ac:dyDescent="0.25">
      <c r="A14" s="69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8.0000000000000002E-3</v>
      </c>
      <c r="H14" s="9">
        <v>-0.151</v>
      </c>
      <c r="I14" s="9">
        <v>0</v>
      </c>
      <c r="J14" s="16">
        <f t="shared" si="0"/>
        <v>0.15121177202850311</v>
      </c>
    </row>
    <row r="15" spans="1:13" ht="14.25" customHeight="1" x14ac:dyDescent="0.25">
      <c r="A15" s="69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8.0000000000000002E-3</v>
      </c>
      <c r="H15" s="9">
        <v>-0.151</v>
      </c>
      <c r="I15" s="9">
        <v>0</v>
      </c>
      <c r="J15" s="16">
        <f t="shared" si="0"/>
        <v>0.15121177202850311</v>
      </c>
    </row>
    <row r="16" spans="1:13" ht="14.25" customHeight="1" x14ac:dyDescent="0.25">
      <c r="A16" s="69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7.1999999999999995E-2</v>
      </c>
      <c r="H16" s="9">
        <v>-1164.3230000000001</v>
      </c>
      <c r="I16" s="9">
        <v>398.995</v>
      </c>
      <c r="J16" s="16">
        <f t="shared" si="0"/>
        <v>1230.7904222644893</v>
      </c>
    </row>
    <row r="17" spans="1:10" ht="14.25" customHeight="1" x14ac:dyDescent="0.25">
      <c r="A17" s="69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7.1999999999999995E-2</v>
      </c>
      <c r="H17" s="9">
        <v>-1164.3230000000001</v>
      </c>
      <c r="I17" s="9">
        <v>398.995</v>
      </c>
      <c r="J17" s="16">
        <f t="shared" si="0"/>
        <v>1230.7904222644893</v>
      </c>
    </row>
    <row r="18" spans="1:10" ht="14.25" customHeight="1" x14ac:dyDescent="0.25">
      <c r="A18" s="69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-843.35799999999995</v>
      </c>
      <c r="I18" s="9">
        <v>-225.36799999999999</v>
      </c>
      <c r="J18" s="16">
        <f t="shared" si="0"/>
        <v>872.95100182541739</v>
      </c>
    </row>
    <row r="19" spans="1:10" ht="14.25" customHeight="1" x14ac:dyDescent="0.25">
      <c r="A19" s="69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-843.35799999999995</v>
      </c>
      <c r="I19" s="9">
        <v>-225.36799999999999</v>
      </c>
      <c r="J19" s="16">
        <f t="shared" si="0"/>
        <v>872.95100182541739</v>
      </c>
    </row>
    <row r="20" spans="1:10" ht="14.25" customHeight="1" x14ac:dyDescent="0.25">
      <c r="A20" s="69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7.1999999999999995E-2</v>
      </c>
      <c r="H20" s="9">
        <v>-320.96600000000001</v>
      </c>
      <c r="I20" s="9">
        <v>624.36400000000003</v>
      </c>
      <c r="J20" s="16">
        <f t="shared" si="0"/>
        <v>702.03246565668178</v>
      </c>
    </row>
    <row r="21" spans="1:10" ht="14.25" customHeight="1" x14ac:dyDescent="0.25">
      <c r="A21" s="69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702.83</v>
      </c>
      <c r="J21" s="16">
        <f t="shared" si="0"/>
        <v>702.83</v>
      </c>
    </row>
    <row r="22" spans="1:10" ht="14.25" customHeight="1" x14ac:dyDescent="0.25">
      <c r="A22" s="69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6.0999999999999999E-2</v>
      </c>
      <c r="J22" s="16">
        <f t="shared" si="0"/>
        <v>6.0999999999999999E-2</v>
      </c>
    </row>
    <row r="23" spans="1:10" ht="14.25" customHeight="1" x14ac:dyDescent="0.25">
      <c r="A23" s="69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</v>
      </c>
      <c r="H23" s="9">
        <v>0</v>
      </c>
      <c r="I23" s="9">
        <v>689.83100000000002</v>
      </c>
      <c r="J23" s="16">
        <f t="shared" si="0"/>
        <v>689.83100000000002</v>
      </c>
    </row>
    <row r="24" spans="1:10" ht="14.25" customHeight="1" x14ac:dyDescent="0.25">
      <c r="A24" s="69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</v>
      </c>
      <c r="H24" s="9">
        <v>0</v>
      </c>
      <c r="I24" s="9">
        <v>12.939</v>
      </c>
      <c r="J24" s="16">
        <f t="shared" si="0"/>
        <v>12.939</v>
      </c>
    </row>
    <row r="25" spans="1:10" ht="14.25" customHeight="1" x14ac:dyDescent="0.25">
      <c r="A25" s="69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0</v>
      </c>
      <c r="I25" s="9">
        <v>0</v>
      </c>
      <c r="J25" s="16">
        <f t="shared" si="0"/>
        <v>0</v>
      </c>
    </row>
    <row r="26" spans="1:10" ht="14.25" customHeight="1" x14ac:dyDescent="0.25">
      <c r="A26" s="70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-227.57300000000001</v>
      </c>
      <c r="H26" s="9">
        <v>-584.56299999999999</v>
      </c>
      <c r="I26" s="9">
        <v>31.434999999999999</v>
      </c>
      <c r="J26" s="16">
        <f t="shared" si="0"/>
        <v>628.0856076387995</v>
      </c>
    </row>
    <row r="27" spans="1:10" ht="14.25" customHeight="1" x14ac:dyDescent="0.25">
      <c r="A27" s="69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205.48</v>
      </c>
      <c r="H27" s="9">
        <v>-527.476</v>
      </c>
      <c r="I27" s="9">
        <v>28.364999999999998</v>
      </c>
      <c r="J27" s="16">
        <f t="shared" si="0"/>
        <v>566.79584878596279</v>
      </c>
    </row>
    <row r="28" spans="1:10" ht="14.25" customHeight="1" x14ac:dyDescent="0.25">
      <c r="A28" s="69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-22.922999999999998</v>
      </c>
      <c r="H28" s="9">
        <v>59.427999999999997</v>
      </c>
      <c r="I28" s="9">
        <v>-6.5679999999999996</v>
      </c>
      <c r="J28" s="16">
        <f t="shared" si="0"/>
        <v>64.033504800221579</v>
      </c>
    </row>
    <row r="29" spans="1:10" ht="14.25" customHeight="1" x14ac:dyDescent="0.25">
      <c r="A29" s="69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44.692999999999998</v>
      </c>
      <c r="H29" s="9">
        <v>120.758</v>
      </c>
      <c r="I29" s="9">
        <v>-13.346</v>
      </c>
      <c r="J29" s="16">
        <f t="shared" si="0"/>
        <v>129.45298192394023</v>
      </c>
    </row>
    <row r="30" spans="1:10" ht="14.25" customHeight="1" x14ac:dyDescent="0.25">
      <c r="A30" s="69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44.692999999999998</v>
      </c>
      <c r="H30" s="9">
        <v>120.758</v>
      </c>
      <c r="I30" s="9">
        <v>-13.346</v>
      </c>
      <c r="J30" s="16">
        <f t="shared" si="0"/>
        <v>129.45298192394023</v>
      </c>
    </row>
    <row r="31" spans="1:10" ht="14.25" customHeight="1" x14ac:dyDescent="0.25">
      <c r="A31" s="69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-22.922999999999998</v>
      </c>
      <c r="H31" s="9">
        <v>59.427999999999997</v>
      </c>
      <c r="I31" s="9">
        <v>-6.5679999999999996</v>
      </c>
      <c r="J31" s="16">
        <f t="shared" si="0"/>
        <v>64.033504800221579</v>
      </c>
    </row>
    <row r="32" spans="1:10" ht="14.25" customHeight="1" x14ac:dyDescent="0.25">
      <c r="A32" s="69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205.48</v>
      </c>
      <c r="H32" s="9">
        <v>-527.476</v>
      </c>
      <c r="I32" s="9">
        <v>28.364999999999998</v>
      </c>
      <c r="J32" s="16">
        <f t="shared" si="0"/>
        <v>566.79584878596279</v>
      </c>
    </row>
    <row r="33" spans="1:10" ht="14.25" customHeight="1" x14ac:dyDescent="0.25">
      <c r="A33" s="69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-227.57300000000001</v>
      </c>
      <c r="H33" s="9">
        <v>-584.56299999999999</v>
      </c>
      <c r="I33" s="9">
        <v>31.434999999999999</v>
      </c>
      <c r="J33" s="16">
        <f t="shared" si="0"/>
        <v>628.0856076387995</v>
      </c>
    </row>
    <row r="34" spans="1:10" ht="14.25" customHeight="1" x14ac:dyDescent="0.25">
      <c r="A34" s="69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947.58600000000001</v>
      </c>
      <c r="I34" s="9">
        <v>678.25900000000001</v>
      </c>
      <c r="J34" s="16">
        <f t="shared" si="0"/>
        <v>1165.3130474155862</v>
      </c>
    </row>
    <row r="35" spans="1:10" ht="14.25" customHeight="1" x14ac:dyDescent="0.25">
      <c r="A35" s="69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947.58600000000001</v>
      </c>
      <c r="I35" s="9">
        <v>678.25900000000001</v>
      </c>
      <c r="J35" s="16">
        <f t="shared" si="0"/>
        <v>1165.3130474155862</v>
      </c>
    </row>
    <row r="36" spans="1:10" ht="14.25" customHeight="1" x14ac:dyDescent="0.25">
      <c r="A36" s="69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-78.988</v>
      </c>
      <c r="I36" s="9">
        <v>773.68700000000001</v>
      </c>
      <c r="J36" s="16">
        <f t="shared" si="0"/>
        <v>777.70860745718892</v>
      </c>
    </row>
    <row r="37" spans="1:10" ht="14.25" customHeight="1" x14ac:dyDescent="0.25">
      <c r="A37" s="69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-78.988</v>
      </c>
      <c r="I37" s="9">
        <v>773.68700000000001</v>
      </c>
      <c r="J37" s="16">
        <f t="shared" si="0"/>
        <v>777.70860745718892</v>
      </c>
    </row>
    <row r="38" spans="1:10" ht="14.25" customHeight="1" x14ac:dyDescent="0.25">
      <c r="A38" s="69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0.32200000000000001</v>
      </c>
      <c r="H38" s="9">
        <v>-15.731999999999999</v>
      </c>
      <c r="I38" s="9">
        <v>1.5229999999999999</v>
      </c>
      <c r="J38" s="16">
        <f t="shared" si="0"/>
        <v>15.808827818658788</v>
      </c>
    </row>
    <row r="39" spans="1:10" ht="14.25" customHeight="1" x14ac:dyDescent="0.25">
      <c r="A39" s="69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0.32200000000000001</v>
      </c>
      <c r="H39" s="9">
        <v>-15.731999999999999</v>
      </c>
      <c r="I39" s="9">
        <v>1.5229999999999999</v>
      </c>
      <c r="J39" s="16">
        <f t="shared" si="0"/>
        <v>15.808827818658788</v>
      </c>
    </row>
    <row r="40" spans="1:10" ht="14.25" customHeight="1" x14ac:dyDescent="0.25">
      <c r="A40" s="69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702.83199999999999</v>
      </c>
      <c r="J40" s="16">
        <f t="shared" si="0"/>
        <v>702.83199999999999</v>
      </c>
    </row>
    <row r="41" spans="1:10" ht="14.25" customHeight="1" x14ac:dyDescent="0.25">
      <c r="A41" s="69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719.66899999999998</v>
      </c>
      <c r="J41" s="16">
        <f t="shared" si="0"/>
        <v>719.66899999999998</v>
      </c>
    </row>
    <row r="42" spans="1:10" ht="14.25" customHeight="1" x14ac:dyDescent="0.25">
      <c r="A42" s="69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719.66899999999998</v>
      </c>
      <c r="J42" s="16">
        <f t="shared" si="0"/>
        <v>719.66899999999998</v>
      </c>
    </row>
    <row r="43" spans="1:10" ht="14.25" customHeight="1" x14ac:dyDescent="0.25">
      <c r="A43" s="69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3.0000000000000001E-3</v>
      </c>
      <c r="H43" s="9">
        <v>3.1E-2</v>
      </c>
      <c r="I43" s="9">
        <v>-0.65700000000000003</v>
      </c>
      <c r="J43" s="16">
        <f t="shared" si="0"/>
        <v>0.65773778970042474</v>
      </c>
    </row>
    <row r="44" spans="1:10" ht="14.25" customHeight="1" x14ac:dyDescent="0.25">
      <c r="A44" s="69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-2E-3</v>
      </c>
      <c r="H44" s="9">
        <v>-33.555</v>
      </c>
      <c r="I44" s="9">
        <v>718.53800000000001</v>
      </c>
      <c r="J44" s="16">
        <f t="shared" si="0"/>
        <v>719.3210656396767</v>
      </c>
    </row>
    <row r="45" spans="1:10" ht="14.25" customHeight="1" x14ac:dyDescent="0.25">
      <c r="A45" s="69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-1E-3</v>
      </c>
      <c r="H45" s="9">
        <v>33.524000000000001</v>
      </c>
      <c r="I45" s="9">
        <v>1.5660000000000001</v>
      </c>
      <c r="J45" s="16">
        <f t="shared" si="0"/>
        <v>33.560556208144114</v>
      </c>
    </row>
    <row r="46" spans="1:10" ht="14.25" customHeight="1" x14ac:dyDescent="0.25">
      <c r="A46" s="69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0.223</v>
      </c>
      <c r="J46" s="16">
        <f t="shared" si="0"/>
        <v>0.223</v>
      </c>
    </row>
    <row r="47" spans="1:10" ht="14.25" customHeight="1" x14ac:dyDescent="0.25">
      <c r="A47" s="69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1026.5730000000001</v>
      </c>
      <c r="I47" s="9">
        <v>-95.427000000000007</v>
      </c>
      <c r="J47" s="16">
        <f t="shared" si="0"/>
        <v>1030.9987568654001</v>
      </c>
    </row>
    <row r="48" spans="1:10" ht="14.25" customHeight="1" x14ac:dyDescent="0.25">
      <c r="C48" s="8"/>
      <c r="D48" s="36"/>
      <c r="E48" s="36"/>
      <c r="F48" s="36"/>
      <c r="G48" s="36"/>
      <c r="H48" s="36"/>
      <c r="I48" s="36"/>
      <c r="J48" s="36"/>
    </row>
    <row r="49" spans="3:10" ht="14.25" customHeight="1" x14ac:dyDescent="0.25">
      <c r="C49" s="8"/>
      <c r="D49" s="36"/>
      <c r="E49" s="36"/>
      <c r="F49" s="36"/>
      <c r="G49" s="36"/>
      <c r="H49" s="36"/>
      <c r="I49" s="36"/>
      <c r="J49" s="36"/>
    </row>
    <row r="50" spans="3:10" ht="14.25" customHeight="1" x14ac:dyDescent="0.25">
      <c r="C50" s="8"/>
      <c r="D50" s="8"/>
      <c r="E50" s="8"/>
      <c r="F50" s="8"/>
      <c r="G50" s="8"/>
      <c r="H50" s="8"/>
      <c r="I50" s="8"/>
      <c r="J50" s="8"/>
    </row>
    <row r="51" spans="3:10" ht="14.25" customHeight="1" x14ac:dyDescent="0.25"/>
    <row r="52" spans="3:10" ht="14.25" customHeight="1" x14ac:dyDescent="0.25"/>
    <row r="53" spans="3:10" ht="14.25" customHeight="1" x14ac:dyDescent="0.25"/>
    <row r="54" spans="3:10" ht="14.25" customHeight="1" x14ac:dyDescent="0.25"/>
    <row r="55" spans="3:10" ht="14.25" customHeight="1" x14ac:dyDescent="0.25"/>
    <row r="56" spans="3:10" ht="14.25" customHeight="1" x14ac:dyDescent="0.25"/>
    <row r="57" spans="3:10" ht="14.25" customHeight="1" x14ac:dyDescent="0.25"/>
    <row r="58" spans="3:10" ht="14.25" customHeight="1" x14ac:dyDescent="0.25"/>
    <row r="59" spans="3:10" ht="14.25" customHeight="1" x14ac:dyDescent="0.25"/>
    <row r="60" spans="3:10" ht="14.25" customHeight="1" x14ac:dyDescent="0.25"/>
    <row r="61" spans="3:10" ht="14.25" customHeight="1" x14ac:dyDescent="0.25"/>
    <row r="62" spans="3:10" ht="14.25" customHeight="1" x14ac:dyDescent="0.25"/>
    <row r="63" spans="3:10" ht="14.25" customHeight="1" x14ac:dyDescent="0.25"/>
    <row r="64" spans="3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00"/>
  <sheetViews>
    <sheetView zoomScale="55" zoomScaleNormal="55" workbookViewId="0">
      <selection activeCell="L26" sqref="L26"/>
    </sheetView>
  </sheetViews>
  <sheetFormatPr defaultColWidth="14.42578125" defaultRowHeight="15" customHeight="1" x14ac:dyDescent="0.25"/>
  <cols>
    <col min="1" max="1" width="14.5703125" bestFit="1" customWidth="1"/>
    <col min="2" max="2" width="26.28515625" customWidth="1"/>
    <col min="3" max="3" width="27.57031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3" ht="14.25" customHeight="1" x14ac:dyDescent="0.25">
      <c r="B1" s="17" t="s">
        <v>0</v>
      </c>
      <c r="M1" s="8"/>
    </row>
    <row r="2" spans="1:13" ht="14.25" customHeight="1" x14ac:dyDescent="0.25">
      <c r="B2" s="18" t="s">
        <v>2</v>
      </c>
      <c r="K2" s="8"/>
      <c r="L2" s="8"/>
      <c r="M2" s="8"/>
    </row>
    <row r="3" spans="1:13" ht="14.25" customHeight="1" x14ac:dyDescent="0.25">
      <c r="B3" s="19" t="s">
        <v>4</v>
      </c>
      <c r="K3" s="8"/>
      <c r="L3" s="8"/>
      <c r="M3" s="8"/>
    </row>
    <row r="4" spans="1:13" ht="14.25" customHeight="1" x14ac:dyDescent="0.25">
      <c r="G4" t="s">
        <v>3</v>
      </c>
      <c r="H4" t="s">
        <v>3</v>
      </c>
      <c r="I4" t="s">
        <v>3</v>
      </c>
      <c r="J4" s="15" t="s">
        <v>133</v>
      </c>
      <c r="K4" s="8"/>
      <c r="L4" s="8"/>
      <c r="M4" s="8"/>
    </row>
    <row r="5" spans="1:13" ht="14.25" customHeight="1" x14ac:dyDescent="0.25">
      <c r="A5" s="9"/>
      <c r="B5" s="9" t="s">
        <v>5</v>
      </c>
      <c r="C5" s="9" t="s">
        <v>6</v>
      </c>
      <c r="D5" s="31" t="s">
        <v>7</v>
      </c>
      <c r="E5" s="31" t="s">
        <v>9</v>
      </c>
      <c r="F5" s="31" t="s">
        <v>10</v>
      </c>
      <c r="G5" s="37" t="s">
        <v>11</v>
      </c>
      <c r="H5" s="37" t="s">
        <v>12</v>
      </c>
      <c r="I5" s="37" t="s">
        <v>13</v>
      </c>
      <c r="J5" s="31" t="s">
        <v>134</v>
      </c>
      <c r="K5" s="8"/>
      <c r="L5" s="8"/>
      <c r="M5" s="8"/>
    </row>
    <row r="6" spans="1:13" ht="14.25" customHeight="1" x14ac:dyDescent="0.25">
      <c r="A6" s="6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371.86</v>
      </c>
      <c r="H6" s="9">
        <v>509.81700000000001</v>
      </c>
      <c r="I6" s="9">
        <v>162.86500000000001</v>
      </c>
      <c r="J6" s="16">
        <f>SQRT(G6*G6+H6*H6+I6*I6)</f>
        <v>651.70410564457859</v>
      </c>
      <c r="K6" s="8"/>
      <c r="L6" s="8"/>
      <c r="M6" s="8"/>
    </row>
    <row r="7" spans="1:13" ht="14.25" customHeight="1" x14ac:dyDescent="0.25">
      <c r="A7" s="6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-289.935</v>
      </c>
      <c r="H7" s="9">
        <v>834.74599999999998</v>
      </c>
      <c r="I7" s="9">
        <v>266.666</v>
      </c>
      <c r="J7" s="16">
        <f t="shared" ref="J7:J47" si="0">SQRT(G7*G7+H7*H7+I7*I7)</f>
        <v>923.02434653534465</v>
      </c>
      <c r="K7" s="8"/>
      <c r="L7" s="8"/>
      <c r="M7" s="8"/>
    </row>
    <row r="8" spans="1:13" ht="14.25" customHeight="1" x14ac:dyDescent="0.25">
      <c r="A8" s="6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-26.193999999999999</v>
      </c>
      <c r="H8" s="9">
        <v>99.578000000000003</v>
      </c>
      <c r="I8" s="9">
        <v>0.10100000000000001</v>
      </c>
      <c r="J8" s="16">
        <f t="shared" si="0"/>
        <v>102.96559581238775</v>
      </c>
      <c r="K8" s="8"/>
      <c r="L8" s="8"/>
      <c r="M8" s="8"/>
    </row>
    <row r="9" spans="1:13" ht="14.25" customHeight="1" x14ac:dyDescent="0.25">
      <c r="A9" s="6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36.585000000000001</v>
      </c>
      <c r="H9" s="9">
        <v>66.227000000000004</v>
      </c>
      <c r="I9" s="9">
        <v>6.7000000000000004E-2</v>
      </c>
      <c r="J9" s="16">
        <f t="shared" si="0"/>
        <v>75.660308240186282</v>
      </c>
      <c r="K9" s="8"/>
      <c r="L9" s="8"/>
      <c r="M9" s="8"/>
    </row>
    <row r="10" spans="1:13" ht="14.25" customHeight="1" x14ac:dyDescent="0.25">
      <c r="A10" s="6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371.86</v>
      </c>
      <c r="H10" s="9">
        <v>509.81700000000001</v>
      </c>
      <c r="I10" s="9">
        <v>162.86500000000001</v>
      </c>
      <c r="J10" s="16">
        <f t="shared" si="0"/>
        <v>651.70410564457859</v>
      </c>
      <c r="K10" s="8"/>
      <c r="L10" s="8"/>
      <c r="M10" s="8"/>
    </row>
    <row r="11" spans="1:13" ht="14.25" customHeight="1" x14ac:dyDescent="0.25">
      <c r="A11" s="6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-289.935</v>
      </c>
      <c r="H11" s="9">
        <v>834.74599999999998</v>
      </c>
      <c r="I11" s="9">
        <v>266.666</v>
      </c>
      <c r="J11" s="16">
        <f t="shared" si="0"/>
        <v>923.02434653534465</v>
      </c>
      <c r="K11" s="8"/>
      <c r="L11" s="8"/>
      <c r="M11" s="8"/>
    </row>
    <row r="12" spans="1:13" ht="14.25" customHeight="1" x14ac:dyDescent="0.25">
      <c r="A12" s="6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-26.193999999999999</v>
      </c>
      <c r="H12" s="9">
        <v>99.578000000000003</v>
      </c>
      <c r="I12" s="9">
        <v>0.10100000000000001</v>
      </c>
      <c r="J12" s="16">
        <f t="shared" si="0"/>
        <v>102.96559581238775</v>
      </c>
      <c r="K12" s="8"/>
      <c r="L12" s="8"/>
      <c r="M12" s="8"/>
    </row>
    <row r="13" spans="1:13" ht="14.25" customHeight="1" x14ac:dyDescent="0.25">
      <c r="A13" s="6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36.585000000000001</v>
      </c>
      <c r="H13" s="9">
        <v>66.227000000000004</v>
      </c>
      <c r="I13" s="9">
        <v>6.7000000000000004E-2</v>
      </c>
      <c r="J13" s="16">
        <f t="shared" si="0"/>
        <v>75.660308240186282</v>
      </c>
    </row>
    <row r="14" spans="1:13" ht="14.25" customHeight="1" x14ac:dyDescent="0.25">
      <c r="A14" s="69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-20.280999999999999</v>
      </c>
      <c r="H14" s="9">
        <v>142.03299999999999</v>
      </c>
      <c r="I14" s="9">
        <v>8.2690000000000001</v>
      </c>
      <c r="J14" s="16">
        <f t="shared" si="0"/>
        <v>143.7117546027464</v>
      </c>
    </row>
    <row r="15" spans="1:13" ht="14.25" customHeight="1" x14ac:dyDescent="0.25">
      <c r="A15" s="69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-20.280999999999999</v>
      </c>
      <c r="H15" s="9">
        <v>142.03299999999999</v>
      </c>
      <c r="I15" s="9">
        <v>8.2690000000000001</v>
      </c>
      <c r="J15" s="16">
        <f t="shared" si="0"/>
        <v>143.7117546027464</v>
      </c>
    </row>
    <row r="16" spans="1:13" ht="14.25" customHeight="1" x14ac:dyDescent="0.25">
      <c r="A16" s="69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-72.034999999999997</v>
      </c>
      <c r="H16" s="9">
        <v>-1652.4</v>
      </c>
      <c r="I16" s="9">
        <v>566.25199999999995</v>
      </c>
      <c r="J16" s="16">
        <f t="shared" si="0"/>
        <v>1748.2151265587995</v>
      </c>
    </row>
    <row r="17" spans="1:10" ht="14.25" customHeight="1" x14ac:dyDescent="0.25">
      <c r="A17" s="69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-72.034999999999997</v>
      </c>
      <c r="H17" s="9">
        <v>-1652.4</v>
      </c>
      <c r="I17" s="9">
        <v>566.25199999999995</v>
      </c>
      <c r="J17" s="16">
        <f t="shared" si="0"/>
        <v>1748.2151265587995</v>
      </c>
    </row>
    <row r="18" spans="1:10" ht="14.25" customHeight="1" x14ac:dyDescent="0.25">
      <c r="A18" s="69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-1196.8879999999999</v>
      </c>
      <c r="I18" s="9">
        <v>-319.84100000000001</v>
      </c>
      <c r="J18" s="16">
        <f t="shared" si="0"/>
        <v>1238.8862537880545</v>
      </c>
    </row>
    <row r="19" spans="1:10" ht="14.25" customHeight="1" x14ac:dyDescent="0.25">
      <c r="A19" s="69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-1196.8879999999999</v>
      </c>
      <c r="I19" s="9">
        <v>-319.84100000000001</v>
      </c>
      <c r="J19" s="16">
        <f t="shared" si="0"/>
        <v>1238.8862537880545</v>
      </c>
    </row>
    <row r="20" spans="1:10" ht="14.25" customHeight="1" x14ac:dyDescent="0.25">
      <c r="A20" s="69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-72.034999999999997</v>
      </c>
      <c r="H20" s="9">
        <v>-455.512</v>
      </c>
      <c r="I20" s="9">
        <v>886.09299999999996</v>
      </c>
      <c r="J20" s="16">
        <f t="shared" si="0"/>
        <v>998.91993073419053</v>
      </c>
    </row>
    <row r="21" spans="1:10" ht="14.25" customHeight="1" x14ac:dyDescent="0.25">
      <c r="A21" s="69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1004.22</v>
      </c>
      <c r="J21" s="16">
        <f t="shared" si="0"/>
        <v>1004.22</v>
      </c>
    </row>
    <row r="22" spans="1:10" ht="14.25" customHeight="1" x14ac:dyDescent="0.25">
      <c r="A22" s="69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2E-3</v>
      </c>
      <c r="I22" s="9">
        <v>8.3000000000000004E-2</v>
      </c>
      <c r="J22" s="16">
        <f t="shared" si="0"/>
        <v>8.3024092888751275E-2</v>
      </c>
    </row>
    <row r="23" spans="1:10" ht="14.25" customHeight="1" x14ac:dyDescent="0.25">
      <c r="A23" s="69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8.0000000000000002E-3</v>
      </c>
      <c r="H23" s="9">
        <v>0</v>
      </c>
      <c r="I23" s="9">
        <v>974.63599999999997</v>
      </c>
      <c r="J23" s="16">
        <f t="shared" si="0"/>
        <v>974.63600003283273</v>
      </c>
    </row>
    <row r="24" spans="1:10" ht="14.25" customHeight="1" x14ac:dyDescent="0.25">
      <c r="A24" s="69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-8.0000000000000002E-3</v>
      </c>
      <c r="H24" s="9">
        <v>0</v>
      </c>
      <c r="I24" s="9">
        <v>29.501000000000001</v>
      </c>
      <c r="J24" s="16">
        <f t="shared" si="0"/>
        <v>29.501001084708975</v>
      </c>
    </row>
    <row r="25" spans="1:10" ht="14.25" customHeight="1" x14ac:dyDescent="0.25">
      <c r="A25" s="69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-2E-3</v>
      </c>
      <c r="I25" s="9">
        <v>0</v>
      </c>
      <c r="J25" s="16">
        <f t="shared" si="0"/>
        <v>2E-3</v>
      </c>
    </row>
    <row r="26" spans="1:10" ht="14.25" customHeight="1" x14ac:dyDescent="0.25">
      <c r="A26" s="70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-387.358</v>
      </c>
      <c r="H26" s="9">
        <v>-829.12199999999996</v>
      </c>
      <c r="I26" s="9">
        <v>44.585999999999999</v>
      </c>
      <c r="J26" s="16">
        <f t="shared" si="0"/>
        <v>916.23000520829908</v>
      </c>
    </row>
    <row r="27" spans="1:10" ht="14.25" customHeight="1" x14ac:dyDescent="0.25">
      <c r="A27" s="69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356.19099999999997</v>
      </c>
      <c r="H27" s="9">
        <v>-762.00400000000002</v>
      </c>
      <c r="I27" s="9">
        <v>40.976999999999997</v>
      </c>
      <c r="J27" s="16">
        <f t="shared" si="0"/>
        <v>842.14086649799867</v>
      </c>
    </row>
    <row r="28" spans="1:10" ht="14.25" customHeight="1" x14ac:dyDescent="0.25">
      <c r="A28" s="69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-33</v>
      </c>
      <c r="H28" s="9">
        <v>85.552000000000007</v>
      </c>
      <c r="I28" s="9">
        <v>-9.4550000000000001</v>
      </c>
      <c r="J28" s="16">
        <f t="shared" si="0"/>
        <v>92.18211176253233</v>
      </c>
    </row>
    <row r="29" spans="1:10" ht="14.25" customHeight="1" x14ac:dyDescent="0.25">
      <c r="A29" s="69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63.709000000000003</v>
      </c>
      <c r="H29" s="9">
        <v>172.137</v>
      </c>
      <c r="I29" s="9">
        <v>-19.024999999999999</v>
      </c>
      <c r="J29" s="16">
        <f t="shared" si="0"/>
        <v>184.53166144323308</v>
      </c>
    </row>
    <row r="30" spans="1:10" ht="14.25" customHeight="1" x14ac:dyDescent="0.25">
      <c r="A30" s="69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63.709000000000003</v>
      </c>
      <c r="H30" s="9">
        <v>172.137</v>
      </c>
      <c r="I30" s="9">
        <v>-19.024999999999999</v>
      </c>
      <c r="J30" s="16">
        <f t="shared" si="0"/>
        <v>184.53166144323308</v>
      </c>
    </row>
    <row r="31" spans="1:10" ht="14.25" customHeight="1" x14ac:dyDescent="0.25">
      <c r="A31" s="69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-33</v>
      </c>
      <c r="H31" s="9">
        <v>85.552000000000007</v>
      </c>
      <c r="I31" s="9">
        <v>-9.4550000000000001</v>
      </c>
      <c r="J31" s="16">
        <f t="shared" si="0"/>
        <v>92.18211176253233</v>
      </c>
    </row>
    <row r="32" spans="1:10" ht="14.25" customHeight="1" x14ac:dyDescent="0.25">
      <c r="A32" s="69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356.19099999999997</v>
      </c>
      <c r="H32" s="9">
        <v>-762.00400000000002</v>
      </c>
      <c r="I32" s="9">
        <v>40.976999999999997</v>
      </c>
      <c r="J32" s="16">
        <f t="shared" si="0"/>
        <v>842.14086649799867</v>
      </c>
    </row>
    <row r="33" spans="1:10" ht="14.25" customHeight="1" x14ac:dyDescent="0.25">
      <c r="A33" s="69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-387.358</v>
      </c>
      <c r="H33" s="9">
        <v>-829.12199999999996</v>
      </c>
      <c r="I33" s="9">
        <v>44.585999999999999</v>
      </c>
      <c r="J33" s="16">
        <f t="shared" si="0"/>
        <v>916.23000520829908</v>
      </c>
    </row>
    <row r="34" spans="1:10" ht="14.25" customHeight="1" x14ac:dyDescent="0.25">
      <c r="A34" s="69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1355.796</v>
      </c>
      <c r="I34" s="9">
        <v>970.447</v>
      </c>
      <c r="J34" s="16">
        <f t="shared" si="0"/>
        <v>1667.3182579894578</v>
      </c>
    </row>
    <row r="35" spans="1:10" ht="14.25" customHeight="1" x14ac:dyDescent="0.25">
      <c r="A35" s="69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1355.796</v>
      </c>
      <c r="I35" s="9">
        <v>970.447</v>
      </c>
      <c r="J35" s="16">
        <f t="shared" si="0"/>
        <v>1667.3182579894578</v>
      </c>
    </row>
    <row r="36" spans="1:10" ht="14.25" customHeight="1" x14ac:dyDescent="0.25">
      <c r="A36" s="69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-111.46599999999999</v>
      </c>
      <c r="I36" s="9">
        <v>1091.8140000000001</v>
      </c>
      <c r="J36" s="16">
        <f t="shared" si="0"/>
        <v>1097.4891706764126</v>
      </c>
    </row>
    <row r="37" spans="1:10" ht="14.25" customHeight="1" x14ac:dyDescent="0.25">
      <c r="A37" s="69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-111.46599999999999</v>
      </c>
      <c r="I37" s="9">
        <v>1091.8140000000001</v>
      </c>
      <c r="J37" s="16">
        <f t="shared" si="0"/>
        <v>1097.4891706764126</v>
      </c>
    </row>
    <row r="38" spans="1:10" ht="14.25" customHeight="1" x14ac:dyDescent="0.25">
      <c r="A38" s="69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0.45800000000000002</v>
      </c>
      <c r="H38" s="9">
        <v>-22.359000000000002</v>
      </c>
      <c r="I38" s="9">
        <v>0.749</v>
      </c>
      <c r="J38" s="16">
        <f t="shared" si="0"/>
        <v>22.376229485773514</v>
      </c>
    </row>
    <row r="39" spans="1:10" ht="14.25" customHeight="1" x14ac:dyDescent="0.25">
      <c r="A39" s="69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0.45800000000000002</v>
      </c>
      <c r="H39" s="9">
        <v>-22.359000000000002</v>
      </c>
      <c r="I39" s="9">
        <v>0.749</v>
      </c>
      <c r="J39" s="16">
        <f t="shared" si="0"/>
        <v>22.376229485773514</v>
      </c>
    </row>
    <row r="40" spans="1:10" ht="14.25" customHeight="1" x14ac:dyDescent="0.25">
      <c r="A40" s="69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1004.222</v>
      </c>
      <c r="J40" s="16">
        <f t="shared" si="0"/>
        <v>1004.222</v>
      </c>
    </row>
    <row r="41" spans="1:10" ht="14.25" customHeight="1" x14ac:dyDescent="0.25">
      <c r="A41" s="69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1028.279</v>
      </c>
      <c r="J41" s="16">
        <f t="shared" si="0"/>
        <v>1028.279</v>
      </c>
    </row>
    <row r="42" spans="1:10" ht="14.25" customHeight="1" x14ac:dyDescent="0.25">
      <c r="A42" s="69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1028.279</v>
      </c>
      <c r="J42" s="16">
        <f t="shared" si="0"/>
        <v>1028.279</v>
      </c>
    </row>
    <row r="43" spans="1:10" ht="14.25" customHeight="1" x14ac:dyDescent="0.25">
      <c r="A43" s="69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2.9000000000000001E-2</v>
      </c>
      <c r="H43" s="9">
        <v>17.448</v>
      </c>
      <c r="I43" s="9">
        <v>-373.62700000000001</v>
      </c>
      <c r="J43" s="16">
        <f t="shared" si="0"/>
        <v>374.03418115728408</v>
      </c>
    </row>
    <row r="44" spans="1:10" ht="14.25" customHeight="1" x14ac:dyDescent="0.25">
      <c r="A44" s="69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-2.7E-2</v>
      </c>
      <c r="H44" s="9">
        <v>-65.346000000000004</v>
      </c>
      <c r="I44" s="9">
        <v>1399.3040000000001</v>
      </c>
      <c r="J44" s="16">
        <f t="shared" si="0"/>
        <v>1400.8289634573523</v>
      </c>
    </row>
    <row r="45" spans="1:10" ht="14.25" customHeight="1" x14ac:dyDescent="0.25">
      <c r="A45" s="69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-2E-3</v>
      </c>
      <c r="H45" s="9">
        <v>47.914999999999999</v>
      </c>
      <c r="I45" s="9">
        <v>2.238</v>
      </c>
      <c r="J45" s="16">
        <f t="shared" si="0"/>
        <v>47.967237496024303</v>
      </c>
    </row>
    <row r="46" spans="1:10" ht="14.25" customHeight="1" x14ac:dyDescent="0.25">
      <c r="A46" s="69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-1.7000000000000001E-2</v>
      </c>
      <c r="I46" s="9">
        <v>0.36399999999999999</v>
      </c>
      <c r="J46" s="16">
        <f t="shared" si="0"/>
        <v>0.36439676178583147</v>
      </c>
    </row>
    <row r="47" spans="1:10" ht="14.25" customHeight="1" x14ac:dyDescent="0.25">
      <c r="A47" s="69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1467.2629999999999</v>
      </c>
      <c r="I47" s="9">
        <v>-121.36799999999999</v>
      </c>
      <c r="J47" s="16">
        <f t="shared" si="0"/>
        <v>1472.2740582490069</v>
      </c>
    </row>
    <row r="48" spans="1:10" ht="14.25" customHeight="1" x14ac:dyDescent="0.25">
      <c r="C48" s="8"/>
      <c r="D48" s="36"/>
      <c r="E48" s="36"/>
      <c r="F48" s="36"/>
      <c r="G48" s="36"/>
      <c r="H48" s="36"/>
      <c r="I48" s="36"/>
      <c r="J48" s="36"/>
    </row>
    <row r="49" spans="3:10" ht="14.25" customHeight="1" x14ac:dyDescent="0.25">
      <c r="C49" s="8"/>
      <c r="D49" s="36"/>
      <c r="E49" s="36"/>
      <c r="F49" s="36"/>
      <c r="G49" s="36"/>
      <c r="H49" s="36"/>
      <c r="I49" s="36"/>
      <c r="J49" s="36"/>
    </row>
    <row r="50" spans="3:10" ht="14.25" customHeight="1" x14ac:dyDescent="0.25">
      <c r="C50" s="8"/>
      <c r="D50" s="8"/>
      <c r="E50" s="8"/>
      <c r="F50" s="8"/>
      <c r="G50" s="8"/>
      <c r="H50" s="8"/>
      <c r="I50" s="8"/>
      <c r="J50" s="8"/>
    </row>
    <row r="51" spans="3:10" ht="14.25" customHeight="1" x14ac:dyDescent="0.25"/>
    <row r="52" spans="3:10" ht="14.25" customHeight="1" x14ac:dyDescent="0.25"/>
    <row r="53" spans="3:10" ht="14.25" customHeight="1" x14ac:dyDescent="0.25"/>
    <row r="54" spans="3:10" ht="14.25" customHeight="1" x14ac:dyDescent="0.25"/>
    <row r="55" spans="3:10" ht="14.25" customHeight="1" x14ac:dyDescent="0.25"/>
    <row r="56" spans="3:10" ht="14.25" customHeight="1" x14ac:dyDescent="0.25"/>
    <row r="57" spans="3:10" ht="14.25" customHeight="1" x14ac:dyDescent="0.25"/>
    <row r="58" spans="3:10" ht="14.25" customHeight="1" x14ac:dyDescent="0.25"/>
    <row r="59" spans="3:10" ht="14.25" customHeight="1" x14ac:dyDescent="0.25"/>
    <row r="60" spans="3:10" ht="14.25" customHeight="1" x14ac:dyDescent="0.25"/>
    <row r="61" spans="3:10" ht="14.25" customHeight="1" x14ac:dyDescent="0.25"/>
    <row r="62" spans="3:10" ht="14.25" customHeight="1" x14ac:dyDescent="0.25"/>
    <row r="63" spans="3:10" ht="14.25" customHeight="1" x14ac:dyDescent="0.25"/>
    <row r="64" spans="3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00"/>
  <sheetViews>
    <sheetView zoomScale="70" zoomScaleNormal="70" workbookViewId="0">
      <selection activeCell="D46" sqref="D46"/>
    </sheetView>
  </sheetViews>
  <sheetFormatPr defaultColWidth="14.42578125" defaultRowHeight="15" customHeight="1" x14ac:dyDescent="0.25"/>
  <cols>
    <col min="1" max="1" width="14.5703125" bestFit="1" customWidth="1"/>
    <col min="2" max="2" width="26.28515625" customWidth="1"/>
    <col min="3" max="3" width="27.57031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3" ht="14.25" customHeight="1" x14ac:dyDescent="0.25">
      <c r="B1" s="17" t="s">
        <v>0</v>
      </c>
      <c r="M1" s="8"/>
    </row>
    <row r="2" spans="1:13" ht="14.25" customHeight="1" x14ac:dyDescent="0.25">
      <c r="B2" s="18" t="s">
        <v>2</v>
      </c>
      <c r="K2" s="8"/>
      <c r="L2" s="8"/>
      <c r="M2" s="8"/>
    </row>
    <row r="3" spans="1:13" ht="14.25" customHeight="1" x14ac:dyDescent="0.25">
      <c r="B3" s="19" t="s">
        <v>4</v>
      </c>
      <c r="K3" s="8"/>
      <c r="L3" s="8"/>
      <c r="M3" s="8"/>
    </row>
    <row r="4" spans="1:13" ht="14.25" customHeight="1" x14ac:dyDescent="0.25">
      <c r="G4" t="s">
        <v>3</v>
      </c>
      <c r="H4" t="s">
        <v>3</v>
      </c>
      <c r="I4" t="s">
        <v>3</v>
      </c>
      <c r="J4" s="15" t="s">
        <v>133</v>
      </c>
      <c r="K4" s="8"/>
      <c r="L4" s="8"/>
      <c r="M4" s="8"/>
    </row>
    <row r="5" spans="1:13" ht="14.25" customHeight="1" x14ac:dyDescent="0.25">
      <c r="A5" s="9"/>
      <c r="B5" s="9" t="s">
        <v>5</v>
      </c>
      <c r="C5" s="9" t="s">
        <v>6</v>
      </c>
      <c r="D5" s="45" t="s">
        <v>7</v>
      </c>
      <c r="E5" s="45" t="s">
        <v>9</v>
      </c>
      <c r="F5" s="45" t="s">
        <v>10</v>
      </c>
      <c r="G5" s="45" t="s">
        <v>11</v>
      </c>
      <c r="H5" s="45" t="s">
        <v>12</v>
      </c>
      <c r="I5" s="45" t="s">
        <v>13</v>
      </c>
      <c r="J5" s="45" t="s">
        <v>134</v>
      </c>
      <c r="K5" s="8"/>
      <c r="L5" s="8"/>
      <c r="M5" s="8"/>
    </row>
    <row r="6" spans="1:13" ht="14.25" customHeight="1" x14ac:dyDescent="0.25">
      <c r="A6" s="6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244.64</v>
      </c>
      <c r="H6" s="9">
        <v>391.29899999999998</v>
      </c>
      <c r="I6" s="9">
        <v>125.004</v>
      </c>
      <c r="J6" s="16">
        <f t="shared" ref="J6:J47" si="0">SQRT(G6*G6+H6*H6+I6*I6)</f>
        <v>478.11048620271862</v>
      </c>
      <c r="K6" s="8"/>
      <c r="L6" s="8"/>
      <c r="M6" s="8"/>
    </row>
    <row r="7" spans="1:13" ht="14.25" customHeight="1" x14ac:dyDescent="0.25">
      <c r="A7" s="6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-244.726</v>
      </c>
      <c r="H7" s="9">
        <v>1174.31</v>
      </c>
      <c r="I7" s="9">
        <v>375.142</v>
      </c>
      <c r="J7" s="16">
        <f t="shared" si="0"/>
        <v>1256.8318548397792</v>
      </c>
      <c r="K7" s="8"/>
      <c r="L7" s="8"/>
      <c r="M7" s="8"/>
    </row>
    <row r="8" spans="1:13" ht="14.25" customHeight="1" x14ac:dyDescent="0.25">
      <c r="A8" s="6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-42.201999999999998</v>
      </c>
      <c r="H8" s="9">
        <v>281.34500000000003</v>
      </c>
      <c r="I8" s="9">
        <v>2.11</v>
      </c>
      <c r="J8" s="16">
        <f t="shared" si="0"/>
        <v>284.50038651819091</v>
      </c>
      <c r="K8" s="8"/>
      <c r="L8" s="8"/>
      <c r="M8" s="8"/>
    </row>
    <row r="9" spans="1:13" ht="14.25" customHeight="1" x14ac:dyDescent="0.25">
      <c r="A9" s="6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42.155000000000001</v>
      </c>
      <c r="H9" s="9">
        <v>80.293999999999997</v>
      </c>
      <c r="I9" s="9">
        <v>0.60199999999999998</v>
      </c>
      <c r="J9" s="16">
        <f t="shared" si="0"/>
        <v>90.689210300895212</v>
      </c>
      <c r="K9" s="8"/>
      <c r="L9" s="8"/>
      <c r="M9" s="8"/>
    </row>
    <row r="10" spans="1:13" ht="14.25" customHeight="1" x14ac:dyDescent="0.25">
      <c r="A10" s="6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244.64</v>
      </c>
      <c r="H10" s="9">
        <v>391.29899999999998</v>
      </c>
      <c r="I10" s="9">
        <v>125.004</v>
      </c>
      <c r="J10" s="16">
        <f t="shared" si="0"/>
        <v>478.11048620271862</v>
      </c>
      <c r="K10" s="8"/>
      <c r="L10" s="8"/>
      <c r="M10" s="8"/>
    </row>
    <row r="11" spans="1:13" ht="14.25" customHeight="1" x14ac:dyDescent="0.25">
      <c r="A11" s="6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-244.726</v>
      </c>
      <c r="H11" s="9">
        <v>1174.31</v>
      </c>
      <c r="I11" s="9">
        <v>375.142</v>
      </c>
      <c r="J11" s="16">
        <f t="shared" si="0"/>
        <v>1256.8318548397792</v>
      </c>
      <c r="K11" s="8"/>
      <c r="L11" s="8"/>
      <c r="M11" s="8"/>
    </row>
    <row r="12" spans="1:13" ht="14.25" customHeight="1" x14ac:dyDescent="0.25">
      <c r="A12" s="6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-42.201999999999998</v>
      </c>
      <c r="H12" s="9">
        <v>281.34500000000003</v>
      </c>
      <c r="I12" s="9">
        <v>2.11</v>
      </c>
      <c r="J12" s="16">
        <f t="shared" si="0"/>
        <v>284.50038651819091</v>
      </c>
      <c r="K12" s="8"/>
      <c r="L12" s="8"/>
      <c r="M12" s="8"/>
    </row>
    <row r="13" spans="1:13" ht="14.25" customHeight="1" x14ac:dyDescent="0.25">
      <c r="A13" s="6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42.155000000000001</v>
      </c>
      <c r="H13" s="9">
        <v>80.293999999999997</v>
      </c>
      <c r="I13" s="9">
        <v>0.60199999999999998</v>
      </c>
      <c r="J13" s="16">
        <f t="shared" si="0"/>
        <v>90.689210300895212</v>
      </c>
    </row>
    <row r="14" spans="1:13" ht="14.25" customHeight="1" x14ac:dyDescent="0.25">
      <c r="A14" s="69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1.2999999999999999E-2</v>
      </c>
      <c r="H14" s="9">
        <v>-0.251</v>
      </c>
      <c r="I14" s="9">
        <v>0</v>
      </c>
      <c r="J14" s="16">
        <f t="shared" si="0"/>
        <v>0.25133642792082489</v>
      </c>
    </row>
    <row r="15" spans="1:13" ht="14.25" customHeight="1" x14ac:dyDescent="0.25">
      <c r="A15" s="69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0.11899999999999999</v>
      </c>
      <c r="H15" s="9">
        <v>-1926.998</v>
      </c>
      <c r="I15" s="9">
        <v>660.35199999999998</v>
      </c>
      <c r="J15" s="16">
        <f t="shared" si="0"/>
        <v>2037.0041899979001</v>
      </c>
    </row>
    <row r="16" spans="1:13" ht="14.25" customHeight="1" x14ac:dyDescent="0.25">
      <c r="A16" s="69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0.11899999999999999</v>
      </c>
      <c r="H16" s="9">
        <v>-1926.998</v>
      </c>
      <c r="I16" s="9">
        <v>660.35199999999998</v>
      </c>
      <c r="J16" s="16">
        <f t="shared" si="0"/>
        <v>2037.0041899979001</v>
      </c>
    </row>
    <row r="17" spans="1:10" ht="14.25" customHeight="1" x14ac:dyDescent="0.25">
      <c r="A17" s="69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0.11899999999999999</v>
      </c>
      <c r="H17" s="9">
        <v>-1926.998</v>
      </c>
      <c r="I17" s="9">
        <v>660.35199999999998</v>
      </c>
      <c r="J17" s="16">
        <f t="shared" si="0"/>
        <v>2037.0041899979001</v>
      </c>
    </row>
    <row r="18" spans="1:10" ht="14.25" customHeight="1" x14ac:dyDescent="0.25">
      <c r="A18" s="69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-1395.789</v>
      </c>
      <c r="I18" s="9">
        <v>-372.99299999999999</v>
      </c>
      <c r="J18" s="16">
        <f t="shared" si="0"/>
        <v>1444.7666630186343</v>
      </c>
    </row>
    <row r="19" spans="1:10" ht="14.25" customHeight="1" x14ac:dyDescent="0.25">
      <c r="A19" s="69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0</v>
      </c>
      <c r="I19" s="9">
        <v>1163.21</v>
      </c>
      <c r="J19" s="16">
        <f t="shared" si="0"/>
        <v>1163.21</v>
      </c>
    </row>
    <row r="20" spans="1:10" ht="14.25" customHeight="1" x14ac:dyDescent="0.25">
      <c r="A20" s="69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0.11899999999999999</v>
      </c>
      <c r="H20" s="9">
        <v>-531.20899999999995</v>
      </c>
      <c r="I20" s="9">
        <v>1033.345</v>
      </c>
      <c r="J20" s="16">
        <f t="shared" si="0"/>
        <v>1161.8885079330978</v>
      </c>
    </row>
    <row r="21" spans="1:10" ht="14.25" customHeight="1" x14ac:dyDescent="0.25">
      <c r="A21" s="69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1163.21</v>
      </c>
      <c r="J21" s="16">
        <f t="shared" si="0"/>
        <v>1163.21</v>
      </c>
    </row>
    <row r="22" spans="1:10" ht="14.25" customHeight="1" x14ac:dyDescent="0.25">
      <c r="A22" s="69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0.1</v>
      </c>
      <c r="J22" s="16">
        <f t="shared" si="0"/>
        <v>0.1</v>
      </c>
    </row>
    <row r="23" spans="1:10" ht="14.25" customHeight="1" x14ac:dyDescent="0.25">
      <c r="A23" s="69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</v>
      </c>
      <c r="H23" s="9">
        <v>0</v>
      </c>
      <c r="I23" s="9">
        <v>1141.6949999999999</v>
      </c>
      <c r="J23" s="16">
        <f t="shared" si="0"/>
        <v>1141.6949999999999</v>
      </c>
    </row>
    <row r="24" spans="1:10" ht="14.25" customHeight="1" x14ac:dyDescent="0.25">
      <c r="A24" s="69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</v>
      </c>
      <c r="H24" s="9">
        <v>0</v>
      </c>
      <c r="I24" s="9">
        <v>21.414999999999999</v>
      </c>
      <c r="J24" s="16">
        <f t="shared" si="0"/>
        <v>21.414999999999999</v>
      </c>
    </row>
    <row r="25" spans="1:10" ht="14.25" customHeight="1" x14ac:dyDescent="0.25">
      <c r="A25" s="69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0</v>
      </c>
      <c r="I25" s="9">
        <v>0</v>
      </c>
      <c r="J25" s="16">
        <f t="shared" si="0"/>
        <v>0</v>
      </c>
    </row>
    <row r="26" spans="1:10" ht="14.25" customHeight="1" x14ac:dyDescent="0.25">
      <c r="A26" s="70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-282.577</v>
      </c>
      <c r="H26" s="9">
        <v>-725.851</v>
      </c>
      <c r="I26" s="9">
        <v>39.033000000000001</v>
      </c>
      <c r="J26" s="16">
        <f t="shared" si="0"/>
        <v>779.89294792234148</v>
      </c>
    </row>
    <row r="27" spans="1:10" ht="14.25" customHeight="1" x14ac:dyDescent="0.25">
      <c r="A27" s="69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-115.099</v>
      </c>
      <c r="H27" s="9">
        <v>295.46300000000002</v>
      </c>
      <c r="I27" s="9">
        <v>-15.888999999999999</v>
      </c>
      <c r="J27" s="16">
        <f t="shared" si="0"/>
        <v>317.48799109730123</v>
      </c>
    </row>
    <row r="28" spans="1:10" ht="14.25" customHeight="1" x14ac:dyDescent="0.25">
      <c r="A28" s="69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630.13800000000003</v>
      </c>
      <c r="H28" s="9">
        <v>-1633.633</v>
      </c>
      <c r="I28" s="9">
        <v>180.55099999999999</v>
      </c>
      <c r="J28" s="16">
        <f t="shared" si="0"/>
        <v>1760.2355925653817</v>
      </c>
    </row>
    <row r="29" spans="1:10" ht="14.25" customHeight="1" x14ac:dyDescent="0.25">
      <c r="A29" s="69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569.38099999999997</v>
      </c>
      <c r="H29" s="9">
        <v>1538.421</v>
      </c>
      <c r="I29" s="9">
        <v>-170.02799999999999</v>
      </c>
      <c r="J29" s="16">
        <f t="shared" si="0"/>
        <v>1649.1947784255199</v>
      </c>
    </row>
    <row r="30" spans="1:10" ht="14.25" customHeight="1" x14ac:dyDescent="0.25">
      <c r="A30" s="69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569.38099999999997</v>
      </c>
      <c r="H30" s="9">
        <v>1538.421</v>
      </c>
      <c r="I30" s="9">
        <v>-170.02799999999999</v>
      </c>
      <c r="J30" s="16">
        <f t="shared" si="0"/>
        <v>1649.1947784255199</v>
      </c>
    </row>
    <row r="31" spans="1:10" ht="14.25" customHeight="1" x14ac:dyDescent="0.25">
      <c r="A31" s="69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630.13800000000003</v>
      </c>
      <c r="H31" s="9">
        <v>-1633.633</v>
      </c>
      <c r="I31" s="9">
        <v>180.55099999999999</v>
      </c>
      <c r="J31" s="16">
        <f t="shared" si="0"/>
        <v>1760.2355925653817</v>
      </c>
    </row>
    <row r="32" spans="1:10" ht="14.25" customHeight="1" x14ac:dyDescent="0.25">
      <c r="A32" s="69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-115.099</v>
      </c>
      <c r="H32" s="9">
        <v>295.46300000000002</v>
      </c>
      <c r="I32" s="9">
        <v>-15.888999999999999</v>
      </c>
      <c r="J32" s="16">
        <f t="shared" si="0"/>
        <v>317.48799109730123</v>
      </c>
    </row>
    <row r="33" spans="1:10" ht="14.25" customHeight="1" x14ac:dyDescent="0.25">
      <c r="A33" s="69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-282.577</v>
      </c>
      <c r="H33" s="9">
        <v>-725.851</v>
      </c>
      <c r="I33" s="9">
        <v>39.033000000000001</v>
      </c>
      <c r="J33" s="16">
        <f t="shared" si="0"/>
        <v>779.89294792234148</v>
      </c>
    </row>
    <row r="34" spans="1:10" ht="14.25" customHeight="1" x14ac:dyDescent="0.25">
      <c r="A34" s="69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340.28300000000002</v>
      </c>
      <c r="I34" s="9">
        <v>243.56700000000001</v>
      </c>
      <c r="J34" s="16">
        <f t="shared" si="0"/>
        <v>418.4703138551169</v>
      </c>
    </row>
    <row r="35" spans="1:10" ht="14.25" customHeight="1" x14ac:dyDescent="0.25">
      <c r="A35" s="69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340.28300000000002</v>
      </c>
      <c r="I35" s="9">
        <v>243.56700000000001</v>
      </c>
      <c r="J35" s="16">
        <f t="shared" si="0"/>
        <v>418.4703138551169</v>
      </c>
    </row>
    <row r="36" spans="1:10" ht="14.25" customHeight="1" x14ac:dyDescent="0.25">
      <c r="A36" s="69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-28.364999999999998</v>
      </c>
      <c r="I36" s="9">
        <v>277.83499999999998</v>
      </c>
      <c r="J36" s="16">
        <f t="shared" si="0"/>
        <v>279.27918012268657</v>
      </c>
    </row>
    <row r="37" spans="1:10" ht="14.25" customHeight="1" x14ac:dyDescent="0.25">
      <c r="A37" s="69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-28.364999999999998</v>
      </c>
      <c r="I37" s="9">
        <v>277.83499999999998</v>
      </c>
      <c r="J37" s="16">
        <f t="shared" si="0"/>
        <v>279.27918012268657</v>
      </c>
    </row>
    <row r="38" spans="1:10" ht="14.25" customHeight="1" x14ac:dyDescent="0.25">
      <c r="A38" s="69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-3.7959999999999998</v>
      </c>
      <c r="H38" s="9">
        <v>185.31700000000001</v>
      </c>
      <c r="I38" s="9">
        <v>-17.943999999999999</v>
      </c>
      <c r="J38" s="16">
        <f t="shared" si="0"/>
        <v>186.22241336906791</v>
      </c>
    </row>
    <row r="39" spans="1:10" ht="14.25" customHeight="1" x14ac:dyDescent="0.25">
      <c r="A39" s="69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-3.7959999999999998</v>
      </c>
      <c r="H39" s="9">
        <v>185.31700000000001</v>
      </c>
      <c r="I39" s="9">
        <v>-17.943999999999999</v>
      </c>
      <c r="J39" s="16">
        <f t="shared" si="0"/>
        <v>186.22241336906791</v>
      </c>
    </row>
    <row r="40" spans="1:10" ht="14.25" customHeight="1" x14ac:dyDescent="0.25">
      <c r="A40" s="69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1163.21</v>
      </c>
      <c r="J40" s="16">
        <f t="shared" si="0"/>
        <v>1163.21</v>
      </c>
    </row>
    <row r="41" spans="1:10" ht="14.25" customHeight="1" x14ac:dyDescent="0.25">
      <c r="A41" s="69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259.29000000000002</v>
      </c>
      <c r="J41" s="16">
        <f t="shared" si="0"/>
        <v>259.29000000000002</v>
      </c>
    </row>
    <row r="42" spans="1:10" ht="14.25" customHeight="1" x14ac:dyDescent="0.25">
      <c r="A42" s="69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259.29000000000002</v>
      </c>
      <c r="J42" s="16">
        <f t="shared" si="0"/>
        <v>259.29000000000002</v>
      </c>
    </row>
    <row r="43" spans="1:10" ht="14.25" customHeight="1" x14ac:dyDescent="0.25">
      <c r="A43" s="69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1.0640000000000001</v>
      </c>
      <c r="H43" s="9">
        <v>22.361999999999998</v>
      </c>
      <c r="I43" s="9">
        <v>-478.85199999999998</v>
      </c>
      <c r="J43" s="16">
        <f t="shared" si="0"/>
        <v>479.37504007196702</v>
      </c>
    </row>
    <row r="44" spans="1:10" ht="14.25" customHeight="1" x14ac:dyDescent="0.25">
      <c r="A44" s="69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796.98099999999999</v>
      </c>
      <c r="H44" s="9">
        <v>55.094999999999999</v>
      </c>
      <c r="I44" s="9">
        <v>-1179.154</v>
      </c>
      <c r="J44" s="16">
        <f t="shared" si="0"/>
        <v>1424.2957309147562</v>
      </c>
    </row>
    <row r="45" spans="1:10" ht="14.25" customHeight="1" x14ac:dyDescent="0.25">
      <c r="A45" s="69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3.0000000000000001E-3</v>
      </c>
      <c r="H45" s="9">
        <v>-77.456999999999994</v>
      </c>
      <c r="I45" s="9">
        <v>-3.617</v>
      </c>
      <c r="J45" s="16">
        <f t="shared" si="0"/>
        <v>77.541405371581959</v>
      </c>
    </row>
    <row r="46" spans="1:10" ht="14.25" customHeight="1" x14ac:dyDescent="0.25">
      <c r="A46" s="69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1920.912</v>
      </c>
      <c r="J46" s="16">
        <f t="shared" si="0"/>
        <v>1920.912</v>
      </c>
    </row>
    <row r="47" spans="1:10" ht="14.25" customHeight="1" x14ac:dyDescent="0.25">
      <c r="A47" s="69"/>
      <c r="B47" s="11" t="s">
        <v>131</v>
      </c>
      <c r="C47" s="48" t="s">
        <v>68</v>
      </c>
      <c r="D47" s="43" t="s">
        <v>69</v>
      </c>
      <c r="E47" s="43" t="s">
        <v>114</v>
      </c>
      <c r="F47" s="43" t="s">
        <v>20</v>
      </c>
      <c r="G47" s="43">
        <v>0</v>
      </c>
      <c r="H47" s="43">
        <v>368.64800000000002</v>
      </c>
      <c r="I47" s="43">
        <v>-34.268000000000001</v>
      </c>
      <c r="J47" s="44">
        <f t="shared" si="0"/>
        <v>370.23728030548199</v>
      </c>
    </row>
    <row r="48" spans="1:10" ht="14.25" customHeight="1" x14ac:dyDescent="0.25">
      <c r="C48" s="49"/>
      <c r="D48" s="49"/>
      <c r="E48" s="49"/>
      <c r="F48" s="49"/>
      <c r="G48" s="49"/>
      <c r="H48" s="49"/>
      <c r="I48" s="49"/>
      <c r="J48" s="49"/>
    </row>
    <row r="49" spans="3:10" ht="14.25" customHeight="1" x14ac:dyDescent="0.25">
      <c r="C49" s="49"/>
      <c r="D49" s="49"/>
      <c r="E49" s="49"/>
      <c r="F49" s="49"/>
      <c r="G49" s="49"/>
      <c r="H49" s="49"/>
      <c r="I49" s="49"/>
      <c r="J49" s="49"/>
    </row>
    <row r="50" spans="3:10" ht="14.25" customHeight="1" x14ac:dyDescent="0.25">
      <c r="C50" s="49"/>
      <c r="D50" s="49"/>
      <c r="E50" s="49"/>
      <c r="F50" s="49"/>
      <c r="G50" s="49"/>
      <c r="H50" s="49"/>
      <c r="I50" s="49"/>
      <c r="J50" s="49"/>
    </row>
    <row r="51" spans="3:10" ht="14.25" customHeight="1" x14ac:dyDescent="0.25">
      <c r="C51" s="49"/>
      <c r="D51" s="49"/>
      <c r="E51" s="49"/>
      <c r="F51" s="49"/>
      <c r="G51" s="49"/>
      <c r="H51" s="49"/>
      <c r="I51" s="49"/>
      <c r="J51" s="49"/>
    </row>
    <row r="52" spans="3:10" ht="14.25" customHeight="1" x14ac:dyDescent="0.25"/>
    <row r="53" spans="3:10" ht="14.25" customHeight="1" x14ac:dyDescent="0.25"/>
    <row r="54" spans="3:10" ht="14.25" customHeight="1" x14ac:dyDescent="0.25"/>
    <row r="55" spans="3:10" ht="14.25" customHeight="1" x14ac:dyDescent="0.25"/>
    <row r="56" spans="3:10" ht="14.25" customHeight="1" x14ac:dyDescent="0.25"/>
    <row r="57" spans="3:10" ht="14.25" customHeight="1" x14ac:dyDescent="0.25"/>
    <row r="58" spans="3:10" ht="14.25" customHeight="1" x14ac:dyDescent="0.25"/>
    <row r="59" spans="3:10" ht="14.25" customHeight="1" x14ac:dyDescent="0.25"/>
    <row r="60" spans="3:10" ht="14.25" customHeight="1" x14ac:dyDescent="0.25"/>
    <row r="61" spans="3:10" ht="14.25" customHeight="1" x14ac:dyDescent="0.25"/>
    <row r="62" spans="3:10" ht="14.25" customHeight="1" x14ac:dyDescent="0.25"/>
    <row r="63" spans="3:10" ht="14.25" customHeight="1" x14ac:dyDescent="0.25"/>
    <row r="64" spans="3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000"/>
  <sheetViews>
    <sheetView topLeftCell="B1" zoomScale="80" zoomScaleNormal="80" workbookViewId="0">
      <selection activeCell="H48" sqref="H48"/>
    </sheetView>
  </sheetViews>
  <sheetFormatPr defaultColWidth="14.42578125" defaultRowHeight="15" customHeight="1" x14ac:dyDescent="0.25"/>
  <cols>
    <col min="1" max="1" width="22.5703125" bestFit="1" customWidth="1"/>
    <col min="2" max="2" width="32.5703125" bestFit="1" customWidth="1"/>
    <col min="3" max="3" width="31" bestFit="1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20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 x14ac:dyDescent="0.25">
      <c r="A6" s="6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171.34899999999999</v>
      </c>
      <c r="H6" s="9">
        <v>218.98400000000001</v>
      </c>
      <c r="I6" s="9">
        <v>90.122</v>
      </c>
      <c r="J6" s="16">
        <f t="shared" ref="J6:J47" si="0">SQRT(G6*G6+H6*H6+I6*I6)</f>
        <v>292.29513670432493</v>
      </c>
    </row>
    <row r="7" spans="1:10" ht="14.25" customHeight="1" x14ac:dyDescent="0.25">
      <c r="A7" s="6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-171.249</v>
      </c>
      <c r="H7" s="9">
        <v>328.22699999999998</v>
      </c>
      <c r="I7" s="9">
        <v>135.244</v>
      </c>
      <c r="J7" s="16">
        <f t="shared" si="0"/>
        <v>394.14479961810986</v>
      </c>
    </row>
    <row r="8" spans="1:10" ht="14.25" customHeight="1" x14ac:dyDescent="0.25">
      <c r="A8" s="6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-23.201000000000001</v>
      </c>
      <c r="H8" s="9">
        <v>72.501999999999995</v>
      </c>
      <c r="I8" s="9">
        <v>0.57999999999999996</v>
      </c>
      <c r="J8" s="16">
        <f t="shared" si="0"/>
        <v>76.125966693369477</v>
      </c>
    </row>
    <row r="9" spans="1:10" ht="14.25" customHeight="1" x14ac:dyDescent="0.25">
      <c r="A9" s="6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23.109000000000002</v>
      </c>
      <c r="H9" s="9">
        <v>48.143999999999998</v>
      </c>
      <c r="I9" s="9">
        <v>0.38500000000000001</v>
      </c>
      <c r="J9" s="16">
        <f t="shared" si="0"/>
        <v>53.404296100594756</v>
      </c>
    </row>
    <row r="10" spans="1:10" ht="14.25" customHeight="1" x14ac:dyDescent="0.25">
      <c r="A10" s="6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171.34899999999999</v>
      </c>
      <c r="H10" s="9">
        <v>218.98400000000001</v>
      </c>
      <c r="I10" s="9">
        <v>90.122</v>
      </c>
      <c r="J10" s="16">
        <f t="shared" si="0"/>
        <v>292.29513670432493</v>
      </c>
    </row>
    <row r="11" spans="1:10" ht="14.25" customHeight="1" x14ac:dyDescent="0.25">
      <c r="A11" s="6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-171.249</v>
      </c>
      <c r="H11" s="9">
        <v>328.22699999999998</v>
      </c>
      <c r="I11" s="9">
        <v>135.244</v>
      </c>
      <c r="J11" s="16">
        <f t="shared" si="0"/>
        <v>394.14479961810986</v>
      </c>
    </row>
    <row r="12" spans="1:10" ht="14.25" customHeight="1" x14ac:dyDescent="0.25">
      <c r="A12" s="6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-23.201000000000001</v>
      </c>
      <c r="H12" s="9">
        <v>72.501999999999995</v>
      </c>
      <c r="I12" s="9">
        <v>0.57999999999999996</v>
      </c>
      <c r="J12" s="16">
        <f t="shared" si="0"/>
        <v>76.125966693369477</v>
      </c>
    </row>
    <row r="13" spans="1:10" ht="14.25" customHeight="1" x14ac:dyDescent="0.25">
      <c r="A13" s="6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23.109000000000002</v>
      </c>
      <c r="H13" s="9">
        <v>48.143999999999998</v>
      </c>
      <c r="I13" s="9">
        <v>0.38500000000000001</v>
      </c>
      <c r="J13" s="16">
        <f t="shared" si="0"/>
        <v>53.404296100594756</v>
      </c>
    </row>
    <row r="14" spans="1:10" ht="14.25" customHeight="1" x14ac:dyDescent="0.25">
      <c r="A14" s="69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-8.9999999999999993E-3</v>
      </c>
      <c r="H14" s="9">
        <v>-2.9000000000000001E-2</v>
      </c>
      <c r="I14" s="9">
        <v>-2E-3</v>
      </c>
      <c r="J14" s="16">
        <f t="shared" si="0"/>
        <v>3.043024810940588E-2</v>
      </c>
    </row>
    <row r="15" spans="1:10" ht="14.25" customHeight="1" x14ac:dyDescent="0.25">
      <c r="A15" s="69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-8.9999999999999993E-3</v>
      </c>
      <c r="H15" s="9">
        <v>-2.9000000000000001E-2</v>
      </c>
      <c r="I15" s="9">
        <v>-2E-3</v>
      </c>
      <c r="J15" s="16">
        <f t="shared" si="0"/>
        <v>3.043024810940588E-2</v>
      </c>
    </row>
    <row r="16" spans="1:10" ht="14.25" customHeight="1" x14ac:dyDescent="0.25">
      <c r="A16" s="69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</v>
      </c>
      <c r="H16" s="9">
        <v>-667.82899999999995</v>
      </c>
      <c r="I16" s="9">
        <v>209.73</v>
      </c>
      <c r="J16" s="16">
        <f t="shared" si="0"/>
        <v>699.98731855727215</v>
      </c>
    </row>
    <row r="17" spans="1:10" ht="14.25" customHeight="1" x14ac:dyDescent="0.25">
      <c r="A17" s="69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</v>
      </c>
      <c r="H17" s="9">
        <v>-667.82899999999995</v>
      </c>
      <c r="I17" s="9">
        <v>209.73</v>
      </c>
      <c r="J17" s="16">
        <f t="shared" si="0"/>
        <v>699.98731855727215</v>
      </c>
    </row>
    <row r="18" spans="1:10" ht="14.25" customHeight="1" x14ac:dyDescent="0.25">
      <c r="A18" s="69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-516.96900000000005</v>
      </c>
      <c r="I18" s="9">
        <v>-160.91</v>
      </c>
      <c r="J18" s="16">
        <f t="shared" si="0"/>
        <v>541.43233654908352</v>
      </c>
    </row>
    <row r="19" spans="1:10" ht="14.25" customHeight="1" x14ac:dyDescent="0.25">
      <c r="A19" s="69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-516.96900000000005</v>
      </c>
      <c r="I19" s="9">
        <v>-160.91</v>
      </c>
      <c r="J19" s="16">
        <f t="shared" si="0"/>
        <v>541.43233654908352</v>
      </c>
    </row>
    <row r="20" spans="1:10" ht="14.25" customHeight="1" x14ac:dyDescent="0.25">
      <c r="A20" s="69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</v>
      </c>
      <c r="H20" s="9">
        <v>-150.86000000000001</v>
      </c>
      <c r="I20" s="9">
        <v>370.64100000000002</v>
      </c>
      <c r="J20" s="16">
        <f t="shared" si="0"/>
        <v>400.16682831164309</v>
      </c>
    </row>
    <row r="21" spans="1:10" ht="14.25" customHeight="1" x14ac:dyDescent="0.25">
      <c r="A21" s="69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436.05900000000003</v>
      </c>
      <c r="J21" s="16">
        <f t="shared" si="0"/>
        <v>436.05900000000003</v>
      </c>
    </row>
    <row r="22" spans="1:10" ht="14.25" customHeight="1" x14ac:dyDescent="0.25">
      <c r="A22" s="69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2.5000000000000001E-2</v>
      </c>
      <c r="J22" s="16">
        <f t="shared" si="0"/>
        <v>2.5000000000000001E-2</v>
      </c>
    </row>
    <row r="23" spans="1:10" ht="14.25" customHeight="1" x14ac:dyDescent="0.25">
      <c r="A23" s="69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</v>
      </c>
      <c r="H23" s="9">
        <v>0</v>
      </c>
      <c r="I23" s="9">
        <v>355.02600000000001</v>
      </c>
      <c r="J23" s="16">
        <f t="shared" si="0"/>
        <v>355.02600000000001</v>
      </c>
    </row>
    <row r="24" spans="1:10" ht="14.25" customHeight="1" x14ac:dyDescent="0.25">
      <c r="A24" s="69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</v>
      </c>
      <c r="H24" s="9">
        <v>0</v>
      </c>
      <c r="I24" s="9">
        <v>81.007999999999996</v>
      </c>
      <c r="J24" s="16">
        <f t="shared" si="0"/>
        <v>81.007999999999996</v>
      </c>
    </row>
    <row r="25" spans="1:10" ht="14.25" customHeight="1" x14ac:dyDescent="0.25">
      <c r="A25" s="69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0</v>
      </c>
      <c r="I25" s="9">
        <v>0</v>
      </c>
      <c r="J25" s="16">
        <f t="shared" si="0"/>
        <v>0</v>
      </c>
    </row>
    <row r="26" spans="1:10" ht="14.25" customHeight="1" x14ac:dyDescent="0.25">
      <c r="A26" s="70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-1043.3219999999999</v>
      </c>
      <c r="H26" s="9">
        <v>-2471.3780000000002</v>
      </c>
      <c r="I26" s="9">
        <v>136.928</v>
      </c>
      <c r="J26" s="16">
        <f t="shared" si="0"/>
        <v>2686.0713489689733</v>
      </c>
    </row>
    <row r="27" spans="1:10" ht="14.25" customHeight="1" x14ac:dyDescent="0.25">
      <c r="A27" s="69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-111.401</v>
      </c>
      <c r="H27" s="9">
        <v>254.80500000000001</v>
      </c>
      <c r="I27" s="9">
        <v>-14.611000000000001</v>
      </c>
      <c r="J27" s="16">
        <f t="shared" si="0"/>
        <v>278.47666355908535</v>
      </c>
    </row>
    <row r="28" spans="1:10" ht="14.25" customHeight="1" x14ac:dyDescent="0.25">
      <c r="A28" s="69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1627.2059999999999</v>
      </c>
      <c r="H28" s="9">
        <v>-4218.5320000000002</v>
      </c>
      <c r="I28" s="9">
        <v>466.238</v>
      </c>
      <c r="J28" s="16">
        <f t="shared" si="0"/>
        <v>4545.4581148773113</v>
      </c>
    </row>
    <row r="29" spans="1:10" ht="14.25" customHeight="1" x14ac:dyDescent="0.25">
      <c r="A29" s="69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1766.76</v>
      </c>
      <c r="H29" s="9">
        <v>4773.6409999999996</v>
      </c>
      <c r="I29" s="9">
        <v>-527.58900000000006</v>
      </c>
      <c r="J29" s="16">
        <f t="shared" si="0"/>
        <v>5117.3664562352769</v>
      </c>
    </row>
    <row r="30" spans="1:10" ht="14.25" customHeight="1" x14ac:dyDescent="0.25">
      <c r="A30" s="69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1766.76</v>
      </c>
      <c r="H30" s="9">
        <v>4773.6409999999996</v>
      </c>
      <c r="I30" s="9">
        <v>-527.58900000000006</v>
      </c>
      <c r="J30" s="16">
        <f t="shared" si="0"/>
        <v>5117.3664562352769</v>
      </c>
    </row>
    <row r="31" spans="1:10" ht="14.25" customHeight="1" x14ac:dyDescent="0.25">
      <c r="A31" s="69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1627.2059999999999</v>
      </c>
      <c r="H31" s="9">
        <v>-4218.5320000000002</v>
      </c>
      <c r="I31" s="9">
        <v>466.238</v>
      </c>
      <c r="J31" s="16">
        <f t="shared" si="0"/>
        <v>4545.4581148773113</v>
      </c>
    </row>
    <row r="32" spans="1:10" ht="14.25" customHeight="1" x14ac:dyDescent="0.25">
      <c r="A32" s="69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-111.401</v>
      </c>
      <c r="H32" s="9">
        <v>254.80500000000001</v>
      </c>
      <c r="I32" s="9">
        <v>-14.611000000000001</v>
      </c>
      <c r="J32" s="16">
        <f t="shared" si="0"/>
        <v>278.47666355908535</v>
      </c>
    </row>
    <row r="33" spans="1:10" ht="14.25" customHeight="1" x14ac:dyDescent="0.25">
      <c r="A33" s="69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-1043.3219999999999</v>
      </c>
      <c r="H33" s="9">
        <v>-2471.3780000000002</v>
      </c>
      <c r="I33" s="9">
        <v>136.928</v>
      </c>
      <c r="J33" s="16">
        <f t="shared" si="0"/>
        <v>2686.0713489689733</v>
      </c>
    </row>
    <row r="34" spans="1:10" ht="14.25" customHeight="1" x14ac:dyDescent="0.25">
      <c r="A34" s="69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1687.787</v>
      </c>
      <c r="I34" s="9">
        <v>1620.356</v>
      </c>
      <c r="J34" s="16">
        <f t="shared" si="0"/>
        <v>2339.6962461193548</v>
      </c>
    </row>
    <row r="35" spans="1:10" ht="14.25" customHeight="1" x14ac:dyDescent="0.25">
      <c r="A35" s="69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1687.787</v>
      </c>
      <c r="I35" s="9">
        <v>1620.356</v>
      </c>
      <c r="J35" s="16">
        <f t="shared" si="0"/>
        <v>2339.6962461193548</v>
      </c>
    </row>
    <row r="36" spans="1:10" ht="14.25" customHeight="1" x14ac:dyDescent="0.25">
      <c r="A36" s="69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-247.084</v>
      </c>
      <c r="I36" s="9">
        <v>1967.42</v>
      </c>
      <c r="J36" s="16">
        <f t="shared" si="0"/>
        <v>1982.8746706375571</v>
      </c>
    </row>
    <row r="37" spans="1:10" ht="14.25" customHeight="1" x14ac:dyDescent="0.25">
      <c r="A37" s="69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-247.084</v>
      </c>
      <c r="I37" s="9">
        <v>1967.42</v>
      </c>
      <c r="J37" s="16">
        <f t="shared" si="0"/>
        <v>1982.8746706375571</v>
      </c>
    </row>
    <row r="38" spans="1:10" ht="14.25" customHeight="1" x14ac:dyDescent="0.25">
      <c r="A38" s="69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0.27100000000000002</v>
      </c>
      <c r="H38" s="9">
        <v>-26.323</v>
      </c>
      <c r="I38" s="9">
        <v>2.617</v>
      </c>
      <c r="J38" s="16">
        <f t="shared" si="0"/>
        <v>26.454157688348349</v>
      </c>
    </row>
    <row r="39" spans="1:10" ht="14.25" customHeight="1" x14ac:dyDescent="0.25">
      <c r="A39" s="69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0.27100000000000002</v>
      </c>
      <c r="H39" s="9">
        <v>-26.323</v>
      </c>
      <c r="I39" s="9">
        <v>2.617</v>
      </c>
      <c r="J39" s="16">
        <f t="shared" si="0"/>
        <v>26.454157688348349</v>
      </c>
    </row>
    <row r="40" spans="1:10" ht="14.25" customHeight="1" x14ac:dyDescent="0.25">
      <c r="A40" s="69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436.06400000000002</v>
      </c>
      <c r="J40" s="16">
        <f t="shared" si="0"/>
        <v>436.06400000000002</v>
      </c>
    </row>
    <row r="41" spans="1:10" ht="14.25" customHeight="1" x14ac:dyDescent="0.25">
      <c r="A41" s="69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1683.9380000000001</v>
      </c>
      <c r="J41" s="16">
        <f t="shared" si="0"/>
        <v>1683.9380000000001</v>
      </c>
    </row>
    <row r="42" spans="1:10" ht="14.25" customHeight="1" x14ac:dyDescent="0.25">
      <c r="A42" s="69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1683.9380000000001</v>
      </c>
      <c r="J42" s="16">
        <f t="shared" si="0"/>
        <v>1683.9380000000001</v>
      </c>
    </row>
    <row r="43" spans="1:10" ht="14.25" customHeight="1" x14ac:dyDescent="0.25">
      <c r="A43" s="69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391.43</v>
      </c>
      <c r="H43" s="9">
        <v>70.941000000000003</v>
      </c>
      <c r="I43" s="9">
        <v>-1518.817</v>
      </c>
      <c r="J43" s="16">
        <f t="shared" si="0"/>
        <v>1570.0494100091246</v>
      </c>
    </row>
    <row r="44" spans="1:10" ht="14.25" customHeight="1" x14ac:dyDescent="0.25">
      <c r="A44" s="69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1848.078</v>
      </c>
      <c r="H44" s="9">
        <v>101.872</v>
      </c>
      <c r="I44" s="9">
        <v>-2180.009</v>
      </c>
      <c r="J44" s="16">
        <f t="shared" si="0"/>
        <v>2859.7568845181581</v>
      </c>
    </row>
    <row r="45" spans="1:10" ht="14.25" customHeight="1" x14ac:dyDescent="0.25">
      <c r="A45" s="69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6.0000000000000001E-3</v>
      </c>
      <c r="H45" s="9">
        <v>-172.81399999999999</v>
      </c>
      <c r="I45" s="9">
        <v>-8.07</v>
      </c>
      <c r="J45" s="16">
        <f t="shared" si="0"/>
        <v>173.00232233123344</v>
      </c>
    </row>
    <row r="46" spans="1:10" ht="14.25" customHeight="1" x14ac:dyDescent="0.25">
      <c r="A46" s="69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5390.8339999999998</v>
      </c>
      <c r="J46" s="16">
        <f t="shared" si="0"/>
        <v>5390.8339999999998</v>
      </c>
    </row>
    <row r="47" spans="1:10" ht="14.25" customHeight="1" x14ac:dyDescent="0.25">
      <c r="A47" s="69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1934.8710000000001</v>
      </c>
      <c r="I47" s="9">
        <v>-347.065</v>
      </c>
      <c r="J47" s="16">
        <f t="shared" si="0"/>
        <v>1965.751739377585</v>
      </c>
    </row>
    <row r="48" spans="1:10" ht="14.25" customHeight="1" x14ac:dyDescent="0.25">
      <c r="C48" s="15"/>
      <c r="J48" s="20"/>
    </row>
    <row r="49" spans="1:10" ht="14.25" customHeight="1" x14ac:dyDescent="0.25">
      <c r="C49" s="15"/>
      <c r="J49" s="20"/>
    </row>
    <row r="50" spans="1:10" ht="14.25" customHeight="1" x14ac:dyDescent="0.25">
      <c r="A50" s="14"/>
      <c r="B50" s="8"/>
      <c r="C50" s="8"/>
      <c r="D50" s="8"/>
      <c r="E50" s="8"/>
      <c r="F50" s="8"/>
      <c r="G50" s="8"/>
      <c r="H50" s="8"/>
      <c r="I50" s="8"/>
    </row>
    <row r="51" spans="1:10" ht="14.25" customHeight="1" x14ac:dyDescent="0.25">
      <c r="A51" s="14"/>
      <c r="B51" s="8"/>
      <c r="C51" s="8"/>
      <c r="D51" s="8"/>
      <c r="E51" s="8"/>
      <c r="F51" s="8"/>
      <c r="G51" s="8"/>
      <c r="H51" s="8"/>
      <c r="I51" s="8"/>
    </row>
    <row r="52" spans="1:10" ht="14.25" customHeight="1" x14ac:dyDescent="0.25">
      <c r="A52" s="14"/>
      <c r="B52" s="8"/>
      <c r="C52" s="8"/>
      <c r="D52" s="8"/>
      <c r="E52" s="8"/>
      <c r="F52" s="8"/>
      <c r="G52" s="8"/>
      <c r="H52" s="8"/>
      <c r="I52" s="8"/>
    </row>
    <row r="53" spans="1:10" ht="14.25" customHeight="1" x14ac:dyDescent="0.25">
      <c r="A53" s="14"/>
      <c r="B53" s="8"/>
      <c r="C53" s="8"/>
      <c r="D53" s="8"/>
      <c r="E53" s="8"/>
      <c r="F53" s="8"/>
      <c r="G53" s="8"/>
      <c r="H53" s="8"/>
      <c r="I53" s="8"/>
    </row>
    <row r="54" spans="1:10" ht="14.25" customHeight="1" x14ac:dyDescent="0.25">
      <c r="A54" s="14"/>
      <c r="B54" s="8"/>
      <c r="C54" s="8"/>
      <c r="D54" s="8"/>
      <c r="E54" s="8"/>
      <c r="F54" s="8"/>
      <c r="G54" s="8"/>
      <c r="H54" s="8"/>
      <c r="I54" s="8"/>
    </row>
    <row r="55" spans="1:10" ht="14.25" customHeight="1" x14ac:dyDescent="0.25">
      <c r="A55" s="8"/>
      <c r="B55" s="8"/>
      <c r="C55" s="8"/>
      <c r="D55" s="8"/>
      <c r="E55" s="8"/>
      <c r="F55" s="8"/>
      <c r="G55" s="8"/>
      <c r="H55" s="8"/>
      <c r="I55" s="8"/>
    </row>
    <row r="56" spans="1:10" ht="14.25" customHeight="1" x14ac:dyDescent="0.25">
      <c r="A56" s="71"/>
      <c r="B56" s="8"/>
      <c r="C56" s="8"/>
    </row>
    <row r="57" spans="1:10" ht="14.25" customHeight="1" x14ac:dyDescent="0.25">
      <c r="A57" s="71"/>
      <c r="B57" s="8"/>
      <c r="C57" s="8"/>
    </row>
    <row r="58" spans="1:10" ht="14.25" customHeight="1" x14ac:dyDescent="0.25"/>
    <row r="59" spans="1:10" ht="14.25" customHeight="1" x14ac:dyDescent="0.25"/>
    <row r="60" spans="1:10" ht="14.25" customHeight="1" x14ac:dyDescent="0.25"/>
    <row r="61" spans="1:10" ht="14.25" customHeight="1" x14ac:dyDescent="0.25"/>
    <row r="62" spans="1:10" ht="14.25" customHeight="1" x14ac:dyDescent="0.25"/>
    <row r="63" spans="1:10" ht="14.25" customHeight="1" x14ac:dyDescent="0.25"/>
    <row r="64" spans="1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A56:A57"/>
    <mergeCell ref="A6:A25"/>
    <mergeCell ref="A26:A47"/>
  </mergeCells>
  <conditionalFormatting sqref="G50:G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:G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37A60-832C-4B2A-805D-6CA7399A23AD}">
  <sheetPr>
    <outlinePr summaryBelow="0" summaryRight="0"/>
  </sheetPr>
  <dimension ref="A1:J1000"/>
  <sheetViews>
    <sheetView topLeftCell="C19" zoomScale="80" zoomScaleNormal="80" workbookViewId="0">
      <selection activeCell="L22" sqref="L22"/>
    </sheetView>
  </sheetViews>
  <sheetFormatPr defaultColWidth="14.42578125" defaultRowHeight="15" customHeight="1" x14ac:dyDescent="0.25"/>
  <cols>
    <col min="1" max="1" width="18.28515625" bestFit="1" customWidth="1"/>
    <col min="2" max="2" width="28.7109375" bestFit="1" customWidth="1"/>
    <col min="3" max="3" width="26.85546875" bestFit="1" customWidth="1"/>
    <col min="4" max="4" width="16" bestFit="1" customWidth="1"/>
    <col min="5" max="5" width="13.85546875" customWidth="1"/>
    <col min="6" max="6" width="15" bestFit="1" customWidth="1"/>
    <col min="7" max="7" width="13.85546875" customWidth="1"/>
    <col min="8" max="8" width="12.28515625" customWidth="1"/>
    <col min="9" max="10" width="13.85546875" customWidth="1"/>
    <col min="11" max="11" width="11.42578125" bestFit="1" customWidth="1"/>
    <col min="12" max="24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52" t="s">
        <v>7</v>
      </c>
      <c r="E5" s="52" t="s">
        <v>9</v>
      </c>
      <c r="F5" s="52" t="s">
        <v>10</v>
      </c>
      <c r="G5" s="52" t="s">
        <v>11</v>
      </c>
      <c r="H5" s="52" t="s">
        <v>12</v>
      </c>
      <c r="I5" s="52" t="s">
        <v>13</v>
      </c>
      <c r="J5" s="52" t="s">
        <v>134</v>
      </c>
    </row>
    <row r="6" spans="1:10" ht="14.25" customHeight="1" x14ac:dyDescent="0.25">
      <c r="A6" s="6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431.77499999999998</v>
      </c>
      <c r="H6" s="9">
        <v>690.69</v>
      </c>
      <c r="I6" s="9">
        <v>220.63900000000001</v>
      </c>
      <c r="J6" s="16">
        <f t="shared" ref="J6:J47" si="0">SQRT(G6*G6+H6*H6+I6*I6)</f>
        <v>843.8980359296969</v>
      </c>
    </row>
    <row r="7" spans="1:10" ht="14.25" customHeight="1" x14ac:dyDescent="0.25">
      <c r="A7" s="6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-431.84399999999999</v>
      </c>
      <c r="H7" s="9">
        <v>2072.19</v>
      </c>
      <c r="I7" s="9">
        <v>661.976</v>
      </c>
      <c r="J7" s="16">
        <f t="shared" si="0"/>
        <v>2217.8081208733997</v>
      </c>
    </row>
    <row r="8" spans="1:10" ht="14.25" customHeight="1" x14ac:dyDescent="0.25">
      <c r="A8" s="6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336.23399999999998</v>
      </c>
      <c r="H8" s="9">
        <v>-2241.5610000000001</v>
      </c>
      <c r="I8" s="9">
        <v>-16.812000000000001</v>
      </c>
      <c r="J8" s="16">
        <f t="shared" si="0"/>
        <v>2266.7006116426141</v>
      </c>
    </row>
    <row r="9" spans="1:10" ht="14.25" customHeight="1" x14ac:dyDescent="0.25">
      <c r="A9" s="6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-336.27499999999998</v>
      </c>
      <c r="H9" s="9">
        <v>-747.279</v>
      </c>
      <c r="I9" s="9">
        <v>-5.6050000000000004</v>
      </c>
      <c r="J9" s="16">
        <f t="shared" si="0"/>
        <v>819.47434095949586</v>
      </c>
    </row>
    <row r="10" spans="1:10" ht="14.25" customHeight="1" x14ac:dyDescent="0.25">
      <c r="A10" s="6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431.77499999999998</v>
      </c>
      <c r="H10" s="9">
        <v>690.68200000000002</v>
      </c>
      <c r="I10" s="9">
        <v>220.637</v>
      </c>
      <c r="J10" s="16">
        <f t="shared" si="0"/>
        <v>843.89096542029642</v>
      </c>
    </row>
    <row r="11" spans="1:10" ht="14.25" customHeight="1" x14ac:dyDescent="0.25">
      <c r="A11" s="6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-431.84399999999999</v>
      </c>
      <c r="H11" s="9">
        <v>2072.19</v>
      </c>
      <c r="I11" s="9">
        <v>661.976</v>
      </c>
      <c r="J11" s="16">
        <f t="shared" si="0"/>
        <v>2217.8081208733997</v>
      </c>
    </row>
    <row r="12" spans="1:10" ht="14.25" customHeight="1" x14ac:dyDescent="0.25">
      <c r="A12" s="6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336.23399999999998</v>
      </c>
      <c r="H12" s="9">
        <v>-2241.5610000000001</v>
      </c>
      <c r="I12" s="9">
        <v>-16.812000000000001</v>
      </c>
      <c r="J12" s="16">
        <f t="shared" si="0"/>
        <v>2266.7006116426141</v>
      </c>
    </row>
    <row r="13" spans="1:10" ht="14.25" customHeight="1" x14ac:dyDescent="0.25">
      <c r="A13" s="6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-336.27499999999998</v>
      </c>
      <c r="H13" s="9">
        <v>-747.279</v>
      </c>
      <c r="I13" s="9">
        <v>-5.6050000000000004</v>
      </c>
      <c r="J13" s="16">
        <f t="shared" si="0"/>
        <v>819.47434095949586</v>
      </c>
    </row>
    <row r="14" spans="1:10" ht="14.25" customHeight="1" x14ac:dyDescent="0.25">
      <c r="A14" s="69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-6.0000000000000001E-3</v>
      </c>
      <c r="H14" s="9">
        <v>0.107</v>
      </c>
      <c r="I14" s="9">
        <v>0</v>
      </c>
      <c r="J14" s="16">
        <f t="shared" si="0"/>
        <v>0.10716809226630844</v>
      </c>
    </row>
    <row r="15" spans="1:10" ht="14.25" customHeight="1" x14ac:dyDescent="0.25">
      <c r="A15" s="69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-6.0000000000000001E-3</v>
      </c>
      <c r="H15" s="9">
        <v>0.107</v>
      </c>
      <c r="I15" s="9">
        <v>0</v>
      </c>
      <c r="J15" s="16">
        <f t="shared" si="0"/>
        <v>0.10716809226630844</v>
      </c>
    </row>
    <row r="16" spans="1:10" ht="14.25" customHeight="1" x14ac:dyDescent="0.25">
      <c r="A16" s="69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0.11600000000000001</v>
      </c>
      <c r="H16" s="9">
        <v>-1880.694</v>
      </c>
      <c r="I16" s="9">
        <v>644.48400000000004</v>
      </c>
      <c r="J16" s="16">
        <f t="shared" si="0"/>
        <v>1988.0567299119007</v>
      </c>
    </row>
    <row r="17" spans="1:10" ht="14.25" customHeight="1" x14ac:dyDescent="0.25">
      <c r="A17" s="69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0.11600000000000001</v>
      </c>
      <c r="H17" s="9">
        <v>-1880.694</v>
      </c>
      <c r="I17" s="9">
        <v>644.48400000000004</v>
      </c>
      <c r="J17" s="16">
        <f t="shared" si="0"/>
        <v>1988.0567299119007</v>
      </c>
    </row>
    <row r="18" spans="1:10" ht="14.25" customHeight="1" x14ac:dyDescent="0.25">
      <c r="A18" s="69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-1362.249</v>
      </c>
      <c r="I18" s="9">
        <v>-364.03</v>
      </c>
      <c r="J18" s="16">
        <f t="shared" si="0"/>
        <v>1410.049707953943</v>
      </c>
    </row>
    <row r="19" spans="1:10" ht="14.25" customHeight="1" x14ac:dyDescent="0.25">
      <c r="A19" s="69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-1362.249</v>
      </c>
      <c r="I19" s="9">
        <v>-364.03</v>
      </c>
      <c r="J19" s="16">
        <f t="shared" si="0"/>
        <v>1410.049707953943</v>
      </c>
    </row>
    <row r="20" spans="1:10" ht="14.25" customHeight="1" x14ac:dyDescent="0.25">
      <c r="A20" s="69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0.11600000000000001</v>
      </c>
      <c r="H20" s="9">
        <v>-518.44399999999996</v>
      </c>
      <c r="I20" s="9">
        <v>1008.514</v>
      </c>
      <c r="J20" s="16">
        <f t="shared" si="0"/>
        <v>1133.9685545851789</v>
      </c>
    </row>
    <row r="21" spans="1:10" ht="14.25" customHeight="1" x14ac:dyDescent="0.25">
      <c r="A21" s="69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1504.682</v>
      </c>
      <c r="J21" s="16">
        <f t="shared" si="0"/>
        <v>1504.682</v>
      </c>
    </row>
    <row r="22" spans="1:10" ht="14.25" customHeight="1" x14ac:dyDescent="0.25">
      <c r="A22" s="69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-1.155</v>
      </c>
      <c r="J22" s="16">
        <f t="shared" si="0"/>
        <v>1.155</v>
      </c>
    </row>
    <row r="23" spans="1:10" ht="14.25" customHeight="1" x14ac:dyDescent="0.25">
      <c r="A23" s="69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-0.253</v>
      </c>
      <c r="H23" s="9">
        <v>0</v>
      </c>
      <c r="I23" s="9">
        <v>-5942.1030000000001</v>
      </c>
      <c r="J23" s="16">
        <f t="shared" si="0"/>
        <v>5942.1030053860568</v>
      </c>
    </row>
    <row r="24" spans="1:10" ht="14.25" customHeight="1" x14ac:dyDescent="0.25">
      <c r="A24" s="69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0.253</v>
      </c>
      <c r="H24" s="9">
        <v>0</v>
      </c>
      <c r="I24" s="9">
        <v>7447.94</v>
      </c>
      <c r="J24" s="16">
        <f t="shared" si="0"/>
        <v>7447.9400042970938</v>
      </c>
    </row>
    <row r="25" spans="1:10" ht="14.25" customHeight="1" x14ac:dyDescent="0.25">
      <c r="A25" s="69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-2106.5549999999998</v>
      </c>
      <c r="I25" s="9">
        <v>0</v>
      </c>
      <c r="J25" s="16">
        <f t="shared" si="0"/>
        <v>2106.5549999999998</v>
      </c>
    </row>
    <row r="26" spans="1:10" ht="14.25" customHeight="1" x14ac:dyDescent="0.25">
      <c r="A26" s="70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-200.52099999999999</v>
      </c>
      <c r="H26" s="9">
        <v>-515.07600000000002</v>
      </c>
      <c r="I26" s="9">
        <v>27.698</v>
      </c>
      <c r="J26" s="16">
        <f t="shared" si="0"/>
        <v>553.42491488999667</v>
      </c>
    </row>
    <row r="27" spans="1:10" ht="14.25" customHeight="1" x14ac:dyDescent="0.25">
      <c r="A27" s="69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161.279</v>
      </c>
      <c r="H27" s="9">
        <v>-414.00900000000001</v>
      </c>
      <c r="I27" s="9">
        <v>22.263999999999999</v>
      </c>
      <c r="J27" s="16">
        <f t="shared" si="0"/>
        <v>444.87082801415517</v>
      </c>
    </row>
    <row r="28" spans="1:10" ht="14.25" customHeight="1" x14ac:dyDescent="0.25">
      <c r="A28" s="69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617.31799999999998</v>
      </c>
      <c r="H28" s="9">
        <v>-1600.3979999999999</v>
      </c>
      <c r="I28" s="9">
        <v>176.87799999999999</v>
      </c>
      <c r="J28" s="16">
        <f t="shared" si="0"/>
        <v>1724.4248601815041</v>
      </c>
    </row>
    <row r="29" spans="1:10" ht="14.25" customHeight="1" x14ac:dyDescent="0.25">
      <c r="A29" s="69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-570.54700000000003</v>
      </c>
      <c r="H29" s="9">
        <v>-1541.57</v>
      </c>
      <c r="I29" s="9">
        <v>170.37700000000001</v>
      </c>
      <c r="J29" s="16">
        <f t="shared" si="0"/>
        <v>1652.5708052116859</v>
      </c>
    </row>
    <row r="30" spans="1:10" ht="14.25" customHeight="1" x14ac:dyDescent="0.25">
      <c r="A30" s="69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-570.54700000000003</v>
      </c>
      <c r="H30" s="9">
        <v>-1541.57</v>
      </c>
      <c r="I30" s="9">
        <v>170.37700000000001</v>
      </c>
      <c r="J30" s="16">
        <f t="shared" si="0"/>
        <v>1652.5708052116859</v>
      </c>
    </row>
    <row r="31" spans="1:10" ht="14.25" customHeight="1" x14ac:dyDescent="0.25">
      <c r="A31" s="69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617.31799999999998</v>
      </c>
      <c r="H31" s="9">
        <v>-1600.3979999999999</v>
      </c>
      <c r="I31" s="9">
        <v>176.87799999999999</v>
      </c>
      <c r="J31" s="16">
        <f t="shared" si="0"/>
        <v>1724.4248601815041</v>
      </c>
    </row>
    <row r="32" spans="1:10" ht="14.25" customHeight="1" x14ac:dyDescent="0.25">
      <c r="A32" s="69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161.279</v>
      </c>
      <c r="H32" s="9">
        <v>-414.00900000000001</v>
      </c>
      <c r="I32" s="9">
        <v>22.263999999999999</v>
      </c>
      <c r="J32" s="16">
        <f t="shared" si="0"/>
        <v>444.87082801415517</v>
      </c>
    </row>
    <row r="33" spans="1:10" ht="14.25" customHeight="1" x14ac:dyDescent="0.25">
      <c r="A33" s="69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-200.52099999999999</v>
      </c>
      <c r="H33" s="9">
        <v>-515.07600000000002</v>
      </c>
      <c r="I33" s="9">
        <v>27.698</v>
      </c>
      <c r="J33" s="16">
        <f t="shared" si="0"/>
        <v>553.42491488999667</v>
      </c>
    </row>
    <row r="34" spans="1:10" ht="14.25" customHeight="1" x14ac:dyDescent="0.25">
      <c r="A34" s="69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1596.9449999999999</v>
      </c>
      <c r="I34" s="9">
        <v>1143.0550000000001</v>
      </c>
      <c r="J34" s="16">
        <f t="shared" si="0"/>
        <v>1963.8757766340516</v>
      </c>
    </row>
    <row r="35" spans="1:10" ht="14.25" customHeight="1" x14ac:dyDescent="0.25">
      <c r="A35" s="69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1596.9449999999999</v>
      </c>
      <c r="I35" s="9">
        <v>1143.0550000000001</v>
      </c>
      <c r="J35" s="16">
        <f t="shared" si="0"/>
        <v>1963.8757766340516</v>
      </c>
    </row>
    <row r="36" spans="1:10" ht="14.25" customHeight="1" x14ac:dyDescent="0.25">
      <c r="A36" s="69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-133.11699999999999</v>
      </c>
      <c r="I36" s="9">
        <v>1303.8800000000001</v>
      </c>
      <c r="J36" s="16">
        <f t="shared" si="0"/>
        <v>1310.6575411178162</v>
      </c>
    </row>
    <row r="37" spans="1:10" ht="14.25" customHeight="1" x14ac:dyDescent="0.25">
      <c r="A37" s="69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-133.11699999999999</v>
      </c>
      <c r="I37" s="9">
        <v>1303.8800000000001</v>
      </c>
      <c r="J37" s="16">
        <f t="shared" si="0"/>
        <v>1310.6575411178162</v>
      </c>
    </row>
    <row r="38" spans="1:10" ht="14.25" customHeight="1" x14ac:dyDescent="0.25">
      <c r="A38" s="69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-7.5289999999999999</v>
      </c>
      <c r="H38" s="9">
        <v>367.55399999999997</v>
      </c>
      <c r="I38" s="9">
        <v>-35.590000000000003</v>
      </c>
      <c r="J38" s="16">
        <f t="shared" si="0"/>
        <v>369.34980283871812</v>
      </c>
    </row>
    <row r="39" spans="1:10" ht="14.25" customHeight="1" x14ac:dyDescent="0.25">
      <c r="A39" s="69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-7.5289999999999999</v>
      </c>
      <c r="H39" s="9">
        <v>367.55399999999997</v>
      </c>
      <c r="I39" s="9">
        <v>-35.590000000000003</v>
      </c>
      <c r="J39" s="16">
        <f t="shared" si="0"/>
        <v>369.34980283871812</v>
      </c>
    </row>
    <row r="40" spans="1:10" ht="14.25" customHeight="1" x14ac:dyDescent="0.25">
      <c r="A40" s="69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178.006</v>
      </c>
      <c r="J40" s="16">
        <f t="shared" si="0"/>
        <v>178.006</v>
      </c>
    </row>
    <row r="41" spans="1:10" ht="14.25" customHeight="1" x14ac:dyDescent="0.25">
      <c r="A41" s="69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1504.682</v>
      </c>
      <c r="J41" s="16">
        <f t="shared" si="0"/>
        <v>1504.682</v>
      </c>
    </row>
    <row r="42" spans="1:10" ht="14.25" customHeight="1" x14ac:dyDescent="0.25">
      <c r="A42" s="69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212.63</v>
      </c>
      <c r="J42" s="16">
        <f t="shared" si="0"/>
        <v>212.63</v>
      </c>
    </row>
    <row r="43" spans="1:10" ht="14.25" customHeight="1" x14ac:dyDescent="0.25">
      <c r="A43" s="69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-0.99299999999999999</v>
      </c>
      <c r="H43" s="9">
        <v>-351.745</v>
      </c>
      <c r="I43" s="9">
        <v>7532.1940000000004</v>
      </c>
      <c r="J43" s="16">
        <f t="shared" si="0"/>
        <v>7540.4026407553338</v>
      </c>
    </row>
    <row r="44" spans="1:10" ht="14.25" customHeight="1" x14ac:dyDescent="0.25">
      <c r="A44" s="69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0.91700000000000004</v>
      </c>
      <c r="H44" s="9">
        <v>277.077</v>
      </c>
      <c r="I44" s="9">
        <v>-5933.2659999999996</v>
      </c>
      <c r="J44" s="16">
        <f t="shared" si="0"/>
        <v>5939.7321430830525</v>
      </c>
    </row>
    <row r="45" spans="1:10" ht="14.25" customHeight="1" x14ac:dyDescent="0.25">
      <c r="A45" s="69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7.4999999999999997E-2</v>
      </c>
      <c r="H45" s="9">
        <v>-2031.8869999999999</v>
      </c>
      <c r="I45" s="9">
        <v>-94.887</v>
      </c>
      <c r="J45" s="16">
        <f t="shared" si="0"/>
        <v>2034.1013566592496</v>
      </c>
    </row>
    <row r="46" spans="1:10" ht="14.25" customHeight="1" x14ac:dyDescent="0.25">
      <c r="A46" s="69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0.64</v>
      </c>
      <c r="J46" s="16">
        <f t="shared" si="0"/>
        <v>0.64</v>
      </c>
    </row>
    <row r="47" spans="1:10" ht="14.25" customHeight="1" x14ac:dyDescent="0.25">
      <c r="A47" s="69"/>
      <c r="B47" s="11" t="s">
        <v>131</v>
      </c>
      <c r="C47" s="13" t="s">
        <v>68</v>
      </c>
      <c r="D47" s="43" t="s">
        <v>69</v>
      </c>
      <c r="E47" s="43" t="s">
        <v>114</v>
      </c>
      <c r="F47" s="43" t="s">
        <v>20</v>
      </c>
      <c r="G47" s="9">
        <v>0</v>
      </c>
      <c r="H47" s="9">
        <v>1730.0609999999999</v>
      </c>
      <c r="I47" s="9">
        <v>-160.827</v>
      </c>
      <c r="J47" s="44">
        <f t="shared" si="0"/>
        <v>1737.5201833791743</v>
      </c>
    </row>
    <row r="48" spans="1:10" ht="14.25" customHeight="1" x14ac:dyDescent="0.25">
      <c r="D48" s="36"/>
      <c r="E48" s="36"/>
      <c r="F48" s="36"/>
      <c r="G48" s="36"/>
      <c r="H48" s="36"/>
      <c r="I48" s="36"/>
      <c r="J48" s="36"/>
    </row>
    <row r="49" spans="4:10" ht="14.25" customHeight="1" x14ac:dyDescent="0.25">
      <c r="D49" s="36"/>
      <c r="E49" s="36"/>
      <c r="F49" s="36"/>
      <c r="G49" s="36"/>
      <c r="H49" s="36"/>
      <c r="I49" s="36"/>
      <c r="J49" s="36"/>
    </row>
    <row r="50" spans="4:10" ht="14.25" customHeight="1" x14ac:dyDescent="0.25">
      <c r="D50" s="36"/>
      <c r="E50" s="36"/>
      <c r="F50" s="36"/>
      <c r="G50" s="36"/>
      <c r="H50" s="36"/>
      <c r="I50" s="36"/>
      <c r="J50" s="36"/>
    </row>
    <row r="51" spans="4:10" ht="14.25" customHeight="1" x14ac:dyDescent="0.25"/>
    <row r="52" spans="4:10" ht="14.25" customHeight="1" x14ac:dyDescent="0.25"/>
    <row r="53" spans="4:10" ht="14.25" customHeight="1" x14ac:dyDescent="0.25"/>
    <row r="54" spans="4:10" ht="14.25" customHeight="1" x14ac:dyDescent="0.25"/>
    <row r="55" spans="4:10" ht="14.25" customHeight="1" x14ac:dyDescent="0.25"/>
    <row r="56" spans="4:10" ht="14.25" customHeight="1" x14ac:dyDescent="0.25"/>
    <row r="57" spans="4:10" ht="14.25" customHeight="1" x14ac:dyDescent="0.25"/>
    <row r="58" spans="4:10" ht="14.25" customHeight="1" x14ac:dyDescent="0.25"/>
    <row r="59" spans="4:10" ht="14.25" customHeight="1" x14ac:dyDescent="0.25"/>
    <row r="60" spans="4:10" ht="14.25" customHeight="1" x14ac:dyDescent="0.25"/>
    <row r="61" spans="4:10" ht="14.25" customHeight="1" x14ac:dyDescent="0.25"/>
    <row r="62" spans="4:10" ht="14.25" customHeight="1" x14ac:dyDescent="0.25"/>
    <row r="63" spans="4:10" ht="14.25" customHeight="1" x14ac:dyDescent="0.25"/>
    <row r="64" spans="4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B02D3-FE29-417B-B443-7EB530F6E40B}">
  <sheetPr>
    <outlinePr summaryBelow="0" summaryRight="0"/>
  </sheetPr>
  <dimension ref="A1:J1000"/>
  <sheetViews>
    <sheetView topLeftCell="C1" zoomScale="80" zoomScaleNormal="80" workbookViewId="0">
      <selection activeCell="L27" sqref="L27"/>
    </sheetView>
  </sheetViews>
  <sheetFormatPr defaultColWidth="14.42578125" defaultRowHeight="15" customHeight="1" x14ac:dyDescent="0.25"/>
  <cols>
    <col min="1" max="1" width="18.28515625" bestFit="1" customWidth="1"/>
    <col min="2" max="2" width="28.7109375" bestFit="1" customWidth="1"/>
    <col min="3" max="3" width="26.85546875" bestFit="1" customWidth="1"/>
    <col min="4" max="4" width="16" bestFit="1" customWidth="1"/>
    <col min="5" max="5" width="13.85546875" customWidth="1"/>
    <col min="6" max="6" width="15" bestFit="1" customWidth="1"/>
    <col min="7" max="7" width="13.85546875" customWidth="1"/>
    <col min="8" max="8" width="12.28515625" customWidth="1"/>
    <col min="9" max="10" width="13.85546875" customWidth="1"/>
    <col min="11" max="11" width="11.42578125" bestFit="1" customWidth="1"/>
    <col min="12" max="24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52" t="s">
        <v>7</v>
      </c>
      <c r="E5" s="52" t="s">
        <v>9</v>
      </c>
      <c r="F5" s="52" t="s">
        <v>10</v>
      </c>
      <c r="G5" s="52" t="s">
        <v>11</v>
      </c>
      <c r="H5" s="52" t="s">
        <v>12</v>
      </c>
      <c r="I5" s="52" t="s">
        <v>13</v>
      </c>
      <c r="J5" s="52" t="s">
        <v>134</v>
      </c>
    </row>
    <row r="6" spans="1:10" ht="14.25" customHeight="1" x14ac:dyDescent="0.25">
      <c r="A6" s="6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426.71600000000001</v>
      </c>
      <c r="H6" s="9">
        <v>682.59799999999996</v>
      </c>
      <c r="I6" s="9">
        <v>218.05500000000001</v>
      </c>
      <c r="J6" s="16">
        <f t="shared" ref="J6:J47" si="0">SQRT(G6*G6+H6*H6+I6*I6)</f>
        <v>834.01112539641815</v>
      </c>
    </row>
    <row r="7" spans="1:10" ht="14.25" customHeight="1" x14ac:dyDescent="0.25">
      <c r="A7" s="6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-426.78399999999999</v>
      </c>
      <c r="H7" s="9">
        <v>2047.91</v>
      </c>
      <c r="I7" s="9">
        <v>654.22</v>
      </c>
      <c r="J7" s="16">
        <f t="shared" si="0"/>
        <v>2191.8220181292095</v>
      </c>
    </row>
    <row r="8" spans="1:10" ht="14.25" customHeight="1" x14ac:dyDescent="0.25">
      <c r="A8" s="6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332.29500000000002</v>
      </c>
      <c r="H8" s="9">
        <v>-2215.297</v>
      </c>
      <c r="I8" s="9">
        <v>-16.614999999999998</v>
      </c>
      <c r="J8" s="16">
        <f t="shared" si="0"/>
        <v>2240.1421435835273</v>
      </c>
    </row>
    <row r="9" spans="1:10" ht="14.25" customHeight="1" x14ac:dyDescent="0.25">
      <c r="A9" s="6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-332.33499999999998</v>
      </c>
      <c r="H9" s="9">
        <v>-738.52300000000002</v>
      </c>
      <c r="I9" s="9">
        <v>-5.5389999999999997</v>
      </c>
      <c r="J9" s="16">
        <f t="shared" si="0"/>
        <v>809.87249260300234</v>
      </c>
    </row>
    <row r="10" spans="1:10" ht="14.25" customHeight="1" x14ac:dyDescent="0.25">
      <c r="A10" s="6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426.71600000000001</v>
      </c>
      <c r="H10" s="9">
        <v>682.59</v>
      </c>
      <c r="I10" s="9">
        <v>218.053</v>
      </c>
      <c r="J10" s="16">
        <f t="shared" si="0"/>
        <v>834.00405488522654</v>
      </c>
    </row>
    <row r="11" spans="1:10" ht="14.25" customHeight="1" x14ac:dyDescent="0.25">
      <c r="A11" s="6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-426.78399999999999</v>
      </c>
      <c r="H11" s="9">
        <v>2047.91</v>
      </c>
      <c r="I11" s="9">
        <v>654.22</v>
      </c>
      <c r="J11" s="16">
        <f t="shared" si="0"/>
        <v>2191.8220181292095</v>
      </c>
    </row>
    <row r="12" spans="1:10" ht="14.25" customHeight="1" x14ac:dyDescent="0.25">
      <c r="A12" s="6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332.29500000000002</v>
      </c>
      <c r="H12" s="9">
        <v>-2215.297</v>
      </c>
      <c r="I12" s="9">
        <v>-16.614999999999998</v>
      </c>
      <c r="J12" s="16">
        <f t="shared" si="0"/>
        <v>2240.1421435835273</v>
      </c>
    </row>
    <row r="13" spans="1:10" ht="14.25" customHeight="1" x14ac:dyDescent="0.25">
      <c r="A13" s="6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-332.33499999999998</v>
      </c>
      <c r="H13" s="9">
        <v>-738.52300000000002</v>
      </c>
      <c r="I13" s="9">
        <v>-5.5389999999999997</v>
      </c>
      <c r="J13" s="16">
        <f t="shared" si="0"/>
        <v>809.87249260300234</v>
      </c>
    </row>
    <row r="14" spans="1:10" ht="14.25" customHeight="1" x14ac:dyDescent="0.25">
      <c r="A14" s="69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-6.0000000000000001E-3</v>
      </c>
      <c r="H14" s="9">
        <v>0.105</v>
      </c>
      <c r="I14" s="9">
        <v>0</v>
      </c>
      <c r="J14" s="16">
        <f t="shared" si="0"/>
        <v>0.10517128885774861</v>
      </c>
    </row>
    <row r="15" spans="1:10" ht="14.25" customHeight="1" x14ac:dyDescent="0.25">
      <c r="A15" s="69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-6.0000000000000001E-3</v>
      </c>
      <c r="H15" s="9">
        <v>0.105</v>
      </c>
      <c r="I15" s="9">
        <v>0</v>
      </c>
      <c r="J15" s="16">
        <f t="shared" si="0"/>
        <v>0.10517128885774861</v>
      </c>
    </row>
    <row r="16" spans="1:10" ht="14.25" customHeight="1" x14ac:dyDescent="0.25">
      <c r="A16" s="69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0.115</v>
      </c>
      <c r="H16" s="9">
        <v>-1858.6579999999999</v>
      </c>
      <c r="I16" s="9">
        <v>636.93299999999999</v>
      </c>
      <c r="J16" s="16">
        <f t="shared" si="0"/>
        <v>1964.762891719507</v>
      </c>
    </row>
    <row r="17" spans="1:10" ht="14.25" customHeight="1" x14ac:dyDescent="0.25">
      <c r="A17" s="69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0.115</v>
      </c>
      <c r="H17" s="9">
        <v>-1858.6579999999999</v>
      </c>
      <c r="I17" s="9">
        <v>636.93299999999999</v>
      </c>
      <c r="J17" s="16">
        <f t="shared" si="0"/>
        <v>1964.762891719507</v>
      </c>
    </row>
    <row r="18" spans="1:10" ht="14.25" customHeight="1" x14ac:dyDescent="0.25">
      <c r="A18" s="69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-1346.288</v>
      </c>
      <c r="I18" s="9">
        <v>-359.76499999999999</v>
      </c>
      <c r="J18" s="16">
        <f t="shared" si="0"/>
        <v>1393.5286987245725</v>
      </c>
    </row>
    <row r="19" spans="1:10" ht="14.25" customHeight="1" x14ac:dyDescent="0.25">
      <c r="A19" s="69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-1346.288</v>
      </c>
      <c r="I19" s="9">
        <v>-359.76499999999999</v>
      </c>
      <c r="J19" s="16">
        <f t="shared" si="0"/>
        <v>1393.5286987245725</v>
      </c>
    </row>
    <row r="20" spans="1:10" ht="14.25" customHeight="1" x14ac:dyDescent="0.25">
      <c r="A20" s="69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0.115</v>
      </c>
      <c r="H20" s="9">
        <v>-512.37</v>
      </c>
      <c r="I20" s="9">
        <v>996.69799999999998</v>
      </c>
      <c r="J20" s="16">
        <f t="shared" si="0"/>
        <v>1120.6827978197041</v>
      </c>
    </row>
    <row r="21" spans="1:10" ht="14.25" customHeight="1" x14ac:dyDescent="0.25">
      <c r="A21" s="69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1487.0519999999999</v>
      </c>
      <c r="J21" s="16">
        <f t="shared" si="0"/>
        <v>1487.0519999999999</v>
      </c>
    </row>
    <row r="22" spans="1:10" ht="14.25" customHeight="1" x14ac:dyDescent="0.25">
      <c r="A22" s="69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-1.141</v>
      </c>
      <c r="J22" s="16">
        <f t="shared" si="0"/>
        <v>1.141</v>
      </c>
    </row>
    <row r="23" spans="1:10" ht="14.25" customHeight="1" x14ac:dyDescent="0.25">
      <c r="A23" s="69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-0.249</v>
      </c>
      <c r="H23" s="9">
        <v>0</v>
      </c>
      <c r="I23" s="9">
        <v>-5872.482</v>
      </c>
      <c r="J23" s="16">
        <f t="shared" si="0"/>
        <v>5872.4820052789428</v>
      </c>
    </row>
    <row r="24" spans="1:10" ht="14.25" customHeight="1" x14ac:dyDescent="0.25">
      <c r="A24" s="69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0.249</v>
      </c>
      <c r="H24" s="9">
        <v>0</v>
      </c>
      <c r="I24" s="9">
        <v>7360.6750000000002</v>
      </c>
      <c r="J24" s="16">
        <f t="shared" si="0"/>
        <v>7360.6750042116382</v>
      </c>
    </row>
    <row r="25" spans="1:10" ht="14.25" customHeight="1" x14ac:dyDescent="0.25">
      <c r="A25" s="69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-2081.873</v>
      </c>
      <c r="I25" s="9">
        <v>0</v>
      </c>
      <c r="J25" s="16">
        <f t="shared" si="0"/>
        <v>2081.873</v>
      </c>
    </row>
    <row r="26" spans="1:10" ht="14.25" customHeight="1" x14ac:dyDescent="0.25">
      <c r="A26" s="70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-202.767</v>
      </c>
      <c r="H26" s="9">
        <v>-520.84299999999996</v>
      </c>
      <c r="I26" s="9">
        <v>28.009</v>
      </c>
      <c r="J26" s="16">
        <f t="shared" si="0"/>
        <v>559.62164988409802</v>
      </c>
    </row>
    <row r="27" spans="1:10" ht="14.25" customHeight="1" x14ac:dyDescent="0.25">
      <c r="A27" s="69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163.08500000000001</v>
      </c>
      <c r="H27" s="9">
        <v>-418.64499999999998</v>
      </c>
      <c r="I27" s="9">
        <v>22.513000000000002</v>
      </c>
      <c r="J27" s="16">
        <f t="shared" si="0"/>
        <v>449.85240737268481</v>
      </c>
    </row>
    <row r="28" spans="1:10" ht="14.25" customHeight="1" x14ac:dyDescent="0.25">
      <c r="A28" s="69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624.23</v>
      </c>
      <c r="H28" s="9">
        <v>-1618.318</v>
      </c>
      <c r="I28" s="9">
        <v>178.85900000000001</v>
      </c>
      <c r="J28" s="16">
        <f t="shared" si="0"/>
        <v>1743.73357595276</v>
      </c>
    </row>
    <row r="29" spans="1:10" ht="14.25" customHeight="1" x14ac:dyDescent="0.25">
      <c r="A29" s="69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-576.93499999999995</v>
      </c>
      <c r="H29" s="9">
        <v>-1558.8320000000001</v>
      </c>
      <c r="I29" s="9">
        <v>172.28399999999999</v>
      </c>
      <c r="J29" s="16">
        <f t="shared" si="0"/>
        <v>1671.075394799708</v>
      </c>
    </row>
    <row r="30" spans="1:10" ht="14.25" customHeight="1" x14ac:dyDescent="0.25">
      <c r="A30" s="69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-576.93499999999995</v>
      </c>
      <c r="H30" s="9">
        <v>-1558.8320000000001</v>
      </c>
      <c r="I30" s="9">
        <v>172.28399999999999</v>
      </c>
      <c r="J30" s="16">
        <f t="shared" si="0"/>
        <v>1671.075394799708</v>
      </c>
    </row>
    <row r="31" spans="1:10" ht="14.25" customHeight="1" x14ac:dyDescent="0.25">
      <c r="A31" s="69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624.23</v>
      </c>
      <c r="H31" s="9">
        <v>-1618.318</v>
      </c>
      <c r="I31" s="9">
        <v>178.85900000000001</v>
      </c>
      <c r="J31" s="16">
        <f t="shared" si="0"/>
        <v>1743.73357595276</v>
      </c>
    </row>
    <row r="32" spans="1:10" ht="14.25" customHeight="1" x14ac:dyDescent="0.25">
      <c r="A32" s="69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163.08500000000001</v>
      </c>
      <c r="H32" s="9">
        <v>-418.64499999999998</v>
      </c>
      <c r="I32" s="9">
        <v>22.513000000000002</v>
      </c>
      <c r="J32" s="16">
        <f t="shared" si="0"/>
        <v>449.85240737268481</v>
      </c>
    </row>
    <row r="33" spans="1:10" ht="14.25" customHeight="1" x14ac:dyDescent="0.25">
      <c r="A33" s="69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-202.767</v>
      </c>
      <c r="H33" s="9">
        <v>-520.84299999999996</v>
      </c>
      <c r="I33" s="9">
        <v>28.009</v>
      </c>
      <c r="J33" s="16">
        <f t="shared" si="0"/>
        <v>559.62164988409802</v>
      </c>
    </row>
    <row r="34" spans="1:10" ht="14.25" customHeight="1" x14ac:dyDescent="0.25">
      <c r="A34" s="69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1614.826</v>
      </c>
      <c r="I34" s="9">
        <v>1155.854</v>
      </c>
      <c r="J34" s="16">
        <f t="shared" si="0"/>
        <v>1985.8654233336156</v>
      </c>
    </row>
    <row r="35" spans="1:10" ht="14.25" customHeight="1" x14ac:dyDescent="0.25">
      <c r="A35" s="69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1614.826</v>
      </c>
      <c r="I35" s="9">
        <v>1155.854</v>
      </c>
      <c r="J35" s="16">
        <f t="shared" si="0"/>
        <v>1985.8654233336156</v>
      </c>
    </row>
    <row r="36" spans="1:10" ht="14.25" customHeight="1" x14ac:dyDescent="0.25">
      <c r="A36" s="69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-134.607</v>
      </c>
      <c r="I36" s="9">
        <v>1318.48</v>
      </c>
      <c r="J36" s="16">
        <f t="shared" si="0"/>
        <v>1325.3333749849508</v>
      </c>
    </row>
    <row r="37" spans="1:10" ht="14.25" customHeight="1" x14ac:dyDescent="0.25">
      <c r="A37" s="69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-134.607</v>
      </c>
      <c r="I37" s="9">
        <v>1318.48</v>
      </c>
      <c r="J37" s="16">
        <f t="shared" si="0"/>
        <v>1325.3333749849508</v>
      </c>
    </row>
    <row r="38" spans="1:10" ht="14.25" customHeight="1" x14ac:dyDescent="0.25">
      <c r="A38" s="69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-7.6130000000000004</v>
      </c>
      <c r="H38" s="9">
        <v>371.66899999999998</v>
      </c>
      <c r="I38" s="9">
        <v>-35.988</v>
      </c>
      <c r="J38" s="16">
        <f t="shared" si="0"/>
        <v>373.48485842668373</v>
      </c>
    </row>
    <row r="39" spans="1:10" ht="14.25" customHeight="1" x14ac:dyDescent="0.25">
      <c r="A39" s="69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-7.6130000000000004</v>
      </c>
      <c r="H39" s="9">
        <v>371.66899999999998</v>
      </c>
      <c r="I39" s="9">
        <v>-35.988</v>
      </c>
      <c r="J39" s="16">
        <f t="shared" si="0"/>
        <v>373.48485842668373</v>
      </c>
    </row>
    <row r="40" spans="1:10" ht="14.25" customHeight="1" x14ac:dyDescent="0.25">
      <c r="A40" s="69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195.709</v>
      </c>
      <c r="J40" s="16">
        <f t="shared" si="0"/>
        <v>195.709</v>
      </c>
    </row>
    <row r="41" spans="1:10" ht="14.25" customHeight="1" x14ac:dyDescent="0.25">
      <c r="A41" s="69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1521.53</v>
      </c>
      <c r="J41" s="16">
        <f t="shared" si="0"/>
        <v>1521.53</v>
      </c>
    </row>
    <row r="42" spans="1:10" ht="14.25" customHeight="1" x14ac:dyDescent="0.25">
      <c r="A42" s="69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195.709</v>
      </c>
      <c r="J42" s="16">
        <f t="shared" si="0"/>
        <v>195.709</v>
      </c>
    </row>
    <row r="43" spans="1:10" ht="14.25" customHeight="1" x14ac:dyDescent="0.25">
      <c r="A43" s="69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-1.004</v>
      </c>
      <c r="H43" s="9">
        <v>-355.68299999999999</v>
      </c>
      <c r="I43" s="9">
        <v>7616.5330000000004</v>
      </c>
      <c r="J43" s="16">
        <f t="shared" si="0"/>
        <v>7624.8335289758297</v>
      </c>
    </row>
    <row r="44" spans="1:10" ht="14.25" customHeight="1" x14ac:dyDescent="0.25">
      <c r="A44" s="69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0.92800000000000005</v>
      </c>
      <c r="H44" s="9">
        <v>280.17899999999997</v>
      </c>
      <c r="I44" s="9">
        <v>-5999.7020000000002</v>
      </c>
      <c r="J44" s="16">
        <f t="shared" si="0"/>
        <v>6006.2405231583089</v>
      </c>
    </row>
    <row r="45" spans="1:10" ht="14.25" customHeight="1" x14ac:dyDescent="0.25">
      <c r="A45" s="69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7.5999999999999998E-2</v>
      </c>
      <c r="H45" s="9">
        <v>-2054.6379999999999</v>
      </c>
      <c r="I45" s="9">
        <v>-95.948999999999998</v>
      </c>
      <c r="J45" s="16">
        <f t="shared" si="0"/>
        <v>2056.87712987942</v>
      </c>
    </row>
    <row r="46" spans="1:10" ht="14.25" customHeight="1" x14ac:dyDescent="0.25">
      <c r="A46" s="69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0.64800000000000002</v>
      </c>
      <c r="J46" s="16">
        <f t="shared" si="0"/>
        <v>0.64800000000000002</v>
      </c>
    </row>
    <row r="47" spans="1:10" ht="14.25" customHeight="1" x14ac:dyDescent="0.25">
      <c r="A47" s="69"/>
      <c r="B47" s="11" t="s">
        <v>131</v>
      </c>
      <c r="C47" s="13" t="s">
        <v>68</v>
      </c>
      <c r="D47" s="43" t="s">
        <v>69</v>
      </c>
      <c r="E47" s="43" t="s">
        <v>114</v>
      </c>
      <c r="F47" s="43" t="s">
        <v>20</v>
      </c>
      <c r="G47" s="9">
        <v>0</v>
      </c>
      <c r="H47" s="9">
        <v>1749.433</v>
      </c>
      <c r="I47" s="9">
        <v>-162.62799999999999</v>
      </c>
      <c r="J47" s="44">
        <f t="shared" si="0"/>
        <v>1756.9757220499662</v>
      </c>
    </row>
    <row r="48" spans="1:10" ht="14.25" customHeight="1" x14ac:dyDescent="0.25">
      <c r="D48" s="36"/>
      <c r="E48" s="36"/>
      <c r="F48" s="36"/>
      <c r="G48" s="36"/>
      <c r="H48" s="36"/>
      <c r="I48" s="36"/>
      <c r="J48" s="36"/>
    </row>
    <row r="49" spans="4:10" ht="14.25" customHeight="1" x14ac:dyDescent="0.25">
      <c r="D49" s="36"/>
      <c r="E49" s="36"/>
      <c r="F49" s="36"/>
      <c r="G49" s="36"/>
      <c r="H49" s="36"/>
      <c r="I49" s="36"/>
      <c r="J49" s="36"/>
    </row>
    <row r="50" spans="4:10" ht="14.25" customHeight="1" x14ac:dyDescent="0.25">
      <c r="D50" s="36"/>
      <c r="E50" s="36"/>
      <c r="F50" s="36"/>
      <c r="G50" s="36"/>
      <c r="H50" s="36"/>
      <c r="I50" s="36"/>
      <c r="J50" s="36"/>
    </row>
    <row r="51" spans="4:10" ht="14.25" customHeight="1" x14ac:dyDescent="0.25"/>
    <row r="52" spans="4:10" ht="14.25" customHeight="1" x14ac:dyDescent="0.25"/>
    <row r="53" spans="4:10" ht="14.25" customHeight="1" x14ac:dyDescent="0.25"/>
    <row r="54" spans="4:10" ht="14.25" customHeight="1" x14ac:dyDescent="0.25"/>
    <row r="55" spans="4:10" ht="14.25" customHeight="1" x14ac:dyDescent="0.25"/>
    <row r="56" spans="4:10" ht="14.25" customHeight="1" x14ac:dyDescent="0.25"/>
    <row r="57" spans="4:10" ht="14.25" customHeight="1" x14ac:dyDescent="0.25"/>
    <row r="58" spans="4:10" ht="14.25" customHeight="1" x14ac:dyDescent="0.25"/>
    <row r="59" spans="4:10" ht="14.25" customHeight="1" x14ac:dyDescent="0.25"/>
    <row r="60" spans="4:10" ht="14.25" customHeight="1" x14ac:dyDescent="0.25"/>
    <row r="61" spans="4:10" ht="14.25" customHeight="1" x14ac:dyDescent="0.25"/>
    <row r="62" spans="4:10" ht="14.25" customHeight="1" x14ac:dyDescent="0.25"/>
    <row r="63" spans="4:10" ht="14.25" customHeight="1" x14ac:dyDescent="0.25"/>
    <row r="64" spans="4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3F0C7-AF85-41CE-B5F9-9892EDFE2304}">
  <sheetPr>
    <outlinePr summaryBelow="0" summaryRight="0"/>
  </sheetPr>
  <dimension ref="A1:J1000"/>
  <sheetViews>
    <sheetView topLeftCell="C1" zoomScale="80" zoomScaleNormal="80" workbookViewId="0">
      <selection activeCell="K14" sqref="K14"/>
    </sheetView>
  </sheetViews>
  <sheetFormatPr defaultColWidth="14.42578125" defaultRowHeight="15" customHeight="1" x14ac:dyDescent="0.25"/>
  <cols>
    <col min="1" max="1" width="18.28515625" bestFit="1" customWidth="1"/>
    <col min="2" max="2" width="28.7109375" bestFit="1" customWidth="1"/>
    <col min="3" max="3" width="26.85546875" bestFit="1" customWidth="1"/>
    <col min="4" max="4" width="16" bestFit="1" customWidth="1"/>
    <col min="5" max="5" width="13.85546875" customWidth="1"/>
    <col min="6" max="6" width="15" bestFit="1" customWidth="1"/>
    <col min="7" max="7" width="13.85546875" customWidth="1"/>
    <col min="8" max="8" width="12.28515625" customWidth="1"/>
    <col min="9" max="10" width="13.85546875" customWidth="1"/>
    <col min="11" max="11" width="11.42578125" bestFit="1" customWidth="1"/>
    <col min="12" max="24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51" t="s">
        <v>7</v>
      </c>
      <c r="E5" s="51" t="s">
        <v>9</v>
      </c>
      <c r="F5" s="51" t="s">
        <v>10</v>
      </c>
      <c r="G5" s="51" t="s">
        <v>11</v>
      </c>
      <c r="H5" s="51" t="s">
        <v>12</v>
      </c>
      <c r="I5" s="51" t="s">
        <v>13</v>
      </c>
      <c r="J5" s="51" t="s">
        <v>134</v>
      </c>
    </row>
    <row r="6" spans="1:10" ht="14.25" customHeight="1" x14ac:dyDescent="0.25">
      <c r="A6" s="6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406.154</v>
      </c>
      <c r="H6" s="9">
        <v>649.64099999999996</v>
      </c>
      <c r="I6" s="9">
        <v>207.53200000000001</v>
      </c>
      <c r="J6" s="16">
        <f t="shared" ref="J6:J47" si="0">SQRT(G6*G6+H6*H6+I6*I6)</f>
        <v>793.76572842432552</v>
      </c>
    </row>
    <row r="7" spans="1:10" ht="14.25" customHeight="1" x14ac:dyDescent="0.25">
      <c r="A7" s="6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-406.22300000000001</v>
      </c>
      <c r="H7" s="9">
        <v>1949.252</v>
      </c>
      <c r="I7" s="9">
        <v>622.70299999999997</v>
      </c>
      <c r="J7" s="16">
        <f t="shared" si="0"/>
        <v>2086.2309343507491</v>
      </c>
    </row>
    <row r="8" spans="1:10" ht="14.25" customHeight="1" x14ac:dyDescent="0.25">
      <c r="A8" s="6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306.74799999999999</v>
      </c>
      <c r="H8" s="9">
        <v>-2044.99</v>
      </c>
      <c r="I8" s="9">
        <v>-15.337</v>
      </c>
      <c r="J8" s="16">
        <f t="shared" si="0"/>
        <v>2067.9249645896243</v>
      </c>
    </row>
    <row r="9" spans="1:10" ht="14.25" customHeight="1" x14ac:dyDescent="0.25">
      <c r="A9" s="6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-306.79000000000002</v>
      </c>
      <c r="H9" s="9">
        <v>-584.36099999999999</v>
      </c>
      <c r="I9" s="9">
        <v>-4.383</v>
      </c>
      <c r="J9" s="16">
        <f t="shared" si="0"/>
        <v>660.01294919872601</v>
      </c>
    </row>
    <row r="10" spans="1:10" ht="14.25" customHeight="1" x14ac:dyDescent="0.25">
      <c r="A10" s="6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406.154</v>
      </c>
      <c r="H10" s="9">
        <v>649.64099999999996</v>
      </c>
      <c r="I10" s="9">
        <v>207.53200000000001</v>
      </c>
      <c r="J10" s="16">
        <f t="shared" si="0"/>
        <v>793.76572842432552</v>
      </c>
    </row>
    <row r="11" spans="1:10" ht="14.25" customHeight="1" x14ac:dyDescent="0.25">
      <c r="A11" s="6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-406.22300000000001</v>
      </c>
      <c r="H11" s="9">
        <v>1949.252</v>
      </c>
      <c r="I11" s="9">
        <v>622.70299999999997</v>
      </c>
      <c r="J11" s="16">
        <f t="shared" si="0"/>
        <v>2086.2309343507491</v>
      </c>
    </row>
    <row r="12" spans="1:10" ht="14.25" customHeight="1" x14ac:dyDescent="0.25">
      <c r="A12" s="6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306.74799999999999</v>
      </c>
      <c r="H12" s="9">
        <v>-2044.99</v>
      </c>
      <c r="I12" s="9">
        <v>-15.337</v>
      </c>
      <c r="J12" s="16">
        <f t="shared" si="0"/>
        <v>2067.9249645896243</v>
      </c>
    </row>
    <row r="13" spans="1:10" ht="14.25" customHeight="1" x14ac:dyDescent="0.25">
      <c r="A13" s="6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-306.79000000000002</v>
      </c>
      <c r="H13" s="9">
        <v>-584.36099999999999</v>
      </c>
      <c r="I13" s="9">
        <v>-4.383</v>
      </c>
      <c r="J13" s="16">
        <f t="shared" si="0"/>
        <v>660.01294919872601</v>
      </c>
    </row>
    <row r="14" spans="1:10" ht="14.25" customHeight="1" x14ac:dyDescent="0.25">
      <c r="A14" s="69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-4.0000000000000001E-3</v>
      </c>
      <c r="H14" s="9">
        <v>7.1999999999999995E-2</v>
      </c>
      <c r="I14" s="9">
        <v>0</v>
      </c>
      <c r="J14" s="16">
        <f t="shared" si="0"/>
        <v>7.211102550927978E-2</v>
      </c>
    </row>
    <row r="15" spans="1:10" ht="14.25" customHeight="1" x14ac:dyDescent="0.25">
      <c r="A15" s="69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-4.0000000000000001E-3</v>
      </c>
      <c r="H15" s="9">
        <v>7.1999999999999995E-2</v>
      </c>
      <c r="I15" s="9">
        <v>0</v>
      </c>
      <c r="J15" s="16">
        <f t="shared" si="0"/>
        <v>7.211102550927978E-2</v>
      </c>
    </row>
    <row r="16" spans="1:10" ht="14.25" customHeight="1" x14ac:dyDescent="0.25">
      <c r="A16" s="69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0.115</v>
      </c>
      <c r="H16" s="9">
        <v>-1845.383</v>
      </c>
      <c r="I16" s="9">
        <v>632.38400000000001</v>
      </c>
      <c r="J16" s="16">
        <f t="shared" si="0"/>
        <v>1950.7301077724719</v>
      </c>
    </row>
    <row r="17" spans="1:10" ht="14.25" customHeight="1" x14ac:dyDescent="0.25">
      <c r="A17" s="69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0.115</v>
      </c>
      <c r="H17" s="9">
        <v>-1845.383</v>
      </c>
      <c r="I17" s="9">
        <v>632.38400000000001</v>
      </c>
      <c r="J17" s="16">
        <f t="shared" si="0"/>
        <v>1950.7301077724719</v>
      </c>
    </row>
    <row r="18" spans="1:10" ht="14.25" customHeight="1" x14ac:dyDescent="0.25">
      <c r="A18" s="69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-1336.673</v>
      </c>
      <c r="I18" s="9">
        <v>-357.19499999999999</v>
      </c>
      <c r="J18" s="16">
        <f t="shared" si="0"/>
        <v>1383.5761550973623</v>
      </c>
    </row>
    <row r="19" spans="1:10" ht="14.25" customHeight="1" x14ac:dyDescent="0.25">
      <c r="A19" s="69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-1336.673</v>
      </c>
      <c r="I19" s="9">
        <v>-357.19499999999999</v>
      </c>
      <c r="J19" s="16">
        <f t="shared" si="0"/>
        <v>1383.5761550973623</v>
      </c>
    </row>
    <row r="20" spans="1:10" ht="14.25" customHeight="1" x14ac:dyDescent="0.25">
      <c r="A20" s="69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0.115</v>
      </c>
      <c r="H20" s="9">
        <v>-508.71</v>
      </c>
      <c r="I20" s="9">
        <v>989.57899999999995</v>
      </c>
      <c r="J20" s="16">
        <f t="shared" si="0"/>
        <v>1112.6780642063543</v>
      </c>
    </row>
    <row r="21" spans="1:10" ht="14.25" customHeight="1" x14ac:dyDescent="0.25">
      <c r="A21" s="69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1442.8989999999999</v>
      </c>
      <c r="J21" s="16">
        <f t="shared" si="0"/>
        <v>1442.8989999999999</v>
      </c>
    </row>
    <row r="22" spans="1:10" ht="14.25" customHeight="1" x14ac:dyDescent="0.25">
      <c r="A22" s="69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-1.575</v>
      </c>
      <c r="J22" s="16">
        <f t="shared" si="0"/>
        <v>1.575</v>
      </c>
    </row>
    <row r="23" spans="1:10" ht="14.25" customHeight="1" x14ac:dyDescent="0.25">
      <c r="A23" s="69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-0.34499999999999997</v>
      </c>
      <c r="H23" s="9">
        <v>0</v>
      </c>
      <c r="I23" s="9">
        <v>-8364.9470000000001</v>
      </c>
      <c r="J23" s="16">
        <f t="shared" si="0"/>
        <v>8364.9470071145115</v>
      </c>
    </row>
    <row r="24" spans="1:10" ht="14.25" customHeight="1" x14ac:dyDescent="0.25">
      <c r="A24" s="69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0.34499999999999997</v>
      </c>
      <c r="H24" s="9">
        <v>0</v>
      </c>
      <c r="I24" s="9">
        <v>9809.4210000000003</v>
      </c>
      <c r="J24" s="16">
        <f t="shared" si="0"/>
        <v>9809.421006066872</v>
      </c>
    </row>
    <row r="25" spans="1:10" ht="14.25" customHeight="1" x14ac:dyDescent="0.25">
      <c r="A25" s="69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-1875.769</v>
      </c>
      <c r="I25" s="9">
        <v>0</v>
      </c>
      <c r="J25" s="16">
        <f t="shared" si="0"/>
        <v>1875.769</v>
      </c>
    </row>
    <row r="26" spans="1:10" ht="14.25" customHeight="1" x14ac:dyDescent="0.25">
      <c r="A26" s="70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-211.14400000000001</v>
      </c>
      <c r="H26" s="9">
        <v>-542.36199999999997</v>
      </c>
      <c r="I26" s="9">
        <v>29.166</v>
      </c>
      <c r="J26" s="16">
        <f t="shared" si="0"/>
        <v>582.74263902343716</v>
      </c>
    </row>
    <row r="27" spans="1:10" ht="14.25" customHeight="1" x14ac:dyDescent="0.25">
      <c r="A27" s="69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173.03700000000001</v>
      </c>
      <c r="H27" s="9">
        <v>-444.19200000000001</v>
      </c>
      <c r="I27" s="9">
        <v>23.887</v>
      </c>
      <c r="J27" s="16">
        <f t="shared" si="0"/>
        <v>477.30380786455078</v>
      </c>
    </row>
    <row r="28" spans="1:10" ht="14.25" customHeight="1" x14ac:dyDescent="0.25">
      <c r="A28" s="69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546.40499999999997</v>
      </c>
      <c r="H28" s="9">
        <v>-1416.5540000000001</v>
      </c>
      <c r="I28" s="9">
        <v>156.56</v>
      </c>
      <c r="J28" s="16">
        <f t="shared" si="0"/>
        <v>1526.3337421877957</v>
      </c>
    </row>
    <row r="29" spans="1:10" ht="14.25" customHeight="1" x14ac:dyDescent="0.25">
      <c r="A29" s="69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-501.63900000000001</v>
      </c>
      <c r="H29" s="9">
        <v>-1355.3879999999999</v>
      </c>
      <c r="I29" s="9">
        <v>149.79900000000001</v>
      </c>
      <c r="J29" s="16">
        <f t="shared" si="0"/>
        <v>1452.9824697036092</v>
      </c>
    </row>
    <row r="30" spans="1:10" ht="14.25" customHeight="1" x14ac:dyDescent="0.25">
      <c r="A30" s="69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-501.63900000000001</v>
      </c>
      <c r="H30" s="9">
        <v>-1355.3879999999999</v>
      </c>
      <c r="I30" s="9">
        <v>149.79900000000001</v>
      </c>
      <c r="J30" s="16">
        <f t="shared" si="0"/>
        <v>1452.9824697036092</v>
      </c>
    </row>
    <row r="31" spans="1:10" ht="14.25" customHeight="1" x14ac:dyDescent="0.25">
      <c r="A31" s="69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546.40499999999997</v>
      </c>
      <c r="H31" s="9">
        <v>-1416.5540000000001</v>
      </c>
      <c r="I31" s="9">
        <v>156.56</v>
      </c>
      <c r="J31" s="16">
        <f t="shared" si="0"/>
        <v>1526.3337421877957</v>
      </c>
    </row>
    <row r="32" spans="1:10" ht="14.25" customHeight="1" x14ac:dyDescent="0.25">
      <c r="A32" s="69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173.03700000000001</v>
      </c>
      <c r="H32" s="9">
        <v>-444.19200000000001</v>
      </c>
      <c r="I32" s="9">
        <v>23.887</v>
      </c>
      <c r="J32" s="16">
        <f t="shared" si="0"/>
        <v>477.30380786455078</v>
      </c>
    </row>
    <row r="33" spans="1:10" ht="14.25" customHeight="1" x14ac:dyDescent="0.25">
      <c r="A33" s="69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-211.14400000000001</v>
      </c>
      <c r="H33" s="9">
        <v>-542.36199999999997</v>
      </c>
      <c r="I33" s="9">
        <v>29.166</v>
      </c>
      <c r="J33" s="16">
        <f t="shared" si="0"/>
        <v>582.74263902343716</v>
      </c>
    </row>
    <row r="34" spans="1:10" ht="14.25" customHeight="1" x14ac:dyDescent="0.25">
      <c r="A34" s="69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1557.694</v>
      </c>
      <c r="I34" s="9">
        <v>1114.96</v>
      </c>
      <c r="J34" s="16">
        <f t="shared" si="0"/>
        <v>1915.6060135727284</v>
      </c>
    </row>
    <row r="35" spans="1:10" ht="14.25" customHeight="1" x14ac:dyDescent="0.25">
      <c r="A35" s="69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1557.694</v>
      </c>
      <c r="I35" s="9">
        <v>1114.96</v>
      </c>
      <c r="J35" s="16">
        <f t="shared" si="0"/>
        <v>1915.6060135727284</v>
      </c>
    </row>
    <row r="36" spans="1:10" ht="14.25" customHeight="1" x14ac:dyDescent="0.25">
      <c r="A36" s="69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-129.84399999999999</v>
      </c>
      <c r="I36" s="9">
        <v>1271.829</v>
      </c>
      <c r="J36" s="16">
        <f t="shared" si="0"/>
        <v>1278.4398576299941</v>
      </c>
    </row>
    <row r="37" spans="1:10" ht="14.25" customHeight="1" x14ac:dyDescent="0.25">
      <c r="A37" s="69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-129.84399999999999</v>
      </c>
      <c r="I37" s="9">
        <v>1271.829</v>
      </c>
      <c r="J37" s="16">
        <f t="shared" si="0"/>
        <v>1278.4398576299941</v>
      </c>
    </row>
    <row r="38" spans="1:10" ht="14.25" customHeight="1" x14ac:dyDescent="0.25">
      <c r="A38" s="69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-6.6580000000000004</v>
      </c>
      <c r="H38" s="9">
        <v>325.03300000000002</v>
      </c>
      <c r="I38" s="9">
        <v>-31.472000000000001</v>
      </c>
      <c r="J38" s="16">
        <f t="shared" si="0"/>
        <v>326.6209834609528</v>
      </c>
    </row>
    <row r="39" spans="1:10" ht="14.25" customHeight="1" x14ac:dyDescent="0.25">
      <c r="A39" s="69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-6.6580000000000004</v>
      </c>
      <c r="H39" s="9">
        <v>325.03300000000002</v>
      </c>
      <c r="I39" s="9">
        <v>-31.472000000000001</v>
      </c>
      <c r="J39" s="16">
        <f t="shared" si="0"/>
        <v>326.6209834609528</v>
      </c>
    </row>
    <row r="40" spans="1:10" ht="14.25" customHeight="1" x14ac:dyDescent="0.25">
      <c r="A40" s="69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214.87</v>
      </c>
      <c r="J40" s="16">
        <f t="shared" si="0"/>
        <v>214.87</v>
      </c>
    </row>
    <row r="41" spans="1:10" ht="14.25" customHeight="1" x14ac:dyDescent="0.25">
      <c r="A41" s="69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1442.8989999999999</v>
      </c>
      <c r="J41" s="16">
        <f t="shared" si="0"/>
        <v>1442.8989999999999</v>
      </c>
    </row>
    <row r="42" spans="1:10" ht="14.25" customHeight="1" x14ac:dyDescent="0.25">
      <c r="A42" s="69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249.33099999999999</v>
      </c>
      <c r="J42" s="16">
        <f t="shared" si="0"/>
        <v>249.33099999999999</v>
      </c>
    </row>
    <row r="43" spans="1:10" ht="14.25" customHeight="1" x14ac:dyDescent="0.25">
      <c r="A43" s="69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-1.327</v>
      </c>
      <c r="H43" s="9">
        <v>-461.464</v>
      </c>
      <c r="I43" s="9">
        <v>9881.7049999999999</v>
      </c>
      <c r="J43" s="16">
        <f t="shared" si="0"/>
        <v>9892.4741339692155</v>
      </c>
    </row>
    <row r="44" spans="1:10" ht="14.25" customHeight="1" x14ac:dyDescent="0.25">
      <c r="A44" s="69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1.26</v>
      </c>
      <c r="H44" s="9">
        <v>390.17899999999997</v>
      </c>
      <c r="I44" s="9">
        <v>-8355.2160000000003</v>
      </c>
      <c r="J44" s="16">
        <f t="shared" si="0"/>
        <v>8364.3215891246673</v>
      </c>
    </row>
    <row r="45" spans="1:10" ht="14.25" customHeight="1" x14ac:dyDescent="0.25">
      <c r="A45" s="69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6.7000000000000004E-2</v>
      </c>
      <c r="H45" s="9">
        <v>-1804.4839999999999</v>
      </c>
      <c r="I45" s="9">
        <v>-84.266999999999996</v>
      </c>
      <c r="J45" s="16">
        <f t="shared" si="0"/>
        <v>1806.4505080499714</v>
      </c>
    </row>
    <row r="46" spans="1:10" ht="14.25" customHeight="1" x14ac:dyDescent="0.25">
      <c r="A46" s="69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0.67700000000000005</v>
      </c>
      <c r="J46" s="16">
        <f t="shared" si="0"/>
        <v>0.67700000000000005</v>
      </c>
    </row>
    <row r="47" spans="1:10" ht="14.25" customHeight="1" x14ac:dyDescent="0.25">
      <c r="A47" s="69"/>
      <c r="B47" s="11" t="s">
        <v>131</v>
      </c>
      <c r="C47" s="13" t="s">
        <v>68</v>
      </c>
      <c r="D47" s="43" t="s">
        <v>69</v>
      </c>
      <c r="E47" s="43" t="s">
        <v>114</v>
      </c>
      <c r="F47" s="43" t="s">
        <v>20</v>
      </c>
      <c r="G47" s="9">
        <v>0</v>
      </c>
      <c r="H47" s="9">
        <v>1687.539</v>
      </c>
      <c r="I47" s="9">
        <v>-156.869</v>
      </c>
      <c r="J47" s="44">
        <f t="shared" si="0"/>
        <v>1694.8143732226254</v>
      </c>
    </row>
    <row r="48" spans="1:10" ht="14.25" customHeight="1" x14ac:dyDescent="0.25">
      <c r="D48" s="36"/>
      <c r="E48" s="36"/>
      <c r="F48" s="36"/>
      <c r="G48" s="36"/>
      <c r="H48" s="36"/>
      <c r="I48" s="36"/>
      <c r="J48" s="36"/>
    </row>
    <row r="49" spans="4:10" ht="14.25" customHeight="1" x14ac:dyDescent="0.25">
      <c r="D49" s="36"/>
      <c r="E49" s="36"/>
      <c r="F49" s="36"/>
      <c r="G49" s="36"/>
      <c r="H49" s="36"/>
      <c r="I49" s="36"/>
      <c r="J49" s="36"/>
    </row>
    <row r="50" spans="4:10" ht="14.25" customHeight="1" x14ac:dyDescent="0.25">
      <c r="D50" s="36"/>
      <c r="E50" s="36"/>
      <c r="F50" s="36"/>
      <c r="G50" s="36"/>
      <c r="H50" s="36"/>
      <c r="I50" s="36"/>
      <c r="J50" s="36"/>
    </row>
    <row r="51" spans="4:10" ht="14.25" customHeight="1" x14ac:dyDescent="0.25"/>
    <row r="52" spans="4:10" ht="14.25" customHeight="1" x14ac:dyDescent="0.25"/>
    <row r="53" spans="4:10" ht="14.25" customHeight="1" x14ac:dyDescent="0.25"/>
    <row r="54" spans="4:10" ht="14.25" customHeight="1" x14ac:dyDescent="0.25"/>
    <row r="55" spans="4:10" ht="14.25" customHeight="1" x14ac:dyDescent="0.25"/>
    <row r="56" spans="4:10" ht="14.25" customHeight="1" x14ac:dyDescent="0.25"/>
    <row r="57" spans="4:10" ht="14.25" customHeight="1" x14ac:dyDescent="0.25"/>
    <row r="58" spans="4:10" ht="14.25" customHeight="1" x14ac:dyDescent="0.25"/>
    <row r="59" spans="4:10" ht="14.25" customHeight="1" x14ac:dyDescent="0.25"/>
    <row r="60" spans="4:10" ht="14.25" customHeight="1" x14ac:dyDescent="0.25"/>
    <row r="61" spans="4:10" ht="14.25" customHeight="1" x14ac:dyDescent="0.25"/>
    <row r="62" spans="4:10" ht="14.25" customHeight="1" x14ac:dyDescent="0.25"/>
    <row r="63" spans="4:10" ht="14.25" customHeight="1" x14ac:dyDescent="0.25"/>
    <row r="64" spans="4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32081-A929-4522-B293-C477D4F88BAC}">
  <sheetPr>
    <outlinePr summaryBelow="0" summaryRight="0"/>
  </sheetPr>
  <dimension ref="A1:J997"/>
  <sheetViews>
    <sheetView topLeftCell="C1" zoomScale="80" zoomScaleNormal="80" workbookViewId="0">
      <selection activeCell="G3" sqref="G3:I44"/>
    </sheetView>
  </sheetViews>
  <sheetFormatPr defaultColWidth="14.42578125" defaultRowHeight="15" customHeight="1" x14ac:dyDescent="0.25"/>
  <cols>
    <col min="1" max="1" width="18.28515625" bestFit="1" customWidth="1"/>
    <col min="2" max="2" width="28.7109375" bestFit="1" customWidth="1"/>
    <col min="3" max="3" width="26.85546875" bestFit="1" customWidth="1"/>
    <col min="4" max="4" width="16" bestFit="1" customWidth="1"/>
    <col min="5" max="5" width="13.85546875" customWidth="1"/>
    <col min="6" max="6" width="15" bestFit="1" customWidth="1"/>
    <col min="7" max="7" width="13.85546875" customWidth="1"/>
    <col min="8" max="8" width="12.28515625" customWidth="1"/>
    <col min="9" max="10" width="13.85546875" customWidth="1"/>
    <col min="11" max="11" width="11.42578125" bestFit="1" customWidth="1"/>
    <col min="12" max="24" width="10.7109375" customWidth="1"/>
  </cols>
  <sheetData>
    <row r="1" spans="1:10" ht="14.25" customHeight="1" x14ac:dyDescent="0.25">
      <c r="G1" t="s">
        <v>3</v>
      </c>
      <c r="H1" t="s">
        <v>3</v>
      </c>
      <c r="I1" t="s">
        <v>3</v>
      </c>
      <c r="J1" s="15" t="s">
        <v>133</v>
      </c>
    </row>
    <row r="2" spans="1:10" ht="14.25" customHeight="1" x14ac:dyDescent="0.25">
      <c r="A2" s="9"/>
      <c r="B2" s="9" t="s">
        <v>5</v>
      </c>
      <c r="C2" s="9" t="s">
        <v>6</v>
      </c>
      <c r="D2" s="51" t="s">
        <v>7</v>
      </c>
      <c r="E2" s="51" t="s">
        <v>9</v>
      </c>
      <c r="F2" s="51" t="s">
        <v>10</v>
      </c>
      <c r="G2" s="51" t="s">
        <v>11</v>
      </c>
      <c r="H2" s="51" t="s">
        <v>12</v>
      </c>
      <c r="I2" s="51" t="s">
        <v>13</v>
      </c>
      <c r="J2" s="51" t="s">
        <v>134</v>
      </c>
    </row>
    <row r="3" spans="1:10" ht="14.25" customHeight="1" x14ac:dyDescent="0.25">
      <c r="A3" s="68" t="s">
        <v>14</v>
      </c>
      <c r="B3" s="11" t="s">
        <v>16</v>
      </c>
      <c r="C3" s="11" t="s">
        <v>17</v>
      </c>
      <c r="D3" s="9" t="s">
        <v>18</v>
      </c>
      <c r="E3" s="9" t="s">
        <v>19</v>
      </c>
      <c r="F3" s="9" t="s">
        <v>20</v>
      </c>
      <c r="G3" s="9">
        <v>32.429000000000002</v>
      </c>
      <c r="H3" s="9">
        <v>51.869</v>
      </c>
      <c r="I3" s="9">
        <v>16.57</v>
      </c>
      <c r="J3" s="16">
        <f t="shared" ref="J3:J44" si="0">SQRT(G3*G3+H3*H3+I3*I3)</f>
        <v>63.376636878269267</v>
      </c>
    </row>
    <row r="4" spans="1:10" ht="14.25" customHeight="1" x14ac:dyDescent="0.25">
      <c r="A4" s="69"/>
      <c r="B4" s="11" t="s">
        <v>21</v>
      </c>
      <c r="C4" s="11" t="s">
        <v>22</v>
      </c>
      <c r="D4" s="9" t="s">
        <v>18</v>
      </c>
      <c r="E4" s="9" t="s">
        <v>23</v>
      </c>
      <c r="F4" s="9" t="s">
        <v>20</v>
      </c>
      <c r="G4" s="9">
        <v>-32.454000000000001</v>
      </c>
      <c r="H4" s="9">
        <v>155.727</v>
      </c>
      <c r="I4" s="9">
        <v>49.747999999999998</v>
      </c>
      <c r="J4" s="16">
        <f t="shared" si="0"/>
        <v>166.67040573839137</v>
      </c>
    </row>
    <row r="5" spans="1:10" ht="14.25" customHeight="1" x14ac:dyDescent="0.25">
      <c r="A5" s="69"/>
      <c r="B5" s="11" t="s">
        <v>24</v>
      </c>
      <c r="C5" s="11" t="s">
        <v>25</v>
      </c>
      <c r="D5" s="9" t="s">
        <v>18</v>
      </c>
      <c r="E5" s="9" t="s">
        <v>26</v>
      </c>
      <c r="F5" s="9" t="s">
        <v>20</v>
      </c>
      <c r="G5" s="9">
        <v>-73.983000000000004</v>
      </c>
      <c r="H5" s="9">
        <v>493.221</v>
      </c>
      <c r="I5" s="9">
        <v>3.6989999999999998</v>
      </c>
      <c r="J5" s="16">
        <f t="shared" si="0"/>
        <v>498.75256563851383</v>
      </c>
    </row>
    <row r="6" spans="1:10" ht="14.25" customHeight="1" x14ac:dyDescent="0.25">
      <c r="A6" s="69"/>
      <c r="B6" s="11" t="s">
        <v>28</v>
      </c>
      <c r="C6" s="11" t="s">
        <v>29</v>
      </c>
      <c r="D6" s="9" t="s">
        <v>18</v>
      </c>
      <c r="E6" s="9" t="s">
        <v>30</v>
      </c>
      <c r="F6" s="9" t="s">
        <v>20</v>
      </c>
      <c r="G6" s="9">
        <v>73.948999999999998</v>
      </c>
      <c r="H6" s="9">
        <v>140.85599999999999</v>
      </c>
      <c r="I6" s="9">
        <v>1.056</v>
      </c>
      <c r="J6" s="16">
        <f t="shared" si="0"/>
        <v>159.09111374618004</v>
      </c>
    </row>
    <row r="7" spans="1:10" ht="14.25" customHeight="1" x14ac:dyDescent="0.25">
      <c r="A7" s="69"/>
      <c r="B7" s="9" t="s">
        <v>31</v>
      </c>
      <c r="C7" s="9" t="s">
        <v>32</v>
      </c>
      <c r="D7" s="9" t="s">
        <v>18</v>
      </c>
      <c r="E7" s="9" t="s">
        <v>34</v>
      </c>
      <c r="F7" s="9" t="s">
        <v>165</v>
      </c>
      <c r="G7" s="9">
        <v>32.429000000000002</v>
      </c>
      <c r="H7" s="9">
        <v>51.869</v>
      </c>
      <c r="I7" s="9">
        <v>16.57</v>
      </c>
      <c r="J7" s="16">
        <f t="shared" si="0"/>
        <v>63.376636878269267</v>
      </c>
    </row>
    <row r="8" spans="1:10" ht="14.25" customHeight="1" x14ac:dyDescent="0.25">
      <c r="A8" s="69"/>
      <c r="B8" s="9" t="s">
        <v>36</v>
      </c>
      <c r="C8" s="9" t="s">
        <v>32</v>
      </c>
      <c r="D8" s="9" t="s">
        <v>18</v>
      </c>
      <c r="E8" s="9" t="s">
        <v>34</v>
      </c>
      <c r="F8" s="9" t="s">
        <v>166</v>
      </c>
      <c r="G8" s="9">
        <v>-32.454000000000001</v>
      </c>
      <c r="H8" s="9">
        <v>155.727</v>
      </c>
      <c r="I8" s="9">
        <v>49.747999999999998</v>
      </c>
      <c r="J8" s="16">
        <f t="shared" si="0"/>
        <v>166.67040573839137</v>
      </c>
    </row>
    <row r="9" spans="1:10" ht="14.25" customHeight="1" x14ac:dyDescent="0.25">
      <c r="A9" s="69"/>
      <c r="B9" s="9" t="s">
        <v>39</v>
      </c>
      <c r="C9" s="9" t="s">
        <v>32</v>
      </c>
      <c r="D9" s="9" t="s">
        <v>18</v>
      </c>
      <c r="E9" s="9" t="s">
        <v>34</v>
      </c>
      <c r="F9" s="9" t="s">
        <v>40</v>
      </c>
      <c r="G9" s="9">
        <v>-73.983000000000004</v>
      </c>
      <c r="H9" s="9">
        <v>493.221</v>
      </c>
      <c r="I9" s="9">
        <v>3.6989999999999998</v>
      </c>
      <c r="J9" s="16">
        <f t="shared" si="0"/>
        <v>498.75256563851383</v>
      </c>
    </row>
    <row r="10" spans="1:10" ht="14.25" customHeight="1" x14ac:dyDescent="0.25">
      <c r="A10" s="69"/>
      <c r="B10" s="9" t="s">
        <v>41</v>
      </c>
      <c r="C10" s="9" t="s">
        <v>32</v>
      </c>
      <c r="D10" s="9" t="s">
        <v>18</v>
      </c>
      <c r="E10" s="9" t="s">
        <v>34</v>
      </c>
      <c r="F10" s="9" t="s">
        <v>42</v>
      </c>
      <c r="G10" s="9">
        <v>73.948999999999998</v>
      </c>
      <c r="H10" s="9">
        <v>140.85599999999999</v>
      </c>
      <c r="I10" s="9">
        <v>1.056</v>
      </c>
      <c r="J10" s="16">
        <f t="shared" si="0"/>
        <v>159.09111374618004</v>
      </c>
    </row>
    <row r="11" spans="1:10" ht="14.25" customHeight="1" x14ac:dyDescent="0.25">
      <c r="A11" s="69"/>
      <c r="B11" s="11" t="s">
        <v>44</v>
      </c>
      <c r="C11" s="11" t="s">
        <v>45</v>
      </c>
      <c r="D11" s="9" t="s">
        <v>18</v>
      </c>
      <c r="E11" s="9" t="s">
        <v>46</v>
      </c>
      <c r="F11" s="9" t="s">
        <v>20</v>
      </c>
      <c r="G11" s="9">
        <v>2.7E-2</v>
      </c>
      <c r="H11" s="9">
        <v>-0.51900000000000002</v>
      </c>
      <c r="I11" s="9">
        <v>-1E-3</v>
      </c>
      <c r="J11" s="16">
        <f t="shared" si="0"/>
        <v>0.51970279968458888</v>
      </c>
    </row>
    <row r="12" spans="1:10" ht="14.25" customHeight="1" x14ac:dyDescent="0.25">
      <c r="A12" s="69"/>
      <c r="B12" s="12" t="s">
        <v>47</v>
      </c>
      <c r="C12" s="12" t="s">
        <v>48</v>
      </c>
      <c r="D12" s="9" t="s">
        <v>18</v>
      </c>
      <c r="E12" s="9" t="s">
        <v>34</v>
      </c>
      <c r="F12" s="9" t="s">
        <v>49</v>
      </c>
      <c r="G12" s="9">
        <v>2.7E-2</v>
      </c>
      <c r="H12" s="9">
        <v>-0.51900000000000002</v>
      </c>
      <c r="I12" s="9">
        <v>-1E-3</v>
      </c>
      <c r="J12" s="16">
        <f t="shared" si="0"/>
        <v>0.51970279968458888</v>
      </c>
    </row>
    <row r="13" spans="1:10" ht="14.25" customHeight="1" x14ac:dyDescent="0.25">
      <c r="A13" s="69"/>
      <c r="B13" s="12" t="s">
        <v>51</v>
      </c>
      <c r="C13" s="12" t="s">
        <v>52</v>
      </c>
      <c r="D13" s="9" t="s">
        <v>18</v>
      </c>
      <c r="E13" s="9" t="s">
        <v>34</v>
      </c>
      <c r="F13" s="9" t="s">
        <v>53</v>
      </c>
      <c r="G13" s="9">
        <v>3.1E-2</v>
      </c>
      <c r="H13" s="9">
        <v>-501.197</v>
      </c>
      <c r="I13" s="9">
        <v>171.75299999999999</v>
      </c>
      <c r="J13" s="16">
        <f t="shared" si="0"/>
        <v>529.80895309441496</v>
      </c>
    </row>
    <row r="14" spans="1:10" ht="14.25" customHeight="1" x14ac:dyDescent="0.25">
      <c r="A14" s="69"/>
      <c r="B14" s="13" t="s">
        <v>54</v>
      </c>
      <c r="C14" s="13" t="s">
        <v>55</v>
      </c>
      <c r="D14" s="9" t="s">
        <v>18</v>
      </c>
      <c r="E14" s="9" t="s">
        <v>56</v>
      </c>
      <c r="F14" s="9" t="s">
        <v>57</v>
      </c>
      <c r="G14" s="9">
        <v>3.1E-2</v>
      </c>
      <c r="H14" s="9">
        <v>-501.197</v>
      </c>
      <c r="I14" s="9">
        <v>171.75299999999999</v>
      </c>
      <c r="J14" s="16">
        <f t="shared" si="0"/>
        <v>529.80895309441496</v>
      </c>
    </row>
    <row r="15" spans="1:10" ht="14.25" customHeight="1" x14ac:dyDescent="0.25">
      <c r="A15" s="69"/>
      <c r="B15" s="13" t="s">
        <v>58</v>
      </c>
      <c r="C15" s="13" t="s">
        <v>59</v>
      </c>
      <c r="D15" s="9" t="s">
        <v>18</v>
      </c>
      <c r="E15" s="9" t="s">
        <v>61</v>
      </c>
      <c r="F15" s="9" t="s">
        <v>62</v>
      </c>
      <c r="G15" s="9">
        <v>0</v>
      </c>
      <c r="H15" s="9">
        <v>-363.03399999999999</v>
      </c>
      <c r="I15" s="9">
        <v>-97.013000000000005</v>
      </c>
      <c r="J15" s="16">
        <f t="shared" si="0"/>
        <v>375.77281344583724</v>
      </c>
    </row>
    <row r="16" spans="1:10" ht="14.25" customHeight="1" x14ac:dyDescent="0.25">
      <c r="A16" s="69"/>
      <c r="B16" s="11" t="s">
        <v>63</v>
      </c>
      <c r="C16" s="11" t="s">
        <v>64</v>
      </c>
      <c r="D16" s="9" t="s">
        <v>18</v>
      </c>
      <c r="E16" s="9" t="s">
        <v>65</v>
      </c>
      <c r="F16" s="9" t="s">
        <v>20</v>
      </c>
      <c r="G16" s="9">
        <v>0</v>
      </c>
      <c r="H16" s="9">
        <v>-363.03399999999999</v>
      </c>
      <c r="I16" s="9">
        <v>-97.013000000000005</v>
      </c>
      <c r="J16" s="16">
        <f t="shared" si="0"/>
        <v>375.77281344583724</v>
      </c>
    </row>
    <row r="17" spans="1:10" ht="14.25" customHeight="1" x14ac:dyDescent="0.25">
      <c r="A17" s="69"/>
      <c r="B17" s="11" t="s">
        <v>67</v>
      </c>
      <c r="C17" s="13" t="s">
        <v>68</v>
      </c>
      <c r="D17" s="9" t="s">
        <v>69</v>
      </c>
      <c r="E17" s="9" t="s">
        <v>61</v>
      </c>
      <c r="F17" s="9" t="s">
        <v>20</v>
      </c>
      <c r="G17" s="9">
        <v>3.1E-2</v>
      </c>
      <c r="H17" s="9">
        <v>-138.16300000000001</v>
      </c>
      <c r="I17" s="9">
        <v>268.76499999999999</v>
      </c>
      <c r="J17" s="16">
        <f t="shared" si="0"/>
        <v>302.1980158025529</v>
      </c>
    </row>
    <row r="18" spans="1:10" ht="14.25" customHeight="1" x14ac:dyDescent="0.25">
      <c r="A18" s="69"/>
      <c r="B18" s="9" t="s">
        <v>71</v>
      </c>
      <c r="C18" s="9" t="s">
        <v>135</v>
      </c>
      <c r="D18" s="9" t="s">
        <v>72</v>
      </c>
      <c r="E18" s="9" t="s">
        <v>73</v>
      </c>
      <c r="F18" s="9" t="s">
        <v>74</v>
      </c>
      <c r="G18" s="9">
        <v>0</v>
      </c>
      <c r="H18" s="9">
        <v>0</v>
      </c>
      <c r="I18" s="9">
        <v>242.82599999999999</v>
      </c>
      <c r="J18" s="16">
        <f t="shared" si="0"/>
        <v>242.82599999999999</v>
      </c>
    </row>
    <row r="19" spans="1:10" ht="14.25" customHeight="1" x14ac:dyDescent="0.25">
      <c r="A19" s="69"/>
      <c r="B19" s="12" t="s">
        <v>75</v>
      </c>
      <c r="C19" s="12" t="s">
        <v>76</v>
      </c>
      <c r="D19" s="9" t="s">
        <v>72</v>
      </c>
      <c r="E19" s="9" t="s">
        <v>77</v>
      </c>
      <c r="F19" s="9" t="s">
        <v>78</v>
      </c>
      <c r="G19" s="9">
        <v>0</v>
      </c>
      <c r="H19" s="9">
        <v>0</v>
      </c>
      <c r="I19" s="9">
        <v>0.32900000000000001</v>
      </c>
      <c r="J19" s="16">
        <f t="shared" si="0"/>
        <v>0.32900000000000001</v>
      </c>
    </row>
    <row r="20" spans="1:10" ht="14.25" customHeight="1" x14ac:dyDescent="0.25">
      <c r="A20" s="69"/>
      <c r="B20" s="12" t="s">
        <v>80</v>
      </c>
      <c r="C20" s="12" t="s">
        <v>81</v>
      </c>
      <c r="D20" s="9" t="s">
        <v>82</v>
      </c>
      <c r="E20" s="9" t="s">
        <v>77</v>
      </c>
      <c r="F20" s="9" t="s">
        <v>78</v>
      </c>
      <c r="G20" s="9">
        <v>0.495</v>
      </c>
      <c r="H20" s="9">
        <v>0</v>
      </c>
      <c r="I20" s="9">
        <v>2012.59</v>
      </c>
      <c r="J20" s="16">
        <f t="shared" si="0"/>
        <v>2012.5900608730531</v>
      </c>
    </row>
    <row r="21" spans="1:10" ht="14.25" customHeight="1" x14ac:dyDescent="0.25">
      <c r="A21" s="69"/>
      <c r="B21" s="12" t="s">
        <v>84</v>
      </c>
      <c r="C21" s="12" t="s">
        <v>85</v>
      </c>
      <c r="D21" s="9" t="s">
        <v>82</v>
      </c>
      <c r="E21" s="9" t="s">
        <v>77</v>
      </c>
      <c r="F21" s="9" t="s">
        <v>78</v>
      </c>
      <c r="G21" s="9">
        <v>-0.495</v>
      </c>
      <c r="H21" s="9">
        <v>0</v>
      </c>
      <c r="I21" s="9">
        <v>-1770.0930000000001</v>
      </c>
      <c r="J21" s="16">
        <f t="shared" si="0"/>
        <v>1770.0930692124639</v>
      </c>
    </row>
    <row r="22" spans="1:10" ht="14.25" customHeight="1" x14ac:dyDescent="0.25">
      <c r="A22" s="69"/>
      <c r="B22" s="12" t="s">
        <v>86</v>
      </c>
      <c r="C22" s="12" t="s">
        <v>87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339.95699999999999</v>
      </c>
      <c r="I22" s="9">
        <v>0</v>
      </c>
      <c r="J22" s="16">
        <f t="shared" si="0"/>
        <v>339.95699999999999</v>
      </c>
    </row>
    <row r="23" spans="1:10" ht="14.25" customHeight="1" x14ac:dyDescent="0.25">
      <c r="A23" s="70" t="s">
        <v>88</v>
      </c>
      <c r="B23" s="11" t="s">
        <v>89</v>
      </c>
      <c r="C23" s="11" t="s">
        <v>17</v>
      </c>
      <c r="D23" s="9" t="s">
        <v>18</v>
      </c>
      <c r="E23" s="9" t="s">
        <v>90</v>
      </c>
      <c r="F23" s="9" t="s">
        <v>20</v>
      </c>
      <c r="G23" s="9">
        <v>-121.212</v>
      </c>
      <c r="H23" s="9">
        <v>-311.35599999999999</v>
      </c>
      <c r="I23" s="9">
        <v>16.742999999999999</v>
      </c>
      <c r="J23" s="16">
        <f t="shared" si="0"/>
        <v>334.53734579116872</v>
      </c>
    </row>
    <row r="24" spans="1:10" ht="14.25" customHeight="1" x14ac:dyDescent="0.25">
      <c r="A24" s="69"/>
      <c r="B24" s="11" t="s">
        <v>91</v>
      </c>
      <c r="C24" s="11" t="s">
        <v>22</v>
      </c>
      <c r="D24" s="9" t="s">
        <v>18</v>
      </c>
      <c r="E24" s="9" t="s">
        <v>92</v>
      </c>
      <c r="F24" s="9" t="s">
        <v>20</v>
      </c>
      <c r="G24" s="9">
        <v>112.637</v>
      </c>
      <c r="H24" s="9">
        <v>-289.142</v>
      </c>
      <c r="I24" s="9">
        <v>15.548999999999999</v>
      </c>
      <c r="J24" s="16">
        <f t="shared" si="0"/>
        <v>310.69593066855577</v>
      </c>
    </row>
    <row r="25" spans="1:10" ht="14.25" customHeight="1" x14ac:dyDescent="0.25">
      <c r="A25" s="69"/>
      <c r="B25" s="11" t="s">
        <v>93</v>
      </c>
      <c r="C25" s="11" t="s">
        <v>25</v>
      </c>
      <c r="D25" s="9" t="s">
        <v>18</v>
      </c>
      <c r="E25" s="9" t="s">
        <v>94</v>
      </c>
      <c r="F25" s="9" t="s">
        <v>20</v>
      </c>
      <c r="G25" s="9">
        <v>-115.092</v>
      </c>
      <c r="H25" s="9">
        <v>298.37599999999998</v>
      </c>
      <c r="I25" s="9">
        <v>-32.976999999999997</v>
      </c>
      <c r="J25" s="16">
        <f t="shared" si="0"/>
        <v>321.49943758737743</v>
      </c>
    </row>
    <row r="26" spans="1:10" ht="14.25" customHeight="1" x14ac:dyDescent="0.25">
      <c r="A26" s="69"/>
      <c r="B26" s="11" t="s">
        <v>95</v>
      </c>
      <c r="C26" s="11" t="s">
        <v>29</v>
      </c>
      <c r="D26" s="9" t="s">
        <v>18</v>
      </c>
      <c r="E26" s="9" t="s">
        <v>96</v>
      </c>
      <c r="F26" s="9" t="s">
        <v>20</v>
      </c>
      <c r="G26" s="9">
        <v>122.235</v>
      </c>
      <c r="H26" s="9">
        <v>330.27</v>
      </c>
      <c r="I26" s="9">
        <v>-36.502000000000002</v>
      </c>
      <c r="J26" s="16">
        <f t="shared" si="0"/>
        <v>354.05093437103085</v>
      </c>
    </row>
    <row r="27" spans="1:10" ht="14.25" customHeight="1" x14ac:dyDescent="0.25">
      <c r="A27" s="69"/>
      <c r="B27" s="9" t="s">
        <v>97</v>
      </c>
      <c r="C27" s="9" t="s">
        <v>32</v>
      </c>
      <c r="D27" s="9" t="s">
        <v>18</v>
      </c>
      <c r="E27" s="9" t="s">
        <v>98</v>
      </c>
      <c r="F27" s="9" t="s">
        <v>99</v>
      </c>
      <c r="G27" s="9">
        <v>122.235</v>
      </c>
      <c r="H27" s="9">
        <v>330.27</v>
      </c>
      <c r="I27" s="9">
        <v>-36.502000000000002</v>
      </c>
      <c r="J27" s="16">
        <f t="shared" si="0"/>
        <v>354.05093437103085</v>
      </c>
    </row>
    <row r="28" spans="1:10" ht="14.25" customHeight="1" x14ac:dyDescent="0.25">
      <c r="A28" s="69"/>
      <c r="B28" s="9" t="s">
        <v>100</v>
      </c>
      <c r="C28" s="9" t="s">
        <v>32</v>
      </c>
      <c r="D28" s="9" t="s">
        <v>18</v>
      </c>
      <c r="E28" s="9" t="s">
        <v>98</v>
      </c>
      <c r="F28" s="9" t="s">
        <v>101</v>
      </c>
      <c r="G28" s="9">
        <v>-115.092</v>
      </c>
      <c r="H28" s="9">
        <v>298.37599999999998</v>
      </c>
      <c r="I28" s="9">
        <v>-32.976999999999997</v>
      </c>
      <c r="J28" s="16">
        <f t="shared" si="0"/>
        <v>321.49943758737743</v>
      </c>
    </row>
    <row r="29" spans="1:10" ht="14.25" customHeight="1" x14ac:dyDescent="0.25">
      <c r="A29" s="69"/>
      <c r="B29" s="9" t="s">
        <v>102</v>
      </c>
      <c r="C29" s="9" t="s">
        <v>32</v>
      </c>
      <c r="D29" s="9" t="s">
        <v>18</v>
      </c>
      <c r="E29" s="9" t="s">
        <v>98</v>
      </c>
      <c r="F29" s="9" t="s">
        <v>103</v>
      </c>
      <c r="G29" s="9">
        <v>112.637</v>
      </c>
      <c r="H29" s="9">
        <v>-289.142</v>
      </c>
      <c r="I29" s="9">
        <v>15.548999999999999</v>
      </c>
      <c r="J29" s="16">
        <f t="shared" si="0"/>
        <v>310.69593066855577</v>
      </c>
    </row>
    <row r="30" spans="1:10" ht="14.25" customHeight="1" x14ac:dyDescent="0.25">
      <c r="A30" s="69"/>
      <c r="B30" s="9" t="s">
        <v>104</v>
      </c>
      <c r="C30" s="9" t="s">
        <v>32</v>
      </c>
      <c r="D30" s="9" t="s">
        <v>18</v>
      </c>
      <c r="E30" s="9" t="s">
        <v>98</v>
      </c>
      <c r="F30" s="9" t="s">
        <v>105</v>
      </c>
      <c r="G30" s="9">
        <v>-121.212</v>
      </c>
      <c r="H30" s="9">
        <v>-311.35599999999999</v>
      </c>
      <c r="I30" s="9">
        <v>16.742999999999999</v>
      </c>
      <c r="J30" s="16">
        <f t="shared" si="0"/>
        <v>334.53734579116872</v>
      </c>
    </row>
    <row r="31" spans="1:10" ht="14.25" customHeight="1" x14ac:dyDescent="0.25">
      <c r="A31" s="69"/>
      <c r="B31" s="12" t="s">
        <v>106</v>
      </c>
      <c r="C31" s="12" t="s">
        <v>107</v>
      </c>
      <c r="D31" s="9" t="s">
        <v>18</v>
      </c>
      <c r="E31" s="9" t="s">
        <v>98</v>
      </c>
      <c r="F31" s="9" t="s">
        <v>108</v>
      </c>
      <c r="G31" s="9">
        <v>0</v>
      </c>
      <c r="H31" s="9">
        <v>381.74099999999999</v>
      </c>
      <c r="I31" s="9">
        <v>273.24099999999999</v>
      </c>
      <c r="J31" s="16">
        <f t="shared" si="0"/>
        <v>469.45376253897462</v>
      </c>
    </row>
    <row r="32" spans="1:10" ht="14.25" customHeight="1" x14ac:dyDescent="0.25">
      <c r="A32" s="69"/>
      <c r="B32" s="13" t="s">
        <v>109</v>
      </c>
      <c r="C32" s="13" t="s">
        <v>110</v>
      </c>
      <c r="D32" s="9" t="s">
        <v>18</v>
      </c>
      <c r="E32" s="9" t="s">
        <v>111</v>
      </c>
      <c r="F32" s="9" t="s">
        <v>112</v>
      </c>
      <c r="G32" s="9">
        <v>0</v>
      </c>
      <c r="H32" s="9">
        <v>381.74099999999999</v>
      </c>
      <c r="I32" s="9">
        <v>273.24099999999999</v>
      </c>
      <c r="J32" s="16">
        <f t="shared" si="0"/>
        <v>469.45376253897462</v>
      </c>
    </row>
    <row r="33" spans="1:10" ht="14.25" customHeight="1" x14ac:dyDescent="0.25">
      <c r="A33" s="69"/>
      <c r="B33" s="13" t="s">
        <v>113</v>
      </c>
      <c r="C33" s="13" t="s">
        <v>59</v>
      </c>
      <c r="D33" s="9" t="s">
        <v>18</v>
      </c>
      <c r="E33" s="9" t="s">
        <v>114</v>
      </c>
      <c r="F33" s="9" t="s">
        <v>115</v>
      </c>
      <c r="G33" s="9">
        <v>0</v>
      </c>
      <c r="H33" s="9">
        <v>-31.821000000000002</v>
      </c>
      <c r="I33" s="9">
        <v>311.685</v>
      </c>
      <c r="J33" s="16">
        <f t="shared" si="0"/>
        <v>313.30514720636171</v>
      </c>
    </row>
    <row r="34" spans="1:10" ht="14.25" customHeight="1" x14ac:dyDescent="0.25">
      <c r="A34" s="69"/>
      <c r="B34" s="11" t="s">
        <v>116</v>
      </c>
      <c r="C34" s="11" t="s">
        <v>64</v>
      </c>
      <c r="D34" s="9" t="s">
        <v>18</v>
      </c>
      <c r="E34" s="9" t="s">
        <v>117</v>
      </c>
      <c r="F34" s="9" t="s">
        <v>20</v>
      </c>
      <c r="G34" s="9">
        <v>0</v>
      </c>
      <c r="H34" s="9">
        <v>-31.821000000000002</v>
      </c>
      <c r="I34" s="9">
        <v>311.685</v>
      </c>
      <c r="J34" s="16">
        <f t="shared" si="0"/>
        <v>313.30514720636171</v>
      </c>
    </row>
    <row r="35" spans="1:10" ht="14.25" customHeight="1" x14ac:dyDescent="0.25">
      <c r="A35" s="69"/>
      <c r="B35" s="12" t="s">
        <v>118</v>
      </c>
      <c r="C35" s="12" t="s">
        <v>48</v>
      </c>
      <c r="D35" s="9" t="s">
        <v>18</v>
      </c>
      <c r="E35" s="9" t="s">
        <v>98</v>
      </c>
      <c r="F35" s="9" t="s">
        <v>119</v>
      </c>
      <c r="G35" s="9">
        <v>1.4330000000000001</v>
      </c>
      <c r="H35" s="9">
        <v>-69.933000000000007</v>
      </c>
      <c r="I35" s="9">
        <v>6.7709999999999999</v>
      </c>
      <c r="J35" s="16">
        <f t="shared" si="0"/>
        <v>70.274635673192932</v>
      </c>
    </row>
    <row r="36" spans="1:10" ht="14.25" customHeight="1" x14ac:dyDescent="0.25">
      <c r="A36" s="69"/>
      <c r="B36" s="11" t="s">
        <v>120</v>
      </c>
      <c r="C36" s="11" t="s">
        <v>121</v>
      </c>
      <c r="D36" s="9" t="s">
        <v>18</v>
      </c>
      <c r="E36" s="9" t="s">
        <v>122</v>
      </c>
      <c r="F36" s="9" t="s">
        <v>20</v>
      </c>
      <c r="G36" s="9">
        <v>1.4330000000000001</v>
      </c>
      <c r="H36" s="9">
        <v>-69.933000000000007</v>
      </c>
      <c r="I36" s="9">
        <v>6.7709999999999999</v>
      </c>
      <c r="J36" s="16">
        <f t="shared" si="0"/>
        <v>70.274635673192932</v>
      </c>
    </row>
    <row r="37" spans="1:10" ht="14.25" customHeight="1" x14ac:dyDescent="0.25">
      <c r="A37" s="69"/>
      <c r="B37" s="9" t="s">
        <v>136</v>
      </c>
      <c r="C37" s="9" t="s">
        <v>137</v>
      </c>
      <c r="D37" s="9" t="s">
        <v>72</v>
      </c>
      <c r="E37" s="9" t="s">
        <v>73</v>
      </c>
      <c r="F37" s="9" t="s">
        <v>20</v>
      </c>
      <c r="G37" s="9">
        <v>0</v>
      </c>
      <c r="H37" s="9">
        <v>0</v>
      </c>
      <c r="I37" s="9">
        <v>1409.712</v>
      </c>
      <c r="J37" s="16">
        <f t="shared" si="0"/>
        <v>1409.712</v>
      </c>
    </row>
    <row r="38" spans="1:10" ht="14.25" customHeight="1" x14ac:dyDescent="0.25">
      <c r="A38" s="69"/>
      <c r="B38" s="9" t="s">
        <v>123</v>
      </c>
      <c r="C38" s="9" t="s">
        <v>138</v>
      </c>
      <c r="D38" s="9" t="s">
        <v>72</v>
      </c>
      <c r="E38" s="9" t="s">
        <v>73</v>
      </c>
      <c r="F38" s="9" t="s">
        <v>139</v>
      </c>
      <c r="G38" s="9">
        <v>0</v>
      </c>
      <c r="H38" s="9">
        <v>0</v>
      </c>
      <c r="I38" s="9">
        <v>242.82599999999999</v>
      </c>
      <c r="J38" s="16">
        <f t="shared" si="0"/>
        <v>242.82599999999999</v>
      </c>
    </row>
    <row r="39" spans="1:10" ht="14.25" customHeight="1" x14ac:dyDescent="0.25">
      <c r="A39" s="69"/>
      <c r="B39" s="9" t="s">
        <v>140</v>
      </c>
      <c r="C39" s="9" t="s">
        <v>141</v>
      </c>
      <c r="D39" s="9" t="s">
        <v>72</v>
      </c>
      <c r="E39" s="9" t="s">
        <v>73</v>
      </c>
      <c r="F39" s="9" t="s">
        <v>20</v>
      </c>
      <c r="G39" s="9">
        <v>0</v>
      </c>
      <c r="H39" s="9">
        <v>0</v>
      </c>
      <c r="I39" s="9">
        <v>1454.636</v>
      </c>
      <c r="J39" s="16">
        <f t="shared" si="0"/>
        <v>1454.636</v>
      </c>
    </row>
    <row r="40" spans="1:10" ht="14.25" customHeight="1" x14ac:dyDescent="0.25">
      <c r="A40" s="69"/>
      <c r="B40" s="12" t="s">
        <v>124</v>
      </c>
      <c r="C40" s="12" t="s">
        <v>85</v>
      </c>
      <c r="D40" s="9" t="s">
        <v>82</v>
      </c>
      <c r="E40" s="9" t="s">
        <v>125</v>
      </c>
      <c r="F40" s="9" t="s">
        <v>126</v>
      </c>
      <c r="G40" s="9">
        <v>0.24299999999999999</v>
      </c>
      <c r="H40" s="9">
        <v>83.655000000000001</v>
      </c>
      <c r="I40" s="9">
        <v>-1791.3810000000001</v>
      </c>
      <c r="J40" s="16">
        <f t="shared" si="0"/>
        <v>1793.333238758207</v>
      </c>
    </row>
    <row r="41" spans="1:10" ht="14.25" customHeight="1" x14ac:dyDescent="0.25">
      <c r="A41" s="69"/>
      <c r="B41" s="12" t="s">
        <v>127</v>
      </c>
      <c r="C41" s="12" t="s">
        <v>81</v>
      </c>
      <c r="D41" s="9" t="s">
        <v>82</v>
      </c>
      <c r="E41" s="9" t="s">
        <v>125</v>
      </c>
      <c r="F41" s="9" t="s">
        <v>126</v>
      </c>
      <c r="G41" s="9">
        <v>-0.23</v>
      </c>
      <c r="H41" s="9">
        <v>-94.228999999999999</v>
      </c>
      <c r="I41" s="9">
        <v>2017.8040000000001</v>
      </c>
      <c r="J41" s="16">
        <f t="shared" si="0"/>
        <v>2020.0030048881117</v>
      </c>
    </row>
    <row r="42" spans="1:10" ht="14.25" customHeight="1" x14ac:dyDescent="0.25">
      <c r="A42" s="69"/>
      <c r="B42" s="12" t="s">
        <v>128</v>
      </c>
      <c r="C42" s="12" t="s">
        <v>129</v>
      </c>
      <c r="D42" s="9" t="s">
        <v>72</v>
      </c>
      <c r="E42" s="9" t="s">
        <v>125</v>
      </c>
      <c r="F42" s="9" t="s">
        <v>126</v>
      </c>
      <c r="G42" s="9">
        <v>-1.2999999999999999E-2</v>
      </c>
      <c r="H42" s="9">
        <v>350.53</v>
      </c>
      <c r="I42" s="9">
        <v>16.369</v>
      </c>
      <c r="J42" s="16">
        <f t="shared" si="0"/>
        <v>350.91199071847058</v>
      </c>
    </row>
    <row r="43" spans="1:10" ht="14.25" customHeight="1" x14ac:dyDescent="0.25">
      <c r="A43" s="69"/>
      <c r="B43" s="12" t="s">
        <v>142</v>
      </c>
      <c r="C43" s="12" t="s">
        <v>130</v>
      </c>
      <c r="D43" s="9" t="s">
        <v>72</v>
      </c>
      <c r="E43" s="9" t="s">
        <v>125</v>
      </c>
      <c r="F43" s="9" t="s">
        <v>126</v>
      </c>
      <c r="G43" s="9">
        <v>0</v>
      </c>
      <c r="H43" s="9">
        <v>0</v>
      </c>
      <c r="I43" s="9">
        <v>3.3000000000000002E-2</v>
      </c>
      <c r="J43" s="16">
        <f t="shared" si="0"/>
        <v>3.3000000000000002E-2</v>
      </c>
    </row>
    <row r="44" spans="1:10" ht="14.25" customHeight="1" x14ac:dyDescent="0.25">
      <c r="A44" s="69"/>
      <c r="B44" s="11" t="s">
        <v>131</v>
      </c>
      <c r="C44" s="13" t="s">
        <v>68</v>
      </c>
      <c r="D44" s="43" t="s">
        <v>69</v>
      </c>
      <c r="E44" s="43" t="s">
        <v>114</v>
      </c>
      <c r="F44" s="43" t="s">
        <v>20</v>
      </c>
      <c r="G44" s="9">
        <v>0</v>
      </c>
      <c r="H44" s="9">
        <v>413.56200000000001</v>
      </c>
      <c r="I44" s="9">
        <v>-38.442999999999998</v>
      </c>
      <c r="J44" s="44">
        <f t="shared" si="0"/>
        <v>415.34490738782387</v>
      </c>
    </row>
    <row r="45" spans="1:10" ht="14.25" customHeight="1" x14ac:dyDescent="0.25">
      <c r="D45" s="36"/>
      <c r="E45" s="36"/>
      <c r="F45" s="36"/>
      <c r="G45" s="36"/>
      <c r="H45" s="36"/>
      <c r="I45" s="36"/>
      <c r="J45" s="36"/>
    </row>
    <row r="46" spans="1:10" ht="14.25" customHeight="1" x14ac:dyDescent="0.25">
      <c r="D46" s="36"/>
      <c r="E46" s="36"/>
      <c r="F46" s="36"/>
      <c r="G46" s="36"/>
      <c r="H46" s="36"/>
      <c r="I46" s="36"/>
      <c r="J46" s="36"/>
    </row>
    <row r="47" spans="1:10" ht="14.25" customHeight="1" x14ac:dyDescent="0.25">
      <c r="D47" s="36"/>
      <c r="E47" s="36"/>
      <c r="F47" s="36"/>
      <c r="G47" s="36"/>
      <c r="H47" s="36"/>
      <c r="I47" s="36"/>
      <c r="J47" s="36"/>
    </row>
    <row r="48" spans="1:10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</sheetData>
  <mergeCells count="2">
    <mergeCell ref="A3:A22"/>
    <mergeCell ref="A23:A4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Presentation</vt:lpstr>
      <vt:lpstr>STATIC</vt:lpstr>
      <vt:lpstr>MAX SPEED</vt:lpstr>
      <vt:lpstr>ACCEL 1,5G</vt:lpstr>
      <vt:lpstr>BRAKING 1,9G</vt:lpstr>
      <vt:lpstr>LEFT TURN 0,5G</vt:lpstr>
      <vt:lpstr>RIGHT TURN 0,5G</vt:lpstr>
      <vt:lpstr>LEFT TURN 1 G</vt:lpstr>
      <vt:lpstr>RIGHT TURN 1 G</vt:lpstr>
      <vt:lpstr>LEFT TURN 2,2 G</vt:lpstr>
      <vt:lpstr>RIGHT TURN 2,2G</vt:lpstr>
      <vt:lpstr>Bump 3G</vt:lpstr>
      <vt:lpstr>Left Turn 1G + Freinage 1</vt:lpstr>
      <vt:lpstr>Right Turn 1G + Freinage 1G</vt:lpstr>
      <vt:lpstr>'BRAKING 1,9G'!DonnéesExternes_1</vt:lpstr>
      <vt:lpstr>'ACCEL 1,5G'!DonnéesExternes_3</vt:lpstr>
      <vt:lpstr>'MAX SPEED'!DonnéesExternes_3</vt:lpstr>
      <vt:lpstr>STATIC!DonnéesExternes_3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Kawczynski</cp:lastModifiedBy>
  <dcterms:created xsi:type="dcterms:W3CDTF">2019-10-23T17:36:00Z</dcterms:created>
  <dcterms:modified xsi:type="dcterms:W3CDTF">2019-11-26T14:51:49Z</dcterms:modified>
</cp:coreProperties>
</file>