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0C8E69EB-B7CD-49F9-81AC-8D2A4BFAE9E0}" xr6:coauthVersionLast="45" xr6:coauthVersionMax="45" xr10:uidLastSave="{00000000-0000-0000-0000-000000000000}"/>
  <bookViews>
    <workbookView xWindow="-120" yWindow="-120" windowWidth="20730" windowHeight="11160" tabRatio="857" firstSheet="3" activeTab="4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<sst xmlns="http://schemas.openxmlformats.org/spreadsheetml/2006/main" count="3000" uniqueCount="167">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</sst>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3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133"/>
      <tableStyleElement type="firstRowStripe" dxfId="132"/>
      <tableStyleElement type="secondRowStripe" dxfId="131"/>
    </tableStyle>
    <tableStyle name="Left Turn 1G + Freinage 1-style" pivot="0" count="3" xr9:uid="{00000000-0011-0000-FFFF-FFFF01000000}">
      <tableStyleElement type="headerRow" dxfId="130"/>
      <tableStyleElement type="firstRowStripe" dxfId="129"/>
      <tableStyleElement type="secondRowStripe" dxfId="128"/>
    </tableStyle>
    <tableStyle name="LEFT TURN 2G-style" pivot="0" count="3" xr9:uid="{00000000-0011-0000-FFFF-FFFF02000000}">
      <tableStyleElement type="headerRow" dxfId="127"/>
      <tableStyleElement type="firstRowStripe" dxfId="126"/>
      <tableStyleElement type="secondRowStripe" dxfId="125"/>
    </tableStyle>
    <tableStyle name="Bump 3G-style" pivot="0" count="3" xr9:uid="{00000000-0011-0000-FFFF-FFFF03000000}">
      <tableStyleElement type="headerRow" dxfId="124"/>
      <tableStyleElement type="firstRowStripe" dxfId="123"/>
      <tableStyleElement type="secondRowStripe" dxfId="122"/>
    </tableStyle>
    <tableStyle name="INVERSE BRAKING 0.5G-style" pivot="0" count="3" xr9:uid="{00000000-0011-0000-FFFF-FFFF04000000}">
      <tableStyleElement type="headerRow" dxfId="121"/>
      <tableStyleElement type="firstRowStripe" dxfId="120"/>
      <tableStyleElement type="secondRowStripe" dxfId="119"/>
    </tableStyle>
    <tableStyle name="Right Turn 1G + Freinage 1G-style" pivot="0" count="3" xr9:uid="{00000000-0011-0000-FFFF-FFFF05000000}">
      <tableStyleElement type="headerRow" dxfId="118"/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7FF87-0074-4175-8D63-A33A87A03168}" name="Table_229101134" displayName="Table_229101134" ref="D5:J49" headerRowDxfId="115" totalsRowDxfId="114">
  <tableColumns count="7">
    <tableColumn id="1" xr3:uid="{26D7065E-0723-49DD-942F-5EAB10B5F2C1}" name="Type" dataDxfId="113"/>
    <tableColumn id="2" xr3:uid="{42E99A40-BE0F-4C4B-98ED-D788F5248E8E}" name="Part 1" dataDxfId="112"/>
    <tableColumn id="3" xr3:uid="{846F5324-9AF6-4E17-AEDD-167092EBFE89}" name="Part 2" dataDxfId="111"/>
    <tableColumn id="4" xr3:uid="{DBFCE167-4C49-4117-B3F5-5A68024F9A79}" name="Rx" dataDxfId="110"/>
    <tableColumn id="5" xr3:uid="{F98C7914-8832-4F22-8145-EAA165B66FDF}" name="Ry" dataDxfId="109"/>
    <tableColumn id="6" xr3:uid="{CDCF233B-4F79-4686-B71C-845D28EC7C60}" name="Rz" dataDxfId="108"/>
    <tableColumn id="10" xr3:uid="{C86B6B54-B034-43FF-BA0B-855300888DE3}" name="F" dataDxfId="10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37" totalsRowDxfId="36">
  <tableColumns count="7">
    <tableColumn id="1" xr3:uid="{00000000-0010-0000-0400-000001000000}" name="Type" dataDxfId="35"/>
    <tableColumn id="2" xr3:uid="{00000000-0010-0000-0400-000002000000}" name="Part 1" dataDxfId="34"/>
    <tableColumn id="3" xr3:uid="{00000000-0010-0000-0400-000003000000}" name="Part 2" dataDxfId="33"/>
    <tableColumn id="4" xr3:uid="{00000000-0010-0000-0400-000004000000}" name="Rx" dataDxfId="32"/>
    <tableColumn id="5" xr3:uid="{00000000-0010-0000-0400-000005000000}" name="Ry" dataDxfId="31"/>
    <tableColumn id="6" xr3:uid="{00000000-0010-0000-0400-000006000000}" name="Rz" dataDxfId="30"/>
    <tableColumn id="10" xr3:uid="{00000000-0010-0000-0400-00000A000000}" name="F" dataDxfId="2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8" headerRowDxfId="28" totalsRowDxfId="27">
  <tableColumns count="7">
    <tableColumn id="1" xr3:uid="{00000000-0010-0000-0500-000001000000}" name="Type" dataDxfId="26"/>
    <tableColumn id="2" xr3:uid="{00000000-0010-0000-0500-000002000000}" name="Part 1" dataDxfId="25"/>
    <tableColumn id="3" xr3:uid="{00000000-0010-0000-0500-000003000000}" name="Part 2" dataDxfId="24"/>
    <tableColumn id="4" xr3:uid="{00000000-0010-0000-0500-000004000000}" name="Rx" dataDxfId="23"/>
    <tableColumn id="5" xr3:uid="{00000000-0010-0000-0500-000005000000}" name="Ry" dataDxfId="22"/>
    <tableColumn id="6" xr3:uid="{00000000-0010-0000-0500-000006000000}" name="Rz" dataDxfId="21"/>
    <tableColumn id="10" xr3:uid="{00000000-0010-0000-0500-00000A000000}" name="F" dataDxfId="2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I50" headerRowDxfId="19" totalsRowDxfId="18">
  <tableColumns count="6">
    <tableColumn id="1" xr3:uid="{00000000-0010-0000-0600-000001000000}" name="Type" dataDxfId="17"/>
    <tableColumn id="2" xr3:uid="{00000000-0010-0000-0600-000002000000}" name="Part 1" dataDxfId="16"/>
    <tableColumn id="3" xr3:uid="{00000000-0010-0000-0600-000003000000}" name="Part 2" dataDxfId="15"/>
    <tableColumn id="4" xr3:uid="{00000000-0010-0000-0600-000004000000}" name="Rx" dataDxfId="14"/>
    <tableColumn id="5" xr3:uid="{00000000-0010-0000-0600-000005000000}" name="Ry" dataDxfId="13"/>
    <tableColumn id="6" xr3:uid="{00000000-0010-0000-0600-000006000000}" name="Rz" dataDxfId="12"/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11" totalsRowDxfId="10">
  <tableColumns count="7">
    <tableColumn id="1" xr3:uid="{00000000-0010-0000-0700-000001000000}" name="Type" dataDxfId="9"/>
    <tableColumn id="2" xr3:uid="{00000000-0010-0000-0700-000002000000}" name="Part 1" dataDxfId="8"/>
    <tableColumn id="3" xr3:uid="{00000000-0010-0000-0700-000003000000}" name="Part 2" dataDxfId="7"/>
    <tableColumn id="4" xr3:uid="{00000000-0010-0000-0700-000004000000}" name="Rx" dataDxfId="6"/>
    <tableColumn id="5" xr3:uid="{00000000-0010-0000-0700-000005000000}" name="Ry" dataDxfId="5"/>
    <tableColumn id="6" xr3:uid="{00000000-0010-0000-0700-000006000000}" name="Rz" dataDxfId="4"/>
    <tableColumn id="10" xr3:uid="{00000000-0010-0000-0700-00000A000000}" name="F" dataDxfId="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106" totalsRowDxfId="105">
  <tableColumns count="7">
    <tableColumn id="1" xr3:uid="{00000000-0010-0000-0000-000001000000}" name="Type" dataDxfId="104"/>
    <tableColumn id="2" xr3:uid="{00000000-0010-0000-0000-000002000000}" name="Part 1" dataDxfId="103"/>
    <tableColumn id="3" xr3:uid="{00000000-0010-0000-0000-000003000000}" name="Part 2" dataDxfId="102"/>
    <tableColumn id="4" xr3:uid="{00000000-0010-0000-0000-000004000000}" name="Rx" dataDxfId="101"/>
    <tableColumn id="5" xr3:uid="{00000000-0010-0000-0000-000005000000}" name="Ry" dataDxfId="100"/>
    <tableColumn id="6" xr3:uid="{00000000-0010-0000-0000-000006000000}" name="Rz" dataDxfId="99"/>
    <tableColumn id="10" xr3:uid="{00000000-0010-0000-0000-00000A000000}" name="F" dataDxfId="9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97" totalsRowDxfId="96">
  <tableColumns count="7">
    <tableColumn id="1" xr3:uid="{00000000-0010-0000-0100-000001000000}" name="Type" dataDxfId="95"/>
    <tableColumn id="2" xr3:uid="{00000000-0010-0000-0100-000002000000}" name="Part 1" dataDxfId="94"/>
    <tableColumn id="3" xr3:uid="{00000000-0010-0000-0100-000003000000}" name="Part 2" dataDxfId="93"/>
    <tableColumn id="4" xr3:uid="{00000000-0010-0000-0100-000004000000}" name="Rx" dataDxfId="92"/>
    <tableColumn id="5" xr3:uid="{00000000-0010-0000-0100-000005000000}" name="Ry" dataDxfId="91"/>
    <tableColumn id="6" xr3:uid="{00000000-0010-0000-0100-000006000000}" name="Rz" dataDxfId="90"/>
    <tableColumn id="10" xr3:uid="{00000000-0010-0000-0100-00000A000000}" name="F" dataDxfId="8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88" totalsRowDxfId="87">
  <tableColumns count="7">
    <tableColumn id="1" xr3:uid="{00000000-0010-0000-0200-000001000000}" name="Type" dataDxfId="86"/>
    <tableColumn id="2" xr3:uid="{00000000-0010-0000-0200-000002000000}" name="Part 1" dataDxfId="85"/>
    <tableColumn id="3" xr3:uid="{00000000-0010-0000-0200-000003000000}" name="Part 2" dataDxfId="84"/>
    <tableColumn id="4" xr3:uid="{00000000-0010-0000-0200-000004000000}" name="Rx" dataDxfId="2"/>
    <tableColumn id="5" xr3:uid="{00000000-0010-0000-0200-000005000000}" name="Ry" dataDxfId="1"/>
    <tableColumn id="6" xr3:uid="{00000000-0010-0000-0200-000006000000}" name="Rz" dataDxfId="0"/>
    <tableColumn id="10" xr3:uid="{00000000-0010-0000-0200-00000A000000}" name="F" dataDxfId="8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AFE184-AE6C-4FF3-8D63-F0BC8E23A6CF}" name="Table_2295814" displayName="Table_2295814" ref="D5:J50" headerRowDxfId="82" totalsRowDxfId="81">
  <tableColumns count="7">
    <tableColumn id="1" xr3:uid="{5CF42B42-17BB-4840-A98E-B5C21DA88B45}" name="Type" dataDxfId="80"/>
    <tableColumn id="2" xr3:uid="{CA484149-8619-432A-AAEE-273B43A77EEB}" name="Part 1" dataDxfId="79"/>
    <tableColumn id="3" xr3:uid="{153A0EC0-A7FA-4356-B034-40ABDE58108F}" name="Part 2" dataDxfId="78"/>
    <tableColumn id="4" xr3:uid="{6438DE58-B6AF-4E59-A3B4-304BF0284DF3}" name="Rx" dataDxfId="77"/>
    <tableColumn id="5" xr3:uid="{11464FEA-AD23-45DD-8207-9270CBF74988}" name="Ry" dataDxfId="76"/>
    <tableColumn id="6" xr3:uid="{832F0331-1E22-477B-8D82-FCD2E083B4C0}" name="Rz" dataDxfId="75"/>
    <tableColumn id="10" xr3:uid="{E2A35E5D-E1C6-41C4-A510-2FF34E76A089}" name="F" dataDxfId="7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497B11-6CFB-431E-8043-C5EA4856B019}" name="Table_22958" displayName="Table_22958" ref="D5:J50" headerRowDxfId="73" totalsRowDxfId="72">
  <tableColumns count="7">
    <tableColumn id="1" xr3:uid="{C7C2A27F-B68F-4595-B3A6-80824AAEBE7E}" name="Type" dataDxfId="71"/>
    <tableColumn id="2" xr3:uid="{F9164B72-0BB0-4A2B-AB4C-E9D021461BC3}" name="Part 1" dataDxfId="70"/>
    <tableColumn id="3" xr3:uid="{E1FE5AA7-DF77-4186-B6D1-FCD4A338577B}" name="Part 2" dataDxfId="69"/>
    <tableColumn id="4" xr3:uid="{E98E1800-10A5-4E7A-902F-83A63939A99C}" name="Rx" dataDxfId="68"/>
    <tableColumn id="5" xr3:uid="{DF57FFDE-C9BB-4026-9267-B35746E5617B}" name="Ry" dataDxfId="67"/>
    <tableColumn id="6" xr3:uid="{B76AC1C2-BF2D-435A-BC8A-DF791C33A631}" name="Rz" dataDxfId="66"/>
    <tableColumn id="10" xr3:uid="{B94DD169-5874-4A11-82AB-41D75CE9E1C4}" name="F" dataDxfId="6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5A4BA-6E68-456A-BA37-768ED05DFF03}" name="Table_2295" displayName="Table_2295" ref="D5:J50" headerRowDxfId="64" totalsRowDxfId="63">
  <tableColumns count="7">
    <tableColumn id="1" xr3:uid="{0C6F79C5-B10E-4271-A5D4-4408A2063025}" name="Type" dataDxfId="62"/>
    <tableColumn id="2" xr3:uid="{E86F6686-943D-4BC7-9D6F-FA4449FBAA83}" name="Part 1" dataDxfId="61"/>
    <tableColumn id="3" xr3:uid="{2D13C6D0-4244-4392-980F-76660A4A5060}" name="Part 2" dataDxfId="60"/>
    <tableColumn id="4" xr3:uid="{064AD1C3-3244-488D-BBFE-2B8CCB4B6B60}" name="Rx" dataDxfId="59"/>
    <tableColumn id="5" xr3:uid="{7E162B99-B799-4078-9949-6F27B23EC330}" name="Ry" dataDxfId="58"/>
    <tableColumn id="6" xr3:uid="{673CB13C-8584-493A-B7B1-E54129F7F8A7}" name="Rz" dataDxfId="57"/>
    <tableColumn id="10" xr3:uid="{54734AB4-F9C8-4F27-8D94-075B17BBB2D5}" name="F" dataDxfId="5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C05053-3AE3-4D2D-9A69-48FE95801512}" name="Table_2297" displayName="Table_2297" ref="D2:J47" headerRowDxfId="55" totalsRowDxfId="54">
  <tableColumns count="7">
    <tableColumn id="1" xr3:uid="{817511AE-EF59-4237-8AC4-BD3087668C1E}" name="Type" dataDxfId="53"/>
    <tableColumn id="2" xr3:uid="{C5BA019C-B66B-499C-AB50-D0EE858D989B}" name="Part 1" dataDxfId="52"/>
    <tableColumn id="3" xr3:uid="{734CB3FF-2256-439B-B403-9C5DE48737CB}" name="Part 2" dataDxfId="51"/>
    <tableColumn id="4" xr3:uid="{E2A78AA9-3F71-4A43-8FD5-ABAEC128EA00}" name="Rx" dataDxfId="50"/>
    <tableColumn id="5" xr3:uid="{2E02113B-8D48-42B2-ABCD-F2B6F3E2A60B}" name="Ry" dataDxfId="49"/>
    <tableColumn id="6" xr3:uid="{055EC799-14EC-445A-A1B5-BEFABF90C4C5}" name="Rz" dataDxfId="48"/>
    <tableColumn id="10" xr3:uid="{23D90AD4-2234-478E-9B30-A06F6533CDD2}" name="F" dataDxfId="47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46" totalsRowDxfId="45">
  <tableColumns count="7">
    <tableColumn id="1" xr3:uid="{00000000-0010-0000-0300-000001000000}" name="Type" dataDxfId="44"/>
    <tableColumn id="2" xr3:uid="{00000000-0010-0000-0300-000002000000}" name="Part 1" dataDxfId="43"/>
    <tableColumn id="3" xr3:uid="{00000000-0010-0000-0300-000003000000}" name="Part 2" dataDxfId="42"/>
    <tableColumn id="4" xr3:uid="{00000000-0010-0000-0300-000004000000}" name="Rx" dataDxfId="41"/>
    <tableColumn id="5" xr3:uid="{00000000-0010-0000-0300-000005000000}" name="Ry" dataDxfId="40"/>
    <tableColumn id="6" xr3:uid="{00000000-0010-0000-0300-000006000000}" name="Rz" dataDxfId="39"/>
    <tableColumn id="10" xr3:uid="{00000000-0010-0000-0300-00000A000000}" name="F" dataDxfId="38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0" zoomScale="70" zoomScaleNormal="70" workbookViewId="0">
      <selection activeCell="D20" sqref="D20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7" t="s">
        <v>161</v>
      </c>
      <c r="C6" s="58"/>
      <c r="D6" s="58"/>
      <c r="E6" s="58"/>
      <c r="F6" s="59"/>
    </row>
    <row r="8" spans="1:6" ht="14.25" customHeight="1" x14ac:dyDescent="0.25"/>
    <row r="9" spans="1:6" ht="14.25" customHeight="1" x14ac:dyDescent="0.25">
      <c r="A9" s="23" t="s">
        <v>144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156</v>
      </c>
      <c r="B13" s="62" t="s">
        <v>143</v>
      </c>
      <c r="C13" s="63"/>
      <c r="D13" s="41"/>
    </row>
    <row r="14" spans="1:6" ht="14.25" customHeight="1" thickBot="1" x14ac:dyDescent="0.3">
      <c r="A14" s="34" t="s">
        <v>146</v>
      </c>
      <c r="B14" s="62" t="s">
        <v>143</v>
      </c>
      <c r="C14" s="63"/>
      <c r="D14" s="41"/>
    </row>
    <row r="15" spans="1:6" ht="14.25" customHeight="1" thickBot="1" x14ac:dyDescent="0.3">
      <c r="A15" s="35" t="s">
        <v>154</v>
      </c>
      <c r="B15" s="60" t="s">
        <v>157</v>
      </c>
      <c r="C15" s="61"/>
      <c r="D15" s="64" t="s">
        <v>159</v>
      </c>
      <c r="E15" s="66" t="s">
        <v>160</v>
      </c>
    </row>
    <row r="16" spans="1:6" ht="14.25" customHeight="1" thickBot="1" x14ac:dyDescent="0.3">
      <c r="A16" s="34" t="s">
        <v>155</v>
      </c>
      <c r="B16" s="60" t="s">
        <v>158</v>
      </c>
      <c r="C16" s="61"/>
      <c r="D16" s="65"/>
      <c r="E16" s="67"/>
    </row>
    <row r="17" spans="1:5" ht="14.25" customHeight="1" x14ac:dyDescent="0.25">
      <c r="A17" s="38"/>
      <c r="B17" s="39"/>
      <c r="C17" s="39"/>
      <c r="D17" s="39"/>
    </row>
    <row r="18" spans="1:5" ht="14.25" customHeight="1" x14ac:dyDescent="0.25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25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25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25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25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25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25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25">
      <c r="A25" s="40"/>
      <c r="B25" s="33"/>
      <c r="C25" s="33"/>
      <c r="D25" s="33"/>
    </row>
    <row r="26" spans="1:5" ht="14.25" customHeight="1" thickBot="1" x14ac:dyDescent="0.3">
      <c r="A26" s="21"/>
      <c r="B26" s="22"/>
    </row>
    <row r="27" spans="1:5" ht="14.25" customHeight="1" thickBot="1" x14ac:dyDescent="0.3">
      <c r="A27" s="53" t="s">
        <v>8</v>
      </c>
      <c r="B27" s="54"/>
      <c r="C27" s="55" t="s">
        <v>15</v>
      </c>
      <c r="D27" s="56"/>
    </row>
    <row r="28" spans="1:5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25"/>
    <row r="32" spans="1:5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/>
      <c r="E48" s="3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C13" zoomScale="80" zoomScaleNormal="80" workbookViewId="0">
      <selection activeCell="L42" sqref="L4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967.02</v>
      </c>
      <c r="H6" s="9">
        <v>1235.9359999999999</v>
      </c>
      <c r="I6" s="9">
        <v>508.637</v>
      </c>
      <c r="J6" s="16">
        <f t="shared" ref="J6:J47" si="0">SQRT(G6*G6+H6*H6+I6*I6)</f>
        <v>1649.659684378872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-966.45299999999997</v>
      </c>
      <c r="H7" s="9">
        <v>1852.367</v>
      </c>
      <c r="I7" s="9">
        <v>763.25599999999997</v>
      </c>
      <c r="J7" s="16">
        <f t="shared" si="0"/>
        <v>2224.3773567976277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709.39099999999996</v>
      </c>
      <c r="H8" s="9">
        <v>-2216.8440000000001</v>
      </c>
      <c r="I8" s="9">
        <v>-17.734999999999999</v>
      </c>
      <c r="J8" s="16">
        <f t="shared" si="0"/>
        <v>2327.6484789250289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-709.84299999999996</v>
      </c>
      <c r="H9" s="9">
        <v>-1478.8409999999999</v>
      </c>
      <c r="I9" s="9">
        <v>-11.831</v>
      </c>
      <c r="J9" s="16">
        <f t="shared" si="0"/>
        <v>1640.4230431480166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967.02</v>
      </c>
      <c r="H10" s="9">
        <v>1235.9259999999999</v>
      </c>
      <c r="I10" s="9">
        <v>508.63400000000001</v>
      </c>
      <c r="J10" s="16">
        <f t="shared" si="0"/>
        <v>1649.6512673386455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-966.45299999999997</v>
      </c>
      <c r="H11" s="9">
        <v>1852.367</v>
      </c>
      <c r="I11" s="9">
        <v>763.25599999999997</v>
      </c>
      <c r="J11" s="16">
        <f t="shared" si="0"/>
        <v>2224.3773567976277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709.39099999999996</v>
      </c>
      <c r="H12" s="9">
        <v>-2216.8440000000001</v>
      </c>
      <c r="I12" s="9">
        <v>-17.734999999999999</v>
      </c>
      <c r="J12" s="16">
        <f t="shared" si="0"/>
        <v>2327.6484789250289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-709.84299999999996</v>
      </c>
      <c r="H13" s="9">
        <v>-1478.8409999999999</v>
      </c>
      <c r="I13" s="9">
        <v>-11.831</v>
      </c>
      <c r="J13" s="16">
        <f t="shared" si="0"/>
        <v>1640.4230431480166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-0.114</v>
      </c>
      <c r="H14" s="9">
        <v>-0.379</v>
      </c>
      <c r="I14" s="9">
        <v>-3.3000000000000002E-2</v>
      </c>
      <c r="J14" s="16">
        <f t="shared" si="0"/>
        <v>0.39714732782684059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-0.114</v>
      </c>
      <c r="H15" s="9">
        <v>-0.379</v>
      </c>
      <c r="I15" s="9">
        <v>-3.3000000000000002E-2</v>
      </c>
      <c r="J15" s="16">
        <f t="shared" si="0"/>
        <v>0.39714732782684059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-2019.2280000000001</v>
      </c>
      <c r="I16" s="9">
        <v>634.13499999999999</v>
      </c>
      <c r="J16" s="16">
        <f t="shared" si="0"/>
        <v>2116.4614133522491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-2019.2280000000001</v>
      </c>
      <c r="I17" s="9">
        <v>634.13499999999999</v>
      </c>
      <c r="J17" s="16">
        <f t="shared" si="0"/>
        <v>2116.4614133522491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-1563.0930000000001</v>
      </c>
      <c r="I18" s="9">
        <v>-486.524</v>
      </c>
      <c r="J18" s="16">
        <f t="shared" si="0"/>
        <v>1637.059965066949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-1563.0930000000001</v>
      </c>
      <c r="I19" s="9">
        <v>-486.524</v>
      </c>
      <c r="J19" s="16">
        <f t="shared" si="0"/>
        <v>1637.059965066949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-456.13499999999999</v>
      </c>
      <c r="I20" s="9">
        <v>1120.6590000000001</v>
      </c>
      <c r="J20" s="16">
        <f t="shared" si="0"/>
        <v>1209.9321189661841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1876.4269999999999</v>
      </c>
      <c r="J21" s="16">
        <f t="shared" si="0"/>
        <v>1876.4269999999999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-1.4530000000000001</v>
      </c>
      <c r="J22" s="16">
        <f t="shared" si="0"/>
        <v>1.4530000000000001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-0.314</v>
      </c>
      <c r="H23" s="9">
        <v>0</v>
      </c>
      <c r="I23" s="9">
        <v>-7410.1450000000004</v>
      </c>
      <c r="J23" s="16">
        <f t="shared" si="0"/>
        <v>7410.1450066527714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0.314</v>
      </c>
      <c r="H24" s="9">
        <v>0</v>
      </c>
      <c r="I24" s="9">
        <v>9288.0239999999994</v>
      </c>
      <c r="J24" s="16">
        <f t="shared" si="0"/>
        <v>9288.0240053076941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-2626.998</v>
      </c>
      <c r="I25" s="9">
        <v>0</v>
      </c>
      <c r="J25" s="16">
        <f t="shared" si="0"/>
        <v>2626.998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-165.02699999999999</v>
      </c>
      <c r="H26" s="9">
        <v>-390.91</v>
      </c>
      <c r="I26" s="9">
        <v>21.658999999999999</v>
      </c>
      <c r="J26" s="16">
        <f t="shared" si="0"/>
        <v>424.86898111064784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113.767</v>
      </c>
      <c r="H27" s="9">
        <v>-260.21499999999997</v>
      </c>
      <c r="I27" s="9">
        <v>14.920999999999999</v>
      </c>
      <c r="J27" s="16">
        <f t="shared" si="0"/>
        <v>284.38954403247664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589.31100000000004</v>
      </c>
      <c r="H28" s="9">
        <v>-1527.789</v>
      </c>
      <c r="I28" s="9">
        <v>168.85300000000001</v>
      </c>
      <c r="J28" s="16">
        <f t="shared" si="0"/>
        <v>1646.1889377744585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-543.20299999999997</v>
      </c>
      <c r="H29" s="9">
        <v>-1467.6890000000001</v>
      </c>
      <c r="I29" s="9">
        <v>162.21100000000001</v>
      </c>
      <c r="J29" s="16">
        <f t="shared" si="0"/>
        <v>1573.3699210455879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-543.20299999999997</v>
      </c>
      <c r="H30" s="9">
        <v>-1467.6890000000001</v>
      </c>
      <c r="I30" s="9">
        <v>162.21100000000001</v>
      </c>
      <c r="J30" s="16">
        <f t="shared" si="0"/>
        <v>1573.3699210455879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589.31100000000004</v>
      </c>
      <c r="H31" s="9">
        <v>-1527.789</v>
      </c>
      <c r="I31" s="9">
        <v>168.85300000000001</v>
      </c>
      <c r="J31" s="16">
        <f t="shared" si="0"/>
        <v>1646.1889377744585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113.767</v>
      </c>
      <c r="H32" s="9">
        <v>-260.21499999999997</v>
      </c>
      <c r="I32" s="9">
        <v>14.920999999999999</v>
      </c>
      <c r="J32" s="16">
        <f t="shared" si="0"/>
        <v>284.38954403247664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-165.02699999999999</v>
      </c>
      <c r="H33" s="9">
        <v>-390.91</v>
      </c>
      <c r="I33" s="9">
        <v>21.658999999999999</v>
      </c>
      <c r="J33" s="16">
        <f t="shared" si="0"/>
        <v>424.86898111064784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1519.768</v>
      </c>
      <c r="I34" s="9">
        <v>1459.05</v>
      </c>
      <c r="J34" s="16">
        <f t="shared" si="0"/>
        <v>2106.7799306818929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1519.768</v>
      </c>
      <c r="I35" s="9">
        <v>1459.05</v>
      </c>
      <c r="J35" s="16">
        <f t="shared" si="0"/>
        <v>2106.7799306818929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-222.488</v>
      </c>
      <c r="I36" s="9">
        <v>1771.5709999999999</v>
      </c>
      <c r="J36" s="16">
        <f t="shared" si="0"/>
        <v>1785.4872495162208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-222.488</v>
      </c>
      <c r="I37" s="9">
        <v>1771.5709999999999</v>
      </c>
      <c r="J37" s="16">
        <f t="shared" si="0"/>
        <v>1785.4872495162208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5.1529999999999996</v>
      </c>
      <c r="H38" s="9">
        <v>-500.16300000000001</v>
      </c>
      <c r="I38" s="9">
        <v>49.732999999999997</v>
      </c>
      <c r="J38" s="16">
        <f t="shared" si="0"/>
        <v>502.65589747559909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5.1529999999999996</v>
      </c>
      <c r="H39" s="9">
        <v>-500.16300000000001</v>
      </c>
      <c r="I39" s="9">
        <v>49.732999999999997</v>
      </c>
      <c r="J39" s="16">
        <f t="shared" si="0"/>
        <v>502.65589747559909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221.983</v>
      </c>
      <c r="J40" s="16">
        <f t="shared" si="0"/>
        <v>221.983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1876.4269999999999</v>
      </c>
      <c r="J41" s="16">
        <f t="shared" si="0"/>
        <v>1876.4269999999999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265.16199999999998</v>
      </c>
      <c r="J42" s="16">
        <f t="shared" si="0"/>
        <v>265.16199999999998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-1.238</v>
      </c>
      <c r="H43" s="9">
        <v>-438.64600000000002</v>
      </c>
      <c r="I43" s="9">
        <v>9393.0869999999995</v>
      </c>
      <c r="J43" s="16">
        <f t="shared" si="0"/>
        <v>9403.3236270761736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1.1439999999999999</v>
      </c>
      <c r="H44" s="9">
        <v>345.53100000000001</v>
      </c>
      <c r="I44" s="9">
        <v>-7399.1289999999999</v>
      </c>
      <c r="J44" s="16">
        <f t="shared" si="0"/>
        <v>7407.1926489958396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9.4E-2</v>
      </c>
      <c r="H45" s="9">
        <v>-2533.8820000000001</v>
      </c>
      <c r="I45" s="9">
        <v>-118.32899999999999</v>
      </c>
      <c r="J45" s="16">
        <f t="shared" si="0"/>
        <v>2536.6434024121327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0.79900000000000004</v>
      </c>
      <c r="J46" s="16">
        <f t="shared" si="0"/>
        <v>0.79900000000000004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1742.2560000000001</v>
      </c>
      <c r="I47" s="9">
        <v>-312.524</v>
      </c>
      <c r="J47" s="16">
        <f t="shared" si="0"/>
        <v>1770.0641853085442</v>
      </c>
    </row>
    <row r="48" spans="1:10" ht="14.25" customHeight="1" x14ac:dyDescent="0.25">
      <c r="D48" s="36"/>
      <c r="E48" s="36"/>
      <c r="F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zoomScale="55" zoomScaleNormal="55" workbookViewId="0">
      <selection activeCell="O27" sqref="O27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topLeftCell="A4" zoomScale="55" zoomScaleNormal="55" workbookViewId="0">
      <selection activeCell="L18" sqref="L18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ht="14.25" customHeight="1" x14ac:dyDescent="0.25">
      <c r="D48" s="46"/>
      <c r="E48" s="9"/>
      <c r="F48" s="9"/>
      <c r="G48" s="9"/>
      <c r="H48" s="9"/>
      <c r="I48" s="9"/>
      <c r="J48" s="47"/>
    </row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topLeftCell="A5" zoomScale="55" zoomScaleNormal="55" workbookViewId="0">
      <selection activeCell="L28" sqref="L28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749.07500000000005</v>
      </c>
      <c r="H6" s="9">
        <v>957.31700000000001</v>
      </c>
      <c r="I6" s="9">
        <v>393.98</v>
      </c>
      <c r="J6" s="16">
        <f t="shared" ref="J6:J47" si="0">SQRT(G6*G6+H6*H6+I6*I6)</f>
        <v>1277.8064933760511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-748.63599999999997</v>
      </c>
      <c r="H7" s="9">
        <v>1434.886</v>
      </c>
      <c r="I7" s="9">
        <v>591.23599999999999</v>
      </c>
      <c r="J7" s="16">
        <f t="shared" si="0"/>
        <v>1723.0535978860321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549.49800000000005</v>
      </c>
      <c r="H8" s="9">
        <v>-1717.182</v>
      </c>
      <c r="I8" s="9">
        <v>-13.737</v>
      </c>
      <c r="J8" s="16">
        <f t="shared" si="0"/>
        <v>1803.0115857356548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-549.84900000000005</v>
      </c>
      <c r="H9" s="9">
        <v>-1145.519</v>
      </c>
      <c r="I9" s="9">
        <v>-9.1639999999999997</v>
      </c>
      <c r="J9" s="16">
        <f t="shared" si="0"/>
        <v>1270.6815813011535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749.07500000000005</v>
      </c>
      <c r="H10" s="9">
        <v>957.31700000000001</v>
      </c>
      <c r="I10" s="9">
        <v>393.98</v>
      </c>
      <c r="J10" s="16">
        <f t="shared" si="0"/>
        <v>1277.8064933760511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-748.63599999999997</v>
      </c>
      <c r="H11" s="9">
        <v>1434.886</v>
      </c>
      <c r="I11" s="9">
        <v>591.23599999999999</v>
      </c>
      <c r="J11" s="16">
        <f t="shared" si="0"/>
        <v>1723.0535978860321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549.49800000000005</v>
      </c>
      <c r="H12" s="9">
        <v>-1717.182</v>
      </c>
      <c r="I12" s="9">
        <v>-13.737</v>
      </c>
      <c r="J12" s="16">
        <f t="shared" si="0"/>
        <v>1803.0115857356548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-549.84900000000005</v>
      </c>
      <c r="H13" s="9">
        <v>-1145.519</v>
      </c>
      <c r="I13" s="9">
        <v>-9.1639999999999997</v>
      </c>
      <c r="J13" s="16">
        <f t="shared" si="0"/>
        <v>1270.6815813011535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-8.7999999999999995E-2</v>
      </c>
      <c r="H14" s="9">
        <v>-0.29199999999999998</v>
      </c>
      <c r="I14" s="9">
        <v>-2.5000000000000001E-2</v>
      </c>
      <c r="J14" s="16">
        <f t="shared" si="0"/>
        <v>0.30599509799995162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-8.7999999999999995E-2</v>
      </c>
      <c r="H15" s="9">
        <v>-0.29199999999999998</v>
      </c>
      <c r="I15" s="9">
        <v>-2.5000000000000001E-2</v>
      </c>
      <c r="J15" s="16">
        <f t="shared" si="0"/>
        <v>0.30599509799995162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-1564.0989999999999</v>
      </c>
      <c r="I16" s="9">
        <v>491.202</v>
      </c>
      <c r="J16" s="16">
        <f t="shared" si="0"/>
        <v>1639.4160809888988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-1564.0989999999999</v>
      </c>
      <c r="I17" s="9">
        <v>491.202</v>
      </c>
      <c r="J17" s="16">
        <f t="shared" si="0"/>
        <v>1639.4160809888988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-1210.7750000000001</v>
      </c>
      <c r="I18" s="9">
        <v>-376.863</v>
      </c>
      <c r="J18" s="16">
        <f t="shared" si="0"/>
        <v>1268.0701169075787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-1210.7750000000001</v>
      </c>
      <c r="I19" s="9">
        <v>-376.863</v>
      </c>
      <c r="J19" s="16">
        <f t="shared" si="0"/>
        <v>1268.0701169075787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-353.32299999999998</v>
      </c>
      <c r="I20" s="9">
        <v>868.06500000000005</v>
      </c>
      <c r="J20" s="16">
        <f t="shared" si="0"/>
        <v>937.21608317079153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1453.491</v>
      </c>
      <c r="J21" s="16">
        <f t="shared" si="0"/>
        <v>1453.491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-1.1220000000000001</v>
      </c>
      <c r="J22" s="16">
        <f t="shared" si="0"/>
        <v>1.1220000000000001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-0.24099999999999999</v>
      </c>
      <c r="H23" s="9">
        <v>0</v>
      </c>
      <c r="I23" s="9">
        <v>-5739.9459999999999</v>
      </c>
      <c r="J23" s="16">
        <f t="shared" si="0"/>
        <v>5739.946005059368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0.24099999999999999</v>
      </c>
      <c r="H24" s="9">
        <v>0</v>
      </c>
      <c r="I24" s="9">
        <v>7194.5590000000002</v>
      </c>
      <c r="J24" s="16">
        <f t="shared" si="0"/>
        <v>7194.5590040364532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-2034.8879999999999</v>
      </c>
      <c r="I25" s="9">
        <v>0</v>
      </c>
      <c r="J25" s="16">
        <f t="shared" si="0"/>
        <v>2034.8879999999999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-355.988</v>
      </c>
      <c r="H26" s="9">
        <v>-843.24900000000002</v>
      </c>
      <c r="I26" s="9">
        <v>46.720999999999997</v>
      </c>
      <c r="J26" s="16">
        <f t="shared" si="0"/>
        <v>916.50378285416809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-22.666</v>
      </c>
      <c r="H27" s="9">
        <v>51.844000000000001</v>
      </c>
      <c r="I27" s="9">
        <v>-2.9729999999999999</v>
      </c>
      <c r="J27" s="16">
        <f t="shared" si="0"/>
        <v>56.66027374625012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1204.2429999999999</v>
      </c>
      <c r="H28" s="9">
        <v>-3122</v>
      </c>
      <c r="I28" s="9">
        <v>345.048</v>
      </c>
      <c r="J28" s="16">
        <f t="shared" si="0"/>
        <v>3363.9475806488126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-190.511</v>
      </c>
      <c r="H29" s="9">
        <v>-514.745</v>
      </c>
      <c r="I29" s="9">
        <v>56.89</v>
      </c>
      <c r="J29" s="16">
        <f t="shared" si="0"/>
        <v>551.80914114030406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-190.511</v>
      </c>
      <c r="H30" s="9">
        <v>-514.745</v>
      </c>
      <c r="I30" s="9">
        <v>56.89</v>
      </c>
      <c r="J30" s="16">
        <f t="shared" si="0"/>
        <v>551.80914114030406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1204.2429999999999</v>
      </c>
      <c r="H31" s="9">
        <v>-3122</v>
      </c>
      <c r="I31" s="9">
        <v>345.048</v>
      </c>
      <c r="J31" s="16">
        <f t="shared" si="0"/>
        <v>3363.9475806488126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-22.666</v>
      </c>
      <c r="H32" s="9">
        <v>51.844000000000001</v>
      </c>
      <c r="I32" s="9">
        <v>-2.9729999999999999</v>
      </c>
      <c r="J32" s="16">
        <f t="shared" si="0"/>
        <v>56.66027374625012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-355.988</v>
      </c>
      <c r="H33" s="9">
        <v>-843.24900000000002</v>
      </c>
      <c r="I33" s="9">
        <v>46.720999999999997</v>
      </c>
      <c r="J33" s="16">
        <f t="shared" si="0"/>
        <v>916.50378285416809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1858.058</v>
      </c>
      <c r="I34" s="9">
        <v>1783.8240000000001</v>
      </c>
      <c r="J34" s="16">
        <f t="shared" si="0"/>
        <v>2575.7343796168116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1858.058</v>
      </c>
      <c r="I35" s="9">
        <v>1783.8240000000001</v>
      </c>
      <c r="J35" s="16">
        <f t="shared" si="0"/>
        <v>2575.7343796168116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-272.01100000000002</v>
      </c>
      <c r="I36" s="9">
        <v>2165.902</v>
      </c>
      <c r="J36" s="16">
        <f t="shared" si="0"/>
        <v>2182.9158155377868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-272.01100000000002</v>
      </c>
      <c r="I37" s="9">
        <v>2165.902</v>
      </c>
      <c r="J37" s="16">
        <f t="shared" si="0"/>
        <v>2182.9158155377868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6.5970000000000004</v>
      </c>
      <c r="H38" s="9">
        <v>-640.36500000000001</v>
      </c>
      <c r="I38" s="9">
        <v>63.673999999999999</v>
      </c>
      <c r="J38" s="16">
        <f t="shared" si="0"/>
        <v>643.55670450240825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6.5970000000000004</v>
      </c>
      <c r="H39" s="9">
        <v>-640.36500000000001</v>
      </c>
      <c r="I39" s="9">
        <v>63.673999999999999</v>
      </c>
      <c r="J39" s="16">
        <f t="shared" si="0"/>
        <v>643.55670450240825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2293.1840000000002</v>
      </c>
      <c r="J41" s="16">
        <f t="shared" si="0"/>
        <v>2293.1840000000002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493.32499999999999</v>
      </c>
      <c r="J42" s="16">
        <f t="shared" si="0"/>
        <v>493.32499999999999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110.64</v>
      </c>
      <c r="H43" s="9">
        <v>-511.85700000000003</v>
      </c>
      <c r="I43" s="9">
        <v>10960.895</v>
      </c>
      <c r="J43" s="16">
        <f t="shared" si="0"/>
        <v>10973.397741769593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530.91800000000001</v>
      </c>
      <c r="H44" s="9">
        <v>470.05099999999999</v>
      </c>
      <c r="I44" s="9">
        <v>-10065.166999999999</v>
      </c>
      <c r="J44" s="16">
        <f t="shared" si="0"/>
        <v>10090.114399907168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0.11700000000000001</v>
      </c>
      <c r="H45" s="9">
        <v>-3168.6509999999998</v>
      </c>
      <c r="I45" s="9">
        <v>-147.97200000000001</v>
      </c>
      <c r="J45" s="16">
        <f t="shared" si="0"/>
        <v>3172.1041733010597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1545.4280000000001</v>
      </c>
      <c r="J46" s="16">
        <f t="shared" si="0"/>
        <v>1545.4280000000001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2130.069</v>
      </c>
      <c r="I47" s="9">
        <v>-382.07799999999997</v>
      </c>
      <c r="J47" s="16">
        <f t="shared" si="0"/>
        <v>2164.0650505114213</v>
      </c>
    </row>
    <row r="48" spans="1:10" ht="14.25" customHeight="1" x14ac:dyDescent="0.25">
      <c r="D48" s="46"/>
      <c r="E48" s="9"/>
      <c r="F48" s="9"/>
      <c r="J48" s="47"/>
    </row>
    <row r="49" spans="4:10" ht="14.25" customHeight="1" x14ac:dyDescent="0.25">
      <c r="D49" s="46"/>
      <c r="E49" s="9"/>
      <c r="F49" s="9"/>
      <c r="J49" s="47"/>
    </row>
    <row r="50" spans="4:10" ht="14.25" customHeight="1" x14ac:dyDescent="0.25">
      <c r="D50" s="46"/>
      <c r="E50" s="9"/>
      <c r="F50" s="9"/>
      <c r="J50" s="47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I15" sqref="I15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-350.19799999999998</v>
      </c>
      <c r="H26" s="9">
        <v>-899.548</v>
      </c>
      <c r="I26" s="9">
        <v>48.374000000000002</v>
      </c>
      <c r="J26" s="16">
        <f t="shared" si="0"/>
        <v>966.52226429813811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173.82400000000001</v>
      </c>
      <c r="H27" s="9">
        <v>-446.21300000000002</v>
      </c>
      <c r="I27" s="9">
        <v>23.995000000000001</v>
      </c>
      <c r="J27" s="16">
        <f t="shared" si="0"/>
        <v>479.47532196141236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34.799999999999997</v>
      </c>
      <c r="H28" s="9">
        <v>-90.218000000000004</v>
      </c>
      <c r="I28" s="9">
        <v>9.9710000000000001</v>
      </c>
      <c r="J28" s="16">
        <f t="shared" si="0"/>
        <v>97.209816196719558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466.096</v>
      </c>
      <c r="H29" s="9">
        <v>1259.354</v>
      </c>
      <c r="I29" s="9">
        <v>-139.185</v>
      </c>
      <c r="J29" s="16">
        <f t="shared" si="0"/>
        <v>1350.0334969018361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466.096</v>
      </c>
      <c r="H30" s="9">
        <v>1259.354</v>
      </c>
      <c r="I30" s="9">
        <v>-139.185</v>
      </c>
      <c r="J30" s="16">
        <f t="shared" si="0"/>
        <v>1350.0334969018361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34.799999999999997</v>
      </c>
      <c r="H31" s="9">
        <v>-90.218000000000004</v>
      </c>
      <c r="I31" s="9">
        <v>9.9710000000000001</v>
      </c>
      <c r="J31" s="16">
        <f t="shared" si="0"/>
        <v>97.209816196719558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173.82400000000001</v>
      </c>
      <c r="H32" s="9">
        <v>-446.21300000000002</v>
      </c>
      <c r="I32" s="9">
        <v>23.995000000000001</v>
      </c>
      <c r="J32" s="16">
        <f t="shared" si="0"/>
        <v>479.47532196141236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-350.19799999999998</v>
      </c>
      <c r="H33" s="9">
        <v>-899.548</v>
      </c>
      <c r="I33" s="9">
        <v>48.374000000000002</v>
      </c>
      <c r="J33" s="16">
        <f t="shared" si="0"/>
        <v>966.52226429813811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829.88800000000003</v>
      </c>
      <c r="I34" s="9">
        <v>594.01400000000001</v>
      </c>
      <c r="J34" s="16">
        <f t="shared" si="0"/>
        <v>1020.5717636403625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829.88800000000003</v>
      </c>
      <c r="I35" s="9">
        <v>594.01400000000001</v>
      </c>
      <c r="J35" s="16">
        <f t="shared" si="0"/>
        <v>1020.5717636403625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-69.177000000000007</v>
      </c>
      <c r="I36" s="9">
        <v>677.58799999999997</v>
      </c>
      <c r="J36" s="16">
        <f t="shared" si="0"/>
        <v>681.11009027395858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-69.177000000000007</v>
      </c>
      <c r="I37" s="9">
        <v>677.58799999999997</v>
      </c>
      <c r="J37" s="16">
        <f t="shared" si="0"/>
        <v>681.11009027395858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-0.89300000000000002</v>
      </c>
      <c r="H38" s="9">
        <v>86.703999999999994</v>
      </c>
      <c r="I38" s="9">
        <v>-8.6210000000000004</v>
      </c>
      <c r="J38" s="16">
        <f t="shared" si="0"/>
        <v>87.136115968064587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-0.89300000000000002</v>
      </c>
      <c r="H39" s="9">
        <v>86.703999999999994</v>
      </c>
      <c r="I39" s="9">
        <v>-8.6210000000000004</v>
      </c>
      <c r="J39" s="16">
        <f t="shared" si="0"/>
        <v>87.136115968064587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1445.8330000000001</v>
      </c>
      <c r="J40" s="16">
        <f t="shared" si="0"/>
        <v>1445.8330000000001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528.54700000000003</v>
      </c>
      <c r="J41" s="16">
        <f t="shared" si="0"/>
        <v>528.54700000000003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2265.62</v>
      </c>
      <c r="J42" s="16">
        <f t="shared" si="0"/>
        <v>2265.62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56.915999999999997</v>
      </c>
      <c r="H43" s="9">
        <v>127.253</v>
      </c>
      <c r="I43" s="9">
        <v>-2724.9270000000001</v>
      </c>
      <c r="J43" s="16">
        <f t="shared" si="0"/>
        <v>2728.4904090712876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266.73899999999998</v>
      </c>
      <c r="H44" s="9">
        <v>-113.958</v>
      </c>
      <c r="I44" s="9">
        <v>2440.4899999999998</v>
      </c>
      <c r="J44" s="16">
        <f t="shared" si="0"/>
        <v>2457.6670970627815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-2.7E-2</v>
      </c>
      <c r="H45" s="9">
        <v>726.67100000000005</v>
      </c>
      <c r="I45" s="9">
        <v>33.935000000000002</v>
      </c>
      <c r="J45" s="16">
        <f t="shared" si="0"/>
        <v>727.4629387089077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779.05</v>
      </c>
      <c r="J46" s="16">
        <f t="shared" si="0"/>
        <v>779.05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899.06500000000005</v>
      </c>
      <c r="I47" s="9">
        <v>-83.573999999999998</v>
      </c>
      <c r="J47" s="16">
        <f t="shared" si="0"/>
        <v>902.94102116417332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0FA-858F-4829-8870-4EE24504D301}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9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25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25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25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abSelected="1" topLeftCell="B34" zoomScale="80" zoomScaleNormal="80" workbookViewId="0">
      <selection activeCell="H48" sqref="H48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171.34899999999999</v>
      </c>
      <c r="H6" s="9">
        <v>218.98400000000001</v>
      </c>
      <c r="I6" s="9">
        <v>90.122</v>
      </c>
      <c r="J6" s="16">
        <f t="shared" ref="J6:J47" si="0">SQRT(G6*G6+H6*H6+I6*I6)</f>
        <v>292.29513670432493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-171.249</v>
      </c>
      <c r="H7" s="9">
        <v>328.22699999999998</v>
      </c>
      <c r="I7" s="9">
        <v>135.244</v>
      </c>
      <c r="J7" s="16">
        <f t="shared" si="0"/>
        <v>394.14479961810986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-23.201000000000001</v>
      </c>
      <c r="H8" s="9">
        <v>72.501999999999995</v>
      </c>
      <c r="I8" s="9">
        <v>0.57999999999999996</v>
      </c>
      <c r="J8" s="16">
        <f t="shared" si="0"/>
        <v>76.125966693369477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23.109000000000002</v>
      </c>
      <c r="H9" s="9">
        <v>48.143999999999998</v>
      </c>
      <c r="I9" s="9">
        <v>0.38500000000000001</v>
      </c>
      <c r="J9" s="16">
        <f t="shared" si="0"/>
        <v>53.404296100594756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171.34899999999999</v>
      </c>
      <c r="H10" s="9">
        <v>218.98400000000001</v>
      </c>
      <c r="I10" s="9">
        <v>90.122</v>
      </c>
      <c r="J10" s="16">
        <f t="shared" si="0"/>
        <v>292.29513670432493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-171.249</v>
      </c>
      <c r="H11" s="9">
        <v>328.22699999999998</v>
      </c>
      <c r="I11" s="9">
        <v>135.244</v>
      </c>
      <c r="J11" s="16">
        <f t="shared" si="0"/>
        <v>394.14479961810986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-23.201000000000001</v>
      </c>
      <c r="H12" s="9">
        <v>72.501999999999995</v>
      </c>
      <c r="I12" s="9">
        <v>0.57999999999999996</v>
      </c>
      <c r="J12" s="16">
        <f t="shared" si="0"/>
        <v>76.125966693369477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23.109000000000002</v>
      </c>
      <c r="H13" s="9">
        <v>48.143999999999998</v>
      </c>
      <c r="I13" s="9">
        <v>0.38500000000000001</v>
      </c>
      <c r="J13" s="16">
        <f t="shared" si="0"/>
        <v>53.404296100594756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-8.9999999999999993E-3</v>
      </c>
      <c r="H14" s="9">
        <v>-2.9000000000000001E-2</v>
      </c>
      <c r="I14" s="9">
        <v>-2E-3</v>
      </c>
      <c r="J14" s="16">
        <f t="shared" si="0"/>
        <v>3.043024810940588E-2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-8.9999999999999993E-3</v>
      </c>
      <c r="H15" s="9">
        <v>-2.9000000000000001E-2</v>
      </c>
      <c r="I15" s="9">
        <v>-2E-3</v>
      </c>
      <c r="J15" s="16">
        <f t="shared" si="0"/>
        <v>3.043024810940588E-2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-667.82899999999995</v>
      </c>
      <c r="I16" s="9">
        <v>209.73</v>
      </c>
      <c r="J16" s="16">
        <f t="shared" si="0"/>
        <v>699.98731855727215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-667.82899999999995</v>
      </c>
      <c r="I17" s="9">
        <v>209.73</v>
      </c>
      <c r="J17" s="16">
        <f t="shared" si="0"/>
        <v>699.98731855727215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-516.96900000000005</v>
      </c>
      <c r="I18" s="9">
        <v>-160.91</v>
      </c>
      <c r="J18" s="16">
        <f t="shared" si="0"/>
        <v>541.43233654908352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-516.96900000000005</v>
      </c>
      <c r="I19" s="9">
        <v>-160.91</v>
      </c>
      <c r="J19" s="16">
        <f t="shared" si="0"/>
        <v>541.43233654908352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-150.86000000000001</v>
      </c>
      <c r="I20" s="9">
        <v>370.64100000000002</v>
      </c>
      <c r="J20" s="16">
        <f t="shared" si="0"/>
        <v>400.16682831164309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436.05900000000003</v>
      </c>
      <c r="J21" s="16">
        <f t="shared" si="0"/>
        <v>436.05900000000003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2.5000000000000001E-2</v>
      </c>
      <c r="J22" s="16">
        <f t="shared" si="0"/>
        <v>2.5000000000000001E-2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355.02600000000001</v>
      </c>
      <c r="J23" s="16">
        <f t="shared" si="0"/>
        <v>355.02600000000001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81.007999999999996</v>
      </c>
      <c r="J24" s="16">
        <f t="shared" si="0"/>
        <v>81.007999999999996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-1043.3219999999999</v>
      </c>
      <c r="H26" s="9">
        <v>-2471.3780000000002</v>
      </c>
      <c r="I26" s="9">
        <v>136.928</v>
      </c>
      <c r="J26" s="16">
        <f t="shared" si="0"/>
        <v>2686.0713489689733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-111.401</v>
      </c>
      <c r="H27" s="9">
        <v>254.80500000000001</v>
      </c>
      <c r="I27" s="9">
        <v>-14.611000000000001</v>
      </c>
      <c r="J27" s="16">
        <f t="shared" si="0"/>
        <v>278.47666355908535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1627.2059999999999</v>
      </c>
      <c r="H28" s="9">
        <v>-4218.5320000000002</v>
      </c>
      <c r="I28" s="9">
        <v>466.238</v>
      </c>
      <c r="J28" s="16">
        <f t="shared" si="0"/>
        <v>4545.4581148773113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1766.76</v>
      </c>
      <c r="H29" s="9">
        <v>4773.6409999999996</v>
      </c>
      <c r="I29" s="9">
        <v>-527.58900000000006</v>
      </c>
      <c r="J29" s="16">
        <f t="shared" si="0"/>
        <v>5117.3664562352769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1766.76</v>
      </c>
      <c r="H30" s="9">
        <v>4773.6409999999996</v>
      </c>
      <c r="I30" s="9">
        <v>-527.58900000000006</v>
      </c>
      <c r="J30" s="16">
        <f t="shared" si="0"/>
        <v>5117.3664562352769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1627.2059999999999</v>
      </c>
      <c r="H31" s="9">
        <v>-4218.5320000000002</v>
      </c>
      <c r="I31" s="9">
        <v>466.238</v>
      </c>
      <c r="J31" s="16">
        <f t="shared" si="0"/>
        <v>4545.4581148773113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-111.401</v>
      </c>
      <c r="H32" s="9">
        <v>254.80500000000001</v>
      </c>
      <c r="I32" s="9">
        <v>-14.611000000000001</v>
      </c>
      <c r="J32" s="16">
        <f t="shared" si="0"/>
        <v>278.47666355908535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-1043.3219999999999</v>
      </c>
      <c r="H33" s="9">
        <v>-2471.3780000000002</v>
      </c>
      <c r="I33" s="9">
        <v>136.928</v>
      </c>
      <c r="J33" s="16">
        <f t="shared" si="0"/>
        <v>2686.0713489689733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1687.787</v>
      </c>
      <c r="I34" s="9">
        <v>1620.356</v>
      </c>
      <c r="J34" s="16">
        <f t="shared" si="0"/>
        <v>2339.6962461193548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1687.787</v>
      </c>
      <c r="I35" s="9">
        <v>1620.356</v>
      </c>
      <c r="J35" s="16">
        <f t="shared" si="0"/>
        <v>2339.6962461193548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-247.084</v>
      </c>
      <c r="I36" s="9">
        <v>1967.42</v>
      </c>
      <c r="J36" s="16">
        <f t="shared" si="0"/>
        <v>1982.8746706375571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-247.084</v>
      </c>
      <c r="I37" s="9">
        <v>1967.42</v>
      </c>
      <c r="J37" s="16">
        <f t="shared" si="0"/>
        <v>1982.8746706375571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0.27100000000000002</v>
      </c>
      <c r="H38" s="9">
        <v>-26.323</v>
      </c>
      <c r="I38" s="9">
        <v>2.617</v>
      </c>
      <c r="J38" s="16">
        <f t="shared" si="0"/>
        <v>26.454157688348349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0.27100000000000002</v>
      </c>
      <c r="H39" s="9">
        <v>-26.323</v>
      </c>
      <c r="I39" s="9">
        <v>2.617</v>
      </c>
      <c r="J39" s="16">
        <f t="shared" si="0"/>
        <v>26.454157688348349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436.06400000000002</v>
      </c>
      <c r="J40" s="16">
        <f t="shared" si="0"/>
        <v>436.06400000000002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1683.9380000000001</v>
      </c>
      <c r="J41" s="16">
        <f t="shared" si="0"/>
        <v>1683.9380000000001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1683.9380000000001</v>
      </c>
      <c r="J42" s="16">
        <f t="shared" si="0"/>
        <v>1683.9380000000001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391.43</v>
      </c>
      <c r="H43" s="9">
        <v>70.941000000000003</v>
      </c>
      <c r="I43" s="9">
        <v>-1518.817</v>
      </c>
      <c r="J43" s="16">
        <f t="shared" si="0"/>
        <v>1570.0494100091246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1848.078</v>
      </c>
      <c r="H44" s="9">
        <v>101.872</v>
      </c>
      <c r="I44" s="9">
        <v>-2180.009</v>
      </c>
      <c r="J44" s="16">
        <f t="shared" si="0"/>
        <v>2859.7568845181581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6.0000000000000001E-3</v>
      </c>
      <c r="H45" s="9">
        <v>-172.81399999999999</v>
      </c>
      <c r="I45" s="9">
        <v>-8.07</v>
      </c>
      <c r="J45" s="16">
        <f t="shared" si="0"/>
        <v>173.00232233123344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5390.8339999999998</v>
      </c>
      <c r="J46" s="16">
        <f t="shared" si="0"/>
        <v>5390.8339999999998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1934.8710000000001</v>
      </c>
      <c r="I47" s="9">
        <v>-347.065</v>
      </c>
      <c r="J47" s="16">
        <f t="shared" si="0"/>
        <v>1965.751739377585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71"/>
      <c r="B56" s="8"/>
      <c r="C56" s="8"/>
    </row>
    <row r="57" spans="1:10" ht="14.25" customHeight="1" x14ac:dyDescent="0.25">
      <c r="A57" s="71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7A60-832C-4B2A-805D-6CA7399A23AD}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02D3-FE29-417B-B443-7EB530F6E40B}">
  <sheetPr>
    <outlinePr summaryBelow="0" summaryRight="0"/>
  </sheetPr>
  <dimension ref="A1:J1000"/>
  <sheetViews>
    <sheetView topLeftCell="C1" zoomScale="80" zoomScaleNormal="80" workbookViewId="0">
      <selection activeCell="L27" sqref="L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F0C7-AF85-41CE-B5F9-9892EDFE2304}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2081-A929-4522-B293-C477D4F88BAC}">
  <sheetPr>
    <outlinePr summaryBelow="0" summaryRight="0"/>
  </sheetPr>
  <dimension ref="A1:J997"/>
  <sheetViews>
    <sheetView topLeftCell="C1" zoomScale="80" zoomScaleNormal="80" workbookViewId="0">
      <selection activeCell="M22" sqref="M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 x14ac:dyDescent="0.25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 x14ac:dyDescent="0.25">
      <c r="A3" s="68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 x14ac:dyDescent="0.25">
      <c r="A4" s="69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 x14ac:dyDescent="0.25">
      <c r="A5" s="69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 x14ac:dyDescent="0.25">
      <c r="A6" s="69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 x14ac:dyDescent="0.25">
      <c r="A7" s="69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 x14ac:dyDescent="0.25">
      <c r="A8" s="69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 x14ac:dyDescent="0.25">
      <c r="A9" s="69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 x14ac:dyDescent="0.25">
      <c r="A10" s="69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 x14ac:dyDescent="0.25">
      <c r="A11" s="69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 x14ac:dyDescent="0.25">
      <c r="A12" s="69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 x14ac:dyDescent="0.25">
      <c r="A13" s="69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 x14ac:dyDescent="0.25">
      <c r="A14" s="69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 x14ac:dyDescent="0.25">
      <c r="A15" s="69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 x14ac:dyDescent="0.25">
      <c r="A16" s="69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 x14ac:dyDescent="0.25">
      <c r="A17" s="69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 x14ac:dyDescent="0.25">
      <c r="A18" s="69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 x14ac:dyDescent="0.25">
      <c r="A19" s="69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 x14ac:dyDescent="0.25">
      <c r="A20" s="69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 x14ac:dyDescent="0.25">
      <c r="A21" s="69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 x14ac:dyDescent="0.25">
      <c r="A22" s="69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 x14ac:dyDescent="0.25">
      <c r="A23" s="70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 x14ac:dyDescent="0.25">
      <c r="A24" s="69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 x14ac:dyDescent="0.25">
      <c r="A25" s="69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 x14ac:dyDescent="0.25">
      <c r="A26" s="69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 x14ac:dyDescent="0.25">
      <c r="A27" s="69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 x14ac:dyDescent="0.25">
      <c r="A28" s="69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 x14ac:dyDescent="0.25">
      <c r="A29" s="69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 x14ac:dyDescent="0.25">
      <c r="A30" s="69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 x14ac:dyDescent="0.25">
      <c r="A31" s="69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 x14ac:dyDescent="0.25">
      <c r="A32" s="69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 x14ac:dyDescent="0.25">
      <c r="A33" s="69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 x14ac:dyDescent="0.25">
      <c r="A34" s="69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 x14ac:dyDescent="0.25">
      <c r="A35" s="69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 x14ac:dyDescent="0.25">
      <c r="A36" s="69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 x14ac:dyDescent="0.25">
      <c r="A37" s="69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 x14ac:dyDescent="0.25">
      <c r="A38" s="69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 x14ac:dyDescent="0.25">
      <c r="A39" s="69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 x14ac:dyDescent="0.25">
      <c r="A40" s="69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 x14ac:dyDescent="0.25">
      <c r="A41" s="69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 x14ac:dyDescent="0.25">
      <c r="A42" s="69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 x14ac:dyDescent="0.25">
      <c r="A43" s="69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 x14ac:dyDescent="0.25">
      <c r="A44" s="69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 x14ac:dyDescent="0.25">
      <c r="D45" s="36"/>
      <c r="E45" s="36"/>
      <c r="F45" s="36"/>
      <c r="G45" s="36"/>
      <c r="H45" s="36"/>
      <c r="I45" s="36"/>
      <c r="J45" s="36"/>
    </row>
    <row r="46" spans="1:10" ht="14.25" customHeight="1" x14ac:dyDescent="0.25">
      <c r="D46" s="36"/>
      <c r="E46" s="36"/>
      <c r="F46" s="36"/>
      <c r="G46" s="36"/>
      <c r="H46" s="36"/>
      <c r="I46" s="36"/>
      <c r="J46" s="36"/>
    </row>
    <row r="47" spans="1:10" ht="14.25" customHeight="1" x14ac:dyDescent="0.25">
      <c r="D47" s="36"/>
      <c r="E47" s="36"/>
      <c r="F47" s="36"/>
      <c r="G47" s="36"/>
      <c r="H47" s="36"/>
      <c r="I47" s="36"/>
      <c r="J47" s="36"/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2019-11-26T12:49:06Z</dcterms:modified>
</cp:coreProperties>
</file>