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93648634-3012-4684-A98A-1BDBE1B121C4}" xr6:coauthVersionLast="45" xr6:coauthVersionMax="45" xr10:uidLastSave="{00000000-0000-0000-0000-000000000000}"/>
  <bookViews>
    <workbookView xWindow="-120" yWindow="-120" windowWidth="20730" windowHeight="11160" tabRatio="857" firstSheet="7" activeTab="13" xr2:uid="{00000000-000D-0000-FFFF-FFFF00000000}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0,5G" sheetId="14" r:id="rId6"/>
    <sheet name="RIGHT TURN 0,5G" sheetId="13" r:id="rId7"/>
    <sheet name="LEFT TURN 1 G" sheetId="11" r:id="rId8"/>
    <sheet name="RIGHT TURN 1 G" sheetId="12" r:id="rId9"/>
    <sheet name="LEFT TURN 2,2 G" sheetId="4" r:id="rId10"/>
    <sheet name="RIGHT TURN 2,2G" sheetId="8" r:id="rId11"/>
    <sheet name="Bump 3G" sheetId="5" r:id="rId12"/>
    <sheet name="Left Turn 1G + Freinage 1" sheetId="2" r:id="rId13"/>
    <sheet name="Right Turn 1G + Freinage 1G" sheetId="7" r:id="rId14"/>
  </sheets>
  <definedNames>
    <definedName name="DonnéesExternes_1" localSheetId="4">'BRAKING 1,9G'!$D$5:$I$47</definedName>
    <definedName name="DonnéesExternes_1" localSheetId="13">'Right Turn 1G + Freinage 1G'!#REF!</definedName>
    <definedName name="DonnéesExternes_2" localSheetId="12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11">'Bump 3G'!#REF!</definedName>
    <definedName name="DonnéesExternes_5" localSheetId="5">'LEFT TURN 0,5G'!#REF!</definedName>
    <definedName name="DonnéesExternes_5" localSheetId="7">'LEFT TURN 1 G'!#REF!</definedName>
    <definedName name="DonnéesExternes_5" localSheetId="9">'LEFT TURN 2,2 G'!#REF!</definedName>
    <definedName name="DonnéesExternes_5" localSheetId="6">'RIGHT TURN 0,5G'!#REF!</definedName>
    <definedName name="DonnéesExternes_5" localSheetId="8">'RIGHT TURN 1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4" l="1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<sst xmlns="http://schemas.openxmlformats.org/spreadsheetml/2006/main" count="3000" uniqueCount="167">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</sst>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2" fillId="0" borderId="1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13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134"/>
      <tableStyleElement type="firstRowStripe" dxfId="133"/>
      <tableStyleElement type="secondRowStripe" dxfId="132"/>
    </tableStyle>
    <tableStyle name="Left Turn 1G + Freinage 1-style" pivot="0" count="3" xr9:uid="{00000000-0011-0000-FFFF-FFFF01000000}">
      <tableStyleElement type="headerRow" dxfId="131"/>
      <tableStyleElement type="firstRowStripe" dxfId="130"/>
      <tableStyleElement type="secondRowStripe" dxfId="129"/>
    </tableStyle>
    <tableStyle name="LEFT TURN 2G-style" pivot="0" count="3" xr9:uid="{00000000-0011-0000-FFFF-FFFF02000000}">
      <tableStyleElement type="headerRow" dxfId="128"/>
      <tableStyleElement type="firstRowStripe" dxfId="127"/>
      <tableStyleElement type="secondRowStripe" dxfId="126"/>
    </tableStyle>
    <tableStyle name="Bump 3G-style" pivot="0" count="3" xr9:uid="{00000000-0011-0000-FFFF-FFFF03000000}">
      <tableStyleElement type="headerRow" dxfId="125"/>
      <tableStyleElement type="firstRowStripe" dxfId="124"/>
      <tableStyleElement type="secondRowStripe" dxfId="123"/>
    </tableStyle>
    <tableStyle name="INVERSE BRAKING 0.5G-style" pivot="0" count="3" xr9:uid="{00000000-0011-0000-FFFF-FFFF04000000}">
      <tableStyleElement type="headerRow" dxfId="122"/>
      <tableStyleElement type="firstRowStripe" dxfId="121"/>
      <tableStyleElement type="secondRowStripe" dxfId="120"/>
    </tableStyle>
    <tableStyle name="Right Turn 1G + Freinage 1G-style" pivot="0" count="3" xr9:uid="{00000000-0011-0000-FFFF-FFFF05000000}">
      <tableStyleElement type="headerRow" dxfId="119"/>
      <tableStyleElement type="firstRowStripe" dxfId="118"/>
      <tableStyleElement type="secondRowStripe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7FF87-0074-4175-8D63-A33A87A03168}" name="Table_229101134" displayName="Table_229101134" ref="D5:J49" headerRowDxfId="116" totalsRowDxfId="115">
  <tableColumns count="7">
    <tableColumn id="1" xr3:uid="{26D7065E-0723-49DD-942F-5EAB10B5F2C1}" name="Type" dataDxfId="114"/>
    <tableColumn id="2" xr3:uid="{42E99A40-BE0F-4C4B-98ED-D788F5248E8E}" name="Part 1" dataDxfId="113"/>
    <tableColumn id="3" xr3:uid="{846F5324-9AF6-4E17-AEDD-167092EBFE89}" name="Part 2" dataDxfId="112"/>
    <tableColumn id="4" xr3:uid="{DBFCE167-4C49-4117-B3F5-5A68024F9A79}" name="Rx" dataDxfId="111"/>
    <tableColumn id="5" xr3:uid="{F98C7914-8832-4F22-8145-EAA165B66FDF}" name="Ry" dataDxfId="110"/>
    <tableColumn id="6" xr3:uid="{CDCF233B-4F79-4686-B71C-845D28EC7C60}" name="Rz" dataDxfId="109"/>
    <tableColumn id="10" xr3:uid="{C86B6B54-B034-43FF-BA0B-855300888DE3}" name="F" dataDxfId="10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35" totalsRowDxfId="34">
  <tableColumns count="7">
    <tableColumn id="1" xr3:uid="{00000000-0010-0000-0400-000001000000}" name="Type" dataDxfId="33"/>
    <tableColumn id="2" xr3:uid="{00000000-0010-0000-0400-000002000000}" name="Part 1" dataDxfId="32"/>
    <tableColumn id="3" xr3:uid="{00000000-0010-0000-0400-000003000000}" name="Part 2" dataDxfId="31"/>
    <tableColumn id="4" xr3:uid="{00000000-0010-0000-0400-000004000000}" name="Rx" dataDxfId="30"/>
    <tableColumn id="5" xr3:uid="{00000000-0010-0000-0400-000005000000}" name="Ry" dataDxfId="29"/>
    <tableColumn id="6" xr3:uid="{00000000-0010-0000-0400-000006000000}" name="Rz" dataDxfId="28"/>
    <tableColumn id="10" xr3:uid="{00000000-0010-0000-0400-00000A000000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8" headerRowDxfId="26" totalsRowDxfId="25">
  <tableColumns count="7">
    <tableColumn id="1" xr3:uid="{00000000-0010-0000-0500-000001000000}" name="Type" dataDxfId="24"/>
    <tableColumn id="2" xr3:uid="{00000000-0010-0000-0500-000002000000}" name="Part 1" dataDxfId="23"/>
    <tableColumn id="3" xr3:uid="{00000000-0010-0000-0500-000003000000}" name="Part 2" dataDxfId="22"/>
    <tableColumn id="4" xr3:uid="{00000000-0010-0000-0500-000004000000}" name="Rx" dataDxfId="21"/>
    <tableColumn id="5" xr3:uid="{00000000-0010-0000-0500-000005000000}" name="Ry" dataDxfId="20"/>
    <tableColumn id="6" xr3:uid="{00000000-0010-0000-0500-000006000000}" name="Rz" dataDxfId="19"/>
    <tableColumn id="10" xr3:uid="{00000000-0010-0000-0500-00000A000000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17" totalsRowDxfId="16">
  <tableColumns count="7">
    <tableColumn id="1" xr3:uid="{00000000-0010-0000-0600-000001000000}" name="Type" dataDxfId="15"/>
    <tableColumn id="2" xr3:uid="{00000000-0010-0000-0600-000002000000}" name="Part 1" dataDxfId="14"/>
    <tableColumn id="3" xr3:uid="{00000000-0010-0000-0600-000003000000}" name="Part 2" dataDxfId="13"/>
    <tableColumn id="4" xr3:uid="{00000000-0010-0000-0600-000004000000}" name="Rx" dataDxfId="12"/>
    <tableColumn id="5" xr3:uid="{00000000-0010-0000-0600-000005000000}" name="Ry" dataDxfId="11"/>
    <tableColumn id="6" xr3:uid="{00000000-0010-0000-0600-000006000000}" name="Rz" dataDxfId="10"/>
    <tableColumn id="10" xr3:uid="{00000000-0010-0000-0600-00000A000000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8" totalsRowDxfId="7">
  <tableColumns count="7">
    <tableColumn id="1" xr3:uid="{00000000-0010-0000-0700-000001000000}" name="Type" dataDxfId="6"/>
    <tableColumn id="2" xr3:uid="{00000000-0010-0000-0700-000002000000}" name="Part 1" dataDxfId="5"/>
    <tableColumn id="3" xr3:uid="{00000000-0010-0000-0700-000003000000}" name="Part 2" dataDxfId="4"/>
    <tableColumn id="4" xr3:uid="{00000000-0010-0000-0700-000004000000}" name="Rx" dataDxfId="3"/>
    <tableColumn id="5" xr3:uid="{00000000-0010-0000-0700-000005000000}" name="Ry" dataDxfId="2"/>
    <tableColumn id="6" xr3:uid="{00000000-0010-0000-0700-000006000000}" name="Rz" dataDxfId="1"/>
    <tableColumn id="10" xr3:uid="{00000000-0010-0000-0700-00000A000000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107" totalsRowDxfId="106">
  <tableColumns count="7">
    <tableColumn id="1" xr3:uid="{00000000-0010-0000-0000-000001000000}" name="Type" dataDxfId="105"/>
    <tableColumn id="2" xr3:uid="{00000000-0010-0000-0000-000002000000}" name="Part 1" dataDxfId="104"/>
    <tableColumn id="3" xr3:uid="{00000000-0010-0000-0000-000003000000}" name="Part 2" dataDxfId="103"/>
    <tableColumn id="4" xr3:uid="{00000000-0010-0000-0000-000004000000}" name="Rx" dataDxfId="102"/>
    <tableColumn id="5" xr3:uid="{00000000-0010-0000-0000-000005000000}" name="Ry" dataDxfId="101"/>
    <tableColumn id="6" xr3:uid="{00000000-0010-0000-0000-000006000000}" name="Rz" dataDxfId="100"/>
    <tableColumn id="10" xr3:uid="{00000000-0010-0000-0000-00000A000000}" name="F" dataDxfId="9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98" totalsRowDxfId="97">
  <tableColumns count="7">
    <tableColumn id="1" xr3:uid="{00000000-0010-0000-0100-000001000000}" name="Type" dataDxfId="96"/>
    <tableColumn id="2" xr3:uid="{00000000-0010-0000-0100-000002000000}" name="Part 1" dataDxfId="95"/>
    <tableColumn id="3" xr3:uid="{00000000-0010-0000-0100-000003000000}" name="Part 2" dataDxfId="94"/>
    <tableColumn id="4" xr3:uid="{00000000-0010-0000-0100-000004000000}" name="Rx" dataDxfId="93"/>
    <tableColumn id="5" xr3:uid="{00000000-0010-0000-0100-000005000000}" name="Ry" dataDxfId="92"/>
    <tableColumn id="6" xr3:uid="{00000000-0010-0000-0100-000006000000}" name="Rz" dataDxfId="91"/>
    <tableColumn id="10" xr3:uid="{00000000-0010-0000-0100-00000A000000}" name="F" dataDxfId="9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89" totalsRowDxfId="88">
  <tableColumns count="7">
    <tableColumn id="1" xr3:uid="{00000000-0010-0000-0200-000001000000}" name="Type" dataDxfId="87"/>
    <tableColumn id="2" xr3:uid="{00000000-0010-0000-0200-000002000000}" name="Part 1" dataDxfId="86"/>
    <tableColumn id="3" xr3:uid="{00000000-0010-0000-0200-000003000000}" name="Part 2" dataDxfId="85"/>
    <tableColumn id="4" xr3:uid="{00000000-0010-0000-0200-000004000000}" name="Rx" dataDxfId="84"/>
    <tableColumn id="5" xr3:uid="{00000000-0010-0000-0200-000005000000}" name="Ry" dataDxfId="83"/>
    <tableColumn id="6" xr3:uid="{00000000-0010-0000-0200-000006000000}" name="Rz" dataDxfId="82"/>
    <tableColumn id="10" xr3:uid="{00000000-0010-0000-0200-00000A000000}" name="F" dataDxfId="81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AFE184-AE6C-4FF3-8D63-F0BC8E23A6CF}" name="Table_2295814" displayName="Table_2295814" ref="D5:J50" headerRowDxfId="80" totalsRowDxfId="79">
  <tableColumns count="7">
    <tableColumn id="1" xr3:uid="{5CF42B42-17BB-4840-A98E-B5C21DA88B45}" name="Type" dataDxfId="78"/>
    <tableColumn id="2" xr3:uid="{CA484149-8619-432A-AAEE-273B43A77EEB}" name="Part 1" dataDxfId="77"/>
    <tableColumn id="3" xr3:uid="{153A0EC0-A7FA-4356-B034-40ABDE58108F}" name="Part 2" dataDxfId="76"/>
    <tableColumn id="4" xr3:uid="{6438DE58-B6AF-4E59-A3B4-304BF0284DF3}" name="Rx" dataDxfId="75"/>
    <tableColumn id="5" xr3:uid="{11464FEA-AD23-45DD-8207-9270CBF74988}" name="Ry" dataDxfId="74"/>
    <tableColumn id="6" xr3:uid="{832F0331-1E22-477B-8D82-FCD2E083B4C0}" name="Rz" dataDxfId="73"/>
    <tableColumn id="10" xr3:uid="{E2A35E5D-E1C6-41C4-A510-2FF34E76A089}" name="F" dataDxfId="7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497B11-6CFB-431E-8043-C5EA4856B019}" name="Table_22958" displayName="Table_22958" ref="D5:J50" headerRowDxfId="71" totalsRowDxfId="70">
  <tableColumns count="7">
    <tableColumn id="1" xr3:uid="{C7C2A27F-B68F-4595-B3A6-80824AAEBE7E}" name="Type" dataDxfId="69"/>
    <tableColumn id="2" xr3:uid="{F9164B72-0BB0-4A2B-AB4C-E9D021461BC3}" name="Part 1" dataDxfId="68"/>
    <tableColumn id="3" xr3:uid="{E1FE5AA7-DF77-4186-B6D1-FCD4A338577B}" name="Part 2" dataDxfId="67"/>
    <tableColumn id="4" xr3:uid="{E98E1800-10A5-4E7A-902F-83A63939A99C}" name="Rx" dataDxfId="66"/>
    <tableColumn id="5" xr3:uid="{DF57FFDE-C9BB-4026-9267-B35746E5617B}" name="Ry" dataDxfId="65"/>
    <tableColumn id="6" xr3:uid="{B76AC1C2-BF2D-435A-BC8A-DF791C33A631}" name="Rz" dataDxfId="64"/>
    <tableColumn id="10" xr3:uid="{B94DD169-5874-4A11-82AB-41D75CE9E1C4}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A5A4BA-6E68-456A-BA37-768ED05DFF03}" name="Table_2295" displayName="Table_2295" ref="D5:J50" headerRowDxfId="62" totalsRowDxfId="61">
  <tableColumns count="7">
    <tableColumn id="1" xr3:uid="{0C6F79C5-B10E-4271-A5D4-4408A2063025}" name="Type" dataDxfId="60"/>
    <tableColumn id="2" xr3:uid="{E86F6686-943D-4BC7-9D6F-FA4449FBAA83}" name="Part 1" dataDxfId="59"/>
    <tableColumn id="3" xr3:uid="{2D13C6D0-4244-4392-980F-76660A4A5060}" name="Part 2" dataDxfId="58"/>
    <tableColumn id="4" xr3:uid="{064AD1C3-3244-488D-BBFE-2B8CCB4B6B60}" name="Rx" dataDxfId="57"/>
    <tableColumn id="5" xr3:uid="{7E162B99-B799-4078-9949-6F27B23EC330}" name="Ry" dataDxfId="56"/>
    <tableColumn id="6" xr3:uid="{673CB13C-8584-493A-B7B1-E54129F7F8A7}" name="Rz" dataDxfId="55"/>
    <tableColumn id="10" xr3:uid="{54734AB4-F9C8-4F27-8D94-075B17BBB2D5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C05053-3AE3-4D2D-9A69-48FE95801512}" name="Table_2297" displayName="Table_2297" ref="D2:J47" headerRowDxfId="53" totalsRowDxfId="52">
  <tableColumns count="7">
    <tableColumn id="1" xr3:uid="{817511AE-EF59-4237-8AC4-BD3087668C1E}" name="Type" dataDxfId="51"/>
    <tableColumn id="2" xr3:uid="{C5BA019C-B66B-499C-AB50-D0EE858D989B}" name="Part 1" dataDxfId="50"/>
    <tableColumn id="3" xr3:uid="{734CB3FF-2256-439B-B403-9C5DE48737CB}" name="Part 2" dataDxfId="49"/>
    <tableColumn id="4" xr3:uid="{E2A78AA9-3F71-4A43-8FD5-ABAEC128EA00}" name="Rx" dataDxfId="48"/>
    <tableColumn id="5" xr3:uid="{2E02113B-8D48-42B2-ABCD-F2B6F3E2A60B}" name="Ry" dataDxfId="47"/>
    <tableColumn id="6" xr3:uid="{055EC799-14EC-445A-A1B5-BEFABF90C4C5}" name="Rz" dataDxfId="46"/>
    <tableColumn id="10" xr3:uid="{23D90AD4-2234-478E-9B30-A06F6533CDD2}" name="F" dataDxfId="45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44" totalsRowDxfId="43">
  <tableColumns count="7">
    <tableColumn id="1" xr3:uid="{00000000-0010-0000-0300-000001000000}" name="Type" dataDxfId="42"/>
    <tableColumn id="2" xr3:uid="{00000000-0010-0000-0300-000002000000}" name="Part 1" dataDxfId="41"/>
    <tableColumn id="3" xr3:uid="{00000000-0010-0000-0300-000003000000}" name="Part 2" dataDxfId="40"/>
    <tableColumn id="4" xr3:uid="{00000000-0010-0000-0300-000004000000}" name="Rx" dataDxfId="39"/>
    <tableColumn id="5" xr3:uid="{00000000-0010-0000-0300-000005000000}" name="Ry" dataDxfId="38"/>
    <tableColumn id="6" xr3:uid="{00000000-0010-0000-0300-000006000000}" name="Rz" dataDxfId="37"/>
    <tableColumn id="10" xr3:uid="{00000000-0010-0000-0300-00000A000000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opLeftCell="A10" zoomScale="70" zoomScaleNormal="70" workbookViewId="0">
      <selection activeCell="D20" sqref="D20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57" t="s">
        <v>161</v>
      </c>
      <c r="C6" s="58"/>
      <c r="D6" s="58"/>
      <c r="E6" s="58"/>
      <c r="F6" s="59"/>
    </row>
    <row r="8" spans="1:6" ht="14.25" customHeight="1" x14ac:dyDescent="0.25"/>
    <row r="9" spans="1:6" ht="14.25" customHeight="1" x14ac:dyDescent="0.25">
      <c r="A9" s="23" t="s">
        <v>144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156</v>
      </c>
      <c r="B13" s="62" t="s">
        <v>143</v>
      </c>
      <c r="C13" s="63"/>
      <c r="D13" s="41"/>
    </row>
    <row r="14" spans="1:6" ht="14.25" customHeight="1" thickBot="1" x14ac:dyDescent="0.3">
      <c r="A14" s="34" t="s">
        <v>146</v>
      </c>
      <c r="B14" s="62" t="s">
        <v>143</v>
      </c>
      <c r="C14" s="63"/>
      <c r="D14" s="41"/>
    </row>
    <row r="15" spans="1:6" ht="14.25" customHeight="1" thickBot="1" x14ac:dyDescent="0.3">
      <c r="A15" s="35" t="s">
        <v>154</v>
      </c>
      <c r="B15" s="60" t="s">
        <v>157</v>
      </c>
      <c r="C15" s="61"/>
      <c r="D15" s="64" t="s">
        <v>159</v>
      </c>
      <c r="E15" s="66" t="s">
        <v>160</v>
      </c>
    </row>
    <row r="16" spans="1:6" ht="14.25" customHeight="1" thickBot="1" x14ac:dyDescent="0.3">
      <c r="A16" s="34" t="s">
        <v>155</v>
      </c>
      <c r="B16" s="60" t="s">
        <v>158</v>
      </c>
      <c r="C16" s="61"/>
      <c r="D16" s="65"/>
      <c r="E16" s="67"/>
    </row>
    <row r="17" spans="1:5" ht="14.25" customHeight="1" x14ac:dyDescent="0.25">
      <c r="A17" s="38"/>
      <c r="B17" s="39"/>
      <c r="C17" s="39"/>
      <c r="D17" s="39"/>
    </row>
    <row r="18" spans="1:5" ht="14.25" customHeight="1" x14ac:dyDescent="0.25">
      <c r="A18" s="38"/>
      <c r="B18" s="39" t="s">
        <v>153</v>
      </c>
      <c r="C18" s="39" t="s">
        <v>152</v>
      </c>
      <c r="D18" s="39" t="s">
        <v>151</v>
      </c>
    </row>
    <row r="19" spans="1:5" ht="14.25" customHeight="1" x14ac:dyDescent="0.25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 x14ac:dyDescent="0.25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 x14ac:dyDescent="0.25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 x14ac:dyDescent="0.25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 x14ac:dyDescent="0.25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 x14ac:dyDescent="0.25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 x14ac:dyDescent="0.25">
      <c r="A25" s="40"/>
      <c r="B25" s="33"/>
      <c r="C25" s="33"/>
      <c r="D25" s="33"/>
    </row>
    <row r="26" spans="1:5" ht="14.25" customHeight="1" thickBot="1" x14ac:dyDescent="0.3">
      <c r="A26" s="21"/>
      <c r="B26" s="22"/>
    </row>
    <row r="27" spans="1:5" ht="14.25" customHeight="1" thickBot="1" x14ac:dyDescent="0.3">
      <c r="A27" s="53" t="s">
        <v>8</v>
      </c>
      <c r="B27" s="54"/>
      <c r="C27" s="55" t="s">
        <v>15</v>
      </c>
      <c r="D27" s="56"/>
    </row>
    <row r="28" spans="1:5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 x14ac:dyDescent="0.25"/>
    <row r="32" spans="1:5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/>
      <c r="E48" s="3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C16" zoomScale="80" zoomScaleNormal="80" workbookViewId="0">
      <selection activeCell="O45" sqref="O45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538.45699999999999</v>
      </c>
      <c r="H6" s="9">
        <v>861.33900000000006</v>
      </c>
      <c r="I6" s="9">
        <v>275.154</v>
      </c>
      <c r="J6" s="16">
        <f t="shared" ref="J6:J47" si="0">SQRT(G6*G6+H6*H6+I6*I6)</f>
        <v>1052.4022698027595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-538.53700000000003</v>
      </c>
      <c r="H7" s="9">
        <v>2584.1469999999999</v>
      </c>
      <c r="I7" s="9">
        <v>825.52499999999998</v>
      </c>
      <c r="J7" s="16">
        <f t="shared" si="0"/>
        <v>2765.7420963645541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419.28300000000002</v>
      </c>
      <c r="H8" s="9">
        <v>-2795.2150000000001</v>
      </c>
      <c r="I8" s="9">
        <v>-20.963999999999999</v>
      </c>
      <c r="J8" s="16">
        <f t="shared" si="0"/>
        <v>2826.5641014507351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-419.33699999999999</v>
      </c>
      <c r="H9" s="9">
        <v>-931.86099999999999</v>
      </c>
      <c r="I9" s="9">
        <v>-6.9889999999999999</v>
      </c>
      <c r="J9" s="16">
        <f t="shared" si="0"/>
        <v>1021.8890786239963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538.45699999999999</v>
      </c>
      <c r="H10" s="9">
        <v>861.32899999999995</v>
      </c>
      <c r="I10" s="9">
        <v>275.15199999999999</v>
      </c>
      <c r="J10" s="16">
        <f t="shared" si="0"/>
        <v>1052.3935624061942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-538.53700000000003</v>
      </c>
      <c r="H11" s="9">
        <v>2584.1469999999999</v>
      </c>
      <c r="I11" s="9">
        <v>825.52499999999998</v>
      </c>
      <c r="J11" s="16">
        <f t="shared" si="0"/>
        <v>2765.7420963645541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419.28300000000002</v>
      </c>
      <c r="H12" s="9">
        <v>-2795.2150000000001</v>
      </c>
      <c r="I12" s="9">
        <v>-20.963999999999999</v>
      </c>
      <c r="J12" s="16">
        <f t="shared" si="0"/>
        <v>2826.5641014507351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-419.33699999999999</v>
      </c>
      <c r="H13" s="9">
        <v>-931.86099999999999</v>
      </c>
      <c r="I13" s="9">
        <v>-6.9889999999999999</v>
      </c>
      <c r="J13" s="16">
        <f t="shared" si="0"/>
        <v>1021.8890786239963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-0.01</v>
      </c>
      <c r="H14" s="9">
        <v>-6.5000000000000002E-2</v>
      </c>
      <c r="I14" s="9">
        <v>-6.0000000000000001E-3</v>
      </c>
      <c r="J14" s="16">
        <f t="shared" si="0"/>
        <v>6.6037867924396226E-2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-0.01</v>
      </c>
      <c r="H15" s="9">
        <v>-6.5000000000000002E-2</v>
      </c>
      <c r="I15" s="9">
        <v>-6.0000000000000001E-3</v>
      </c>
      <c r="J15" s="16">
        <f t="shared" si="0"/>
        <v>6.6037867924396226E-2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0.14399999999999999</v>
      </c>
      <c r="H16" s="9">
        <v>-2345.3339999999998</v>
      </c>
      <c r="I16" s="9">
        <v>803.70899999999995</v>
      </c>
      <c r="J16" s="16">
        <f t="shared" si="0"/>
        <v>2479.2216014251326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0.14399999999999999</v>
      </c>
      <c r="H17" s="9">
        <v>-2345.3339999999998</v>
      </c>
      <c r="I17" s="9">
        <v>803.70899999999995</v>
      </c>
      <c r="J17" s="16">
        <f t="shared" si="0"/>
        <v>2479.2216014251326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-1698.8030000000001</v>
      </c>
      <c r="I18" s="9">
        <v>-453.96600000000001</v>
      </c>
      <c r="J18" s="16">
        <f t="shared" si="0"/>
        <v>1758.4131374523454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-1698.8030000000001</v>
      </c>
      <c r="I19" s="9">
        <v>-453.96600000000001</v>
      </c>
      <c r="J19" s="16">
        <f t="shared" si="0"/>
        <v>1758.4131374523454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0.14399999999999999</v>
      </c>
      <c r="H20" s="9">
        <v>-646.53</v>
      </c>
      <c r="I20" s="9">
        <v>1257.6759999999999</v>
      </c>
      <c r="J20" s="16">
        <f t="shared" si="0"/>
        <v>1414.1251651151676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1876.4269999999999</v>
      </c>
      <c r="J21" s="16">
        <f t="shared" si="0"/>
        <v>1876.4269999999999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-1.45</v>
      </c>
      <c r="J22" s="16">
        <f t="shared" si="0"/>
        <v>1.45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-0.315</v>
      </c>
      <c r="H23" s="9">
        <v>0</v>
      </c>
      <c r="I23" s="9">
        <v>-7410.1450000000004</v>
      </c>
      <c r="J23" s="16">
        <f t="shared" si="0"/>
        <v>7410.1450066952139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0.315</v>
      </c>
      <c r="H24" s="9">
        <v>0</v>
      </c>
      <c r="I24" s="9">
        <v>9288.0210000000006</v>
      </c>
      <c r="J24" s="16">
        <f t="shared" si="0"/>
        <v>9288.0210053415576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-2626.998</v>
      </c>
      <c r="I25" s="9">
        <v>0</v>
      </c>
      <c r="J25" s="16">
        <f t="shared" si="0"/>
        <v>2626.998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-219.291</v>
      </c>
      <c r="H26" s="9">
        <v>-563.29</v>
      </c>
      <c r="I26" s="9">
        <v>30.291</v>
      </c>
      <c r="J26" s="16">
        <f t="shared" si="0"/>
        <v>605.22864395367139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168.32</v>
      </c>
      <c r="H27" s="9">
        <v>-432.084</v>
      </c>
      <c r="I27" s="9">
        <v>23.236000000000001</v>
      </c>
      <c r="J27" s="16">
        <f t="shared" si="0"/>
        <v>464.29313709336691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607.81500000000005</v>
      </c>
      <c r="H28" s="9">
        <v>-1575.76</v>
      </c>
      <c r="I28" s="9">
        <v>174.155</v>
      </c>
      <c r="J28" s="16">
        <f t="shared" si="0"/>
        <v>1697.8776798845081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-562.32000000000005</v>
      </c>
      <c r="H29" s="9">
        <v>-1519.3409999999999</v>
      </c>
      <c r="I29" s="9">
        <v>167.92</v>
      </c>
      <c r="J29" s="16">
        <f t="shared" si="0"/>
        <v>1628.7412265553419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-562.32000000000005</v>
      </c>
      <c r="H30" s="9">
        <v>-1519.3409999999999</v>
      </c>
      <c r="I30" s="9">
        <v>167.92</v>
      </c>
      <c r="J30" s="16">
        <f t="shared" si="0"/>
        <v>1628.7412265553419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607.81500000000005</v>
      </c>
      <c r="H31" s="9">
        <v>-1575.76</v>
      </c>
      <c r="I31" s="9">
        <v>174.155</v>
      </c>
      <c r="J31" s="16">
        <f t="shared" si="0"/>
        <v>1697.8776798845081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168.32</v>
      </c>
      <c r="H32" s="9">
        <v>-432.084</v>
      </c>
      <c r="I32" s="9">
        <v>23.236000000000001</v>
      </c>
      <c r="J32" s="16">
        <f t="shared" si="0"/>
        <v>464.29313709336691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-219.291</v>
      </c>
      <c r="H33" s="9">
        <v>-563.29</v>
      </c>
      <c r="I33" s="9">
        <v>30.291</v>
      </c>
      <c r="J33" s="16">
        <f t="shared" si="0"/>
        <v>605.22864395367139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1995.001</v>
      </c>
      <c r="I34" s="9">
        <v>1427.9739999999999</v>
      </c>
      <c r="J34" s="16">
        <f t="shared" si="0"/>
        <v>2453.3933102291203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1995.001</v>
      </c>
      <c r="I35" s="9">
        <v>1427.9739999999999</v>
      </c>
      <c r="J35" s="16">
        <f t="shared" si="0"/>
        <v>2453.3933102291203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-166.298</v>
      </c>
      <c r="I36" s="9">
        <v>1628.886</v>
      </c>
      <c r="J36" s="16">
        <f t="shared" si="0"/>
        <v>1637.3529325713498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-166.298</v>
      </c>
      <c r="I37" s="9">
        <v>1628.886</v>
      </c>
      <c r="J37" s="16">
        <f t="shared" si="0"/>
        <v>1637.3529325713498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5.476</v>
      </c>
      <c r="H38" s="9">
        <v>-531.52300000000002</v>
      </c>
      <c r="I38" s="9">
        <v>52.850999999999999</v>
      </c>
      <c r="J38" s="16">
        <f t="shared" si="0"/>
        <v>534.17217664906514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5.476</v>
      </c>
      <c r="H39" s="9">
        <v>-531.52300000000002</v>
      </c>
      <c r="I39" s="9">
        <v>52.850999999999999</v>
      </c>
      <c r="J39" s="16">
        <f t="shared" si="0"/>
        <v>534.17217664906514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221.98400000000001</v>
      </c>
      <c r="J40" s="16">
        <f t="shared" si="0"/>
        <v>221.98400000000001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1876.4269999999999</v>
      </c>
      <c r="J41" s="16">
        <f t="shared" si="0"/>
        <v>1876.4269999999999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265.16199999999998</v>
      </c>
      <c r="J42" s="16">
        <f t="shared" si="0"/>
        <v>265.16199999999998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-1.238</v>
      </c>
      <c r="H43" s="9">
        <v>-438.64699999999999</v>
      </c>
      <c r="I43" s="9">
        <v>9393.0910000000003</v>
      </c>
      <c r="J43" s="16">
        <f t="shared" si="0"/>
        <v>9403.3276693697117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1.1439999999999999</v>
      </c>
      <c r="H44" s="9">
        <v>345.53100000000001</v>
      </c>
      <c r="I44" s="9">
        <v>-7399.1329999999998</v>
      </c>
      <c r="J44" s="16">
        <f t="shared" si="0"/>
        <v>7407.1966446413453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9.4E-2</v>
      </c>
      <c r="H45" s="9">
        <v>-2533.8820000000001</v>
      </c>
      <c r="I45" s="9">
        <v>-118.32899999999999</v>
      </c>
      <c r="J45" s="16">
        <f t="shared" si="0"/>
        <v>2536.6434024121327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0.79900000000000004</v>
      </c>
      <c r="J46" s="16">
        <f t="shared" si="0"/>
        <v>0.79900000000000004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2161.299</v>
      </c>
      <c r="I47" s="9">
        <v>-200.91399999999999</v>
      </c>
      <c r="J47" s="44">
        <f t="shared" si="0"/>
        <v>2170.6173782583146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zoomScale="55" zoomScaleNormal="55" workbookViewId="0">
      <selection activeCell="O27" sqref="O27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x14ac:dyDescent="0.25">
      <c r="D48" s="46"/>
      <c r="E48" s="9"/>
      <c r="F48" s="9"/>
      <c r="J48" s="47"/>
    </row>
    <row r="49" spans="4:10" x14ac:dyDescent="0.25">
      <c r="D49" s="46"/>
      <c r="E49" s="9"/>
      <c r="F49" s="9"/>
      <c r="J49" s="47"/>
    </row>
    <row r="50" spans="4:10" x14ac:dyDescent="0.25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topLeftCell="A4" zoomScale="55" zoomScaleNormal="55" workbookViewId="0">
      <selection activeCell="L18" sqref="L18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ht="14.25" customHeight="1" x14ac:dyDescent="0.25">
      <c r="D48" s="46"/>
      <c r="E48" s="9"/>
      <c r="F48" s="9"/>
      <c r="G48" s="9"/>
      <c r="H48" s="9"/>
      <c r="I48" s="9"/>
      <c r="J48" s="47"/>
    </row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topLeftCell="A4" zoomScale="55" zoomScaleNormal="55" workbookViewId="0">
      <selection activeCell="L29" sqref="L29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417.09899999999999</v>
      </c>
      <c r="H6" s="9">
        <v>667.14700000000005</v>
      </c>
      <c r="I6" s="9">
        <v>213.125</v>
      </c>
      <c r="J6" s="16">
        <f t="shared" ref="J6:J47" si="0">SQRT(G6*G6+H6*H6+I6*I6)</f>
        <v>815.15578942616855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-417.161</v>
      </c>
      <c r="H7" s="9">
        <v>2001.732</v>
      </c>
      <c r="I7" s="9">
        <v>639.46799999999996</v>
      </c>
      <c r="J7" s="16">
        <f t="shared" si="0"/>
        <v>2142.3990344398962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324.779</v>
      </c>
      <c r="H8" s="9">
        <v>-2165.19</v>
      </c>
      <c r="I8" s="9">
        <v>-16.239000000000001</v>
      </c>
      <c r="J8" s="16">
        <f t="shared" si="0"/>
        <v>2189.4731877924428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-324.82100000000003</v>
      </c>
      <c r="H9" s="9">
        <v>-721.82399999999996</v>
      </c>
      <c r="I9" s="9">
        <v>-5.4139999999999997</v>
      </c>
      <c r="J9" s="16">
        <f t="shared" si="0"/>
        <v>791.56040856841742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417.09899999999999</v>
      </c>
      <c r="H10" s="9">
        <v>667.14700000000005</v>
      </c>
      <c r="I10" s="9">
        <v>213.125</v>
      </c>
      <c r="J10" s="16">
        <f t="shared" si="0"/>
        <v>815.15578942616855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-417.161</v>
      </c>
      <c r="H11" s="9">
        <v>2001.732</v>
      </c>
      <c r="I11" s="9">
        <v>639.46799999999996</v>
      </c>
      <c r="J11" s="16">
        <f t="shared" si="0"/>
        <v>2142.3990344398962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324.779</v>
      </c>
      <c r="H12" s="9">
        <v>-2165.19</v>
      </c>
      <c r="I12" s="9">
        <v>-16.239000000000001</v>
      </c>
      <c r="J12" s="16">
        <f t="shared" si="0"/>
        <v>2189.4731877924428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-324.82100000000003</v>
      </c>
      <c r="H13" s="9">
        <v>-721.82399999999996</v>
      </c>
      <c r="I13" s="9">
        <v>-5.4139999999999997</v>
      </c>
      <c r="J13" s="16">
        <f t="shared" si="0"/>
        <v>791.56040856841742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-8.0000000000000002E-3</v>
      </c>
      <c r="H14" s="9">
        <v>-5.0999999999999997E-2</v>
      </c>
      <c r="I14" s="9">
        <v>-4.0000000000000001E-3</v>
      </c>
      <c r="J14" s="16">
        <f t="shared" si="0"/>
        <v>5.1778373863998466E-2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-8.0000000000000002E-3</v>
      </c>
      <c r="H15" s="9">
        <v>-5.0999999999999997E-2</v>
      </c>
      <c r="I15" s="9">
        <v>-4.0000000000000001E-3</v>
      </c>
      <c r="J15" s="16">
        <f t="shared" si="0"/>
        <v>5.1778373863998466E-2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0.112</v>
      </c>
      <c r="H16" s="9">
        <v>-1816.702</v>
      </c>
      <c r="I16" s="9">
        <v>622.55499999999995</v>
      </c>
      <c r="J16" s="16">
        <f t="shared" si="0"/>
        <v>1920.4116478955755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0.112</v>
      </c>
      <c r="H17" s="9">
        <v>-1816.702</v>
      </c>
      <c r="I17" s="9">
        <v>622.55499999999995</v>
      </c>
      <c r="J17" s="16">
        <f t="shared" si="0"/>
        <v>1920.4116478955755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-1315.8979999999999</v>
      </c>
      <c r="I18" s="9">
        <v>-351.64400000000001</v>
      </c>
      <c r="J18" s="16">
        <f t="shared" si="0"/>
        <v>1362.0723362362221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-1315.8979999999999</v>
      </c>
      <c r="I19" s="9">
        <v>-351.64400000000001</v>
      </c>
      <c r="J19" s="16">
        <f t="shared" si="0"/>
        <v>1362.0723362362221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0.112</v>
      </c>
      <c r="H20" s="9">
        <v>-500.803</v>
      </c>
      <c r="I20" s="9">
        <v>974.19899999999996</v>
      </c>
      <c r="J20" s="16">
        <f t="shared" si="0"/>
        <v>1095.3845666951856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1453.492</v>
      </c>
      <c r="J21" s="16">
        <f t="shared" si="0"/>
        <v>1453.492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-1.1200000000000001</v>
      </c>
      <c r="J22" s="16">
        <f t="shared" si="0"/>
        <v>1.1200000000000001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-0.245</v>
      </c>
      <c r="H23" s="9">
        <v>0</v>
      </c>
      <c r="I23" s="9">
        <v>-5739.9459999999999</v>
      </c>
      <c r="J23" s="16">
        <f t="shared" si="0"/>
        <v>5739.9460052287077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0.245</v>
      </c>
      <c r="H24" s="9">
        <v>0</v>
      </c>
      <c r="I24" s="9">
        <v>7194.558</v>
      </c>
      <c r="J24" s="16">
        <f t="shared" si="0"/>
        <v>7194.5580041715557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-2034.8879999999999</v>
      </c>
      <c r="I25" s="9">
        <v>0</v>
      </c>
      <c r="J25" s="16">
        <f t="shared" si="0"/>
        <v>2034.8879999999999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-418.96800000000002</v>
      </c>
      <c r="H26" s="9">
        <v>-1076.1959999999999</v>
      </c>
      <c r="I26" s="9">
        <v>57.872999999999998</v>
      </c>
      <c r="J26" s="16">
        <f t="shared" si="0"/>
        <v>1156.3223164710607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42.642000000000003</v>
      </c>
      <c r="H27" s="9">
        <v>-109.464</v>
      </c>
      <c r="I27" s="9">
        <v>5.8860000000000001</v>
      </c>
      <c r="J27" s="16">
        <f t="shared" si="0"/>
        <v>117.6237750456939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1201.838</v>
      </c>
      <c r="H28" s="9">
        <v>-3115.7649999999999</v>
      </c>
      <c r="I28" s="9">
        <v>344.35899999999998</v>
      </c>
      <c r="J28" s="16">
        <f t="shared" si="0"/>
        <v>3357.2293985293886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-192.364</v>
      </c>
      <c r="H29" s="9">
        <v>-519.75199999999995</v>
      </c>
      <c r="I29" s="9">
        <v>57.444000000000003</v>
      </c>
      <c r="J29" s="16">
        <f t="shared" si="0"/>
        <v>557.176689332926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-192.364</v>
      </c>
      <c r="H30" s="9">
        <v>-519.75199999999995</v>
      </c>
      <c r="I30" s="9">
        <v>57.444000000000003</v>
      </c>
      <c r="J30" s="16">
        <f t="shared" si="0"/>
        <v>557.176689332926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1201.838</v>
      </c>
      <c r="H31" s="9">
        <v>-3115.7649999999999</v>
      </c>
      <c r="I31" s="9">
        <v>344.35899999999998</v>
      </c>
      <c r="J31" s="16">
        <f t="shared" si="0"/>
        <v>3357.2293985293886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42.642000000000003</v>
      </c>
      <c r="H32" s="9">
        <v>-109.464</v>
      </c>
      <c r="I32" s="9">
        <v>5.8860000000000001</v>
      </c>
      <c r="J32" s="16">
        <f t="shared" si="0"/>
        <v>117.6237750456939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-418.96800000000002</v>
      </c>
      <c r="H33" s="9">
        <v>-1076.1959999999999</v>
      </c>
      <c r="I33" s="9">
        <v>57.872999999999998</v>
      </c>
      <c r="J33" s="16">
        <f t="shared" si="0"/>
        <v>1156.3223164710607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2438.3679999999999</v>
      </c>
      <c r="I34" s="9">
        <v>1745.326</v>
      </c>
      <c r="J34" s="16">
        <f t="shared" si="0"/>
        <v>2998.6332469476824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2438.3679999999999</v>
      </c>
      <c r="I35" s="9">
        <v>1745.326</v>
      </c>
      <c r="J35" s="16">
        <f t="shared" si="0"/>
        <v>2998.6332469476824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-203.255</v>
      </c>
      <c r="I36" s="9">
        <v>1990.883</v>
      </c>
      <c r="J36" s="16">
        <f t="shared" si="0"/>
        <v>2001.2315494999575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-203.255</v>
      </c>
      <c r="I37" s="9">
        <v>1990.883</v>
      </c>
      <c r="J37" s="16">
        <f t="shared" si="0"/>
        <v>2001.2315494999575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8.5259999999999998</v>
      </c>
      <c r="H38" s="9">
        <v>-827.64800000000002</v>
      </c>
      <c r="I38" s="9">
        <v>82.296000000000006</v>
      </c>
      <c r="J38" s="16">
        <f t="shared" si="0"/>
        <v>831.77312783955699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8.5259999999999998</v>
      </c>
      <c r="H39" s="9">
        <v>-827.64800000000002</v>
      </c>
      <c r="I39" s="9">
        <v>82.296000000000006</v>
      </c>
      <c r="J39" s="16">
        <f t="shared" si="0"/>
        <v>831.77312783955699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2293.1840000000002</v>
      </c>
      <c r="J41" s="16">
        <f t="shared" si="0"/>
        <v>2293.1840000000002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493.32499999999999</v>
      </c>
      <c r="J42" s="16">
        <f t="shared" si="0"/>
        <v>493.32499999999999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110.639</v>
      </c>
      <c r="H43" s="9">
        <v>-511.85700000000003</v>
      </c>
      <c r="I43" s="9">
        <v>10960.897000000001</v>
      </c>
      <c r="J43" s="16">
        <f t="shared" si="0"/>
        <v>10973.39972940834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530.91700000000003</v>
      </c>
      <c r="H44" s="9">
        <v>470.05200000000002</v>
      </c>
      <c r="I44" s="9">
        <v>-10065.168</v>
      </c>
      <c r="J44" s="16">
        <f t="shared" si="0"/>
        <v>10090.115391402469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0.11700000000000001</v>
      </c>
      <c r="H45" s="9">
        <v>-3168.6509999999998</v>
      </c>
      <c r="I45" s="9">
        <v>-147.97200000000001</v>
      </c>
      <c r="J45" s="16">
        <f t="shared" si="0"/>
        <v>3172.1041733010597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1545.4269999999999</v>
      </c>
      <c r="J46" s="16">
        <f t="shared" si="0"/>
        <v>1545.4269999999999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2641.623</v>
      </c>
      <c r="I47" s="9">
        <v>-245.55699999999999</v>
      </c>
      <c r="J47" s="16">
        <f t="shared" si="0"/>
        <v>2653.0115556435107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tabSelected="1" zoomScale="55" zoomScaleNormal="55" workbookViewId="0">
      <selection activeCell="I15" sqref="I15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0</v>
      </c>
      <c r="I6" s="9">
        <v>0</v>
      </c>
      <c r="J6" s="16">
        <f t="shared" ref="J6:J47" si="0">SQRT(G6*G6+H6*H6+I6*I6)</f>
        <v>0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-350.19799999999998</v>
      </c>
      <c r="H26" s="9">
        <v>-899.548</v>
      </c>
      <c r="I26" s="9">
        <v>48.374000000000002</v>
      </c>
      <c r="J26" s="16">
        <f t="shared" si="0"/>
        <v>966.52226429813811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173.82400000000001</v>
      </c>
      <c r="H27" s="9">
        <v>-446.21300000000002</v>
      </c>
      <c r="I27" s="9">
        <v>23.995000000000001</v>
      </c>
      <c r="J27" s="16">
        <f t="shared" si="0"/>
        <v>479.47532196141236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34.799999999999997</v>
      </c>
      <c r="H28" s="9">
        <v>-90.218000000000004</v>
      </c>
      <c r="I28" s="9">
        <v>9.9710000000000001</v>
      </c>
      <c r="J28" s="16">
        <f t="shared" si="0"/>
        <v>97.209816196719558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466.096</v>
      </c>
      <c r="H29" s="9">
        <v>1259.354</v>
      </c>
      <c r="I29" s="9">
        <v>-139.185</v>
      </c>
      <c r="J29" s="16">
        <f t="shared" si="0"/>
        <v>1350.0334969018361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466.096</v>
      </c>
      <c r="H30" s="9">
        <v>1259.354</v>
      </c>
      <c r="I30" s="9">
        <v>-139.185</v>
      </c>
      <c r="J30" s="16">
        <f t="shared" si="0"/>
        <v>1350.0334969018361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34.799999999999997</v>
      </c>
      <c r="H31" s="9">
        <v>-90.218000000000004</v>
      </c>
      <c r="I31" s="9">
        <v>9.9710000000000001</v>
      </c>
      <c r="J31" s="16">
        <f t="shared" si="0"/>
        <v>97.209816196719558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173.82400000000001</v>
      </c>
      <c r="H32" s="9">
        <v>-446.21300000000002</v>
      </c>
      <c r="I32" s="9">
        <v>23.995000000000001</v>
      </c>
      <c r="J32" s="16">
        <f t="shared" si="0"/>
        <v>479.47532196141236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-350.19799999999998</v>
      </c>
      <c r="H33" s="9">
        <v>-899.548</v>
      </c>
      <c r="I33" s="9">
        <v>48.374000000000002</v>
      </c>
      <c r="J33" s="16">
        <f t="shared" si="0"/>
        <v>966.52226429813811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829.88800000000003</v>
      </c>
      <c r="I34" s="9">
        <v>594.01400000000001</v>
      </c>
      <c r="J34" s="16">
        <f t="shared" si="0"/>
        <v>1020.5717636403625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829.88800000000003</v>
      </c>
      <c r="I35" s="9">
        <v>594.01400000000001</v>
      </c>
      <c r="J35" s="16">
        <f t="shared" si="0"/>
        <v>1020.5717636403625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-69.177000000000007</v>
      </c>
      <c r="I36" s="9">
        <v>677.58799999999997</v>
      </c>
      <c r="J36" s="16">
        <f t="shared" si="0"/>
        <v>681.11009027395858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-69.177000000000007</v>
      </c>
      <c r="I37" s="9">
        <v>677.58799999999997</v>
      </c>
      <c r="J37" s="16">
        <f t="shared" si="0"/>
        <v>681.11009027395858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-0.89300000000000002</v>
      </c>
      <c r="H38" s="9">
        <v>86.703999999999994</v>
      </c>
      <c r="I38" s="9">
        <v>-8.6210000000000004</v>
      </c>
      <c r="J38" s="16">
        <f t="shared" si="0"/>
        <v>87.136115968064587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-0.89300000000000002</v>
      </c>
      <c r="H39" s="9">
        <v>86.703999999999994</v>
      </c>
      <c r="I39" s="9">
        <v>-8.6210000000000004</v>
      </c>
      <c r="J39" s="16">
        <f t="shared" si="0"/>
        <v>87.136115968064587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1445.8330000000001</v>
      </c>
      <c r="J40" s="16">
        <f t="shared" si="0"/>
        <v>1445.8330000000001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528.54700000000003</v>
      </c>
      <c r="J41" s="16">
        <f t="shared" si="0"/>
        <v>528.54700000000003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2265.62</v>
      </c>
      <c r="J42" s="16">
        <f t="shared" si="0"/>
        <v>2265.62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56.915999999999997</v>
      </c>
      <c r="H43" s="9">
        <v>127.253</v>
      </c>
      <c r="I43" s="9">
        <v>-2724.9270000000001</v>
      </c>
      <c r="J43" s="16">
        <f t="shared" si="0"/>
        <v>2728.4904090712876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266.73899999999998</v>
      </c>
      <c r="H44" s="9">
        <v>-113.958</v>
      </c>
      <c r="I44" s="9">
        <v>2440.4899999999998</v>
      </c>
      <c r="J44" s="16">
        <f t="shared" si="0"/>
        <v>2457.6670970627815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-2.7E-2</v>
      </c>
      <c r="H45" s="9">
        <v>726.67100000000005</v>
      </c>
      <c r="I45" s="9">
        <v>33.935000000000002</v>
      </c>
      <c r="J45" s="16">
        <f t="shared" si="0"/>
        <v>727.4629387089077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779.05</v>
      </c>
      <c r="J46" s="16">
        <f t="shared" si="0"/>
        <v>779.05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899.06500000000005</v>
      </c>
      <c r="I47" s="9">
        <v>-83.573999999999998</v>
      </c>
      <c r="J47" s="16">
        <f t="shared" si="0"/>
        <v>902.94102116417332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E0FA-858F-4829-8870-4EE24504D301}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25">
      <c r="A47" s="69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25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25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25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25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B3" zoomScale="80" zoomScaleNormal="80" workbookViewId="0">
      <selection activeCell="G6" sqref="G6:I47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54.887999999999998</v>
      </c>
      <c r="H6" s="9">
        <v>87.793000000000006</v>
      </c>
      <c r="I6" s="9">
        <v>28.045999999999999</v>
      </c>
      <c r="J6" s="16">
        <f t="shared" ref="J6:J47" si="0">SQRT(G6*G6+H6*H6+I6*I6)</f>
        <v>107.27013335034128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-54.908999999999999</v>
      </c>
      <c r="H7" s="9">
        <v>263.48</v>
      </c>
      <c r="I7" s="9">
        <v>84.171000000000006</v>
      </c>
      <c r="J7" s="16">
        <f t="shared" si="0"/>
        <v>281.99550691810674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-9.1219999999999999</v>
      </c>
      <c r="H8" s="9">
        <v>60.814</v>
      </c>
      <c r="I8" s="9">
        <v>0.45600000000000002</v>
      </c>
      <c r="J8" s="16">
        <f t="shared" si="0"/>
        <v>61.496027644068199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9.1129999999999995</v>
      </c>
      <c r="H9" s="9">
        <v>20.25</v>
      </c>
      <c r="I9" s="9">
        <v>0.152</v>
      </c>
      <c r="J9" s="16">
        <f t="shared" si="0"/>
        <v>22.206584001147046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54.887999999999998</v>
      </c>
      <c r="H10" s="9">
        <v>87.793000000000006</v>
      </c>
      <c r="I10" s="9">
        <v>28.045999999999999</v>
      </c>
      <c r="J10" s="16">
        <f t="shared" si="0"/>
        <v>107.27013335034128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-54.908999999999999</v>
      </c>
      <c r="H11" s="9">
        <v>263.48</v>
      </c>
      <c r="I11" s="9">
        <v>84.171000000000006</v>
      </c>
      <c r="J11" s="16">
        <f t="shared" si="0"/>
        <v>281.99550691810674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-9.1219999999999999</v>
      </c>
      <c r="H12" s="9">
        <v>60.814</v>
      </c>
      <c r="I12" s="9">
        <v>0.45600000000000002</v>
      </c>
      <c r="J12" s="16">
        <f t="shared" si="0"/>
        <v>61.496027644068199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9.1129999999999995</v>
      </c>
      <c r="H13" s="9">
        <v>20.25</v>
      </c>
      <c r="I13" s="9">
        <v>0.152</v>
      </c>
      <c r="J13" s="16">
        <f t="shared" si="0"/>
        <v>22.206584001147046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4.0000000000000001E-3</v>
      </c>
      <c r="H14" s="9">
        <v>2.7E-2</v>
      </c>
      <c r="I14" s="9">
        <v>2E-3</v>
      </c>
      <c r="J14" s="16">
        <f t="shared" si="0"/>
        <v>2.7367864366808017E-2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4.0000000000000001E-3</v>
      </c>
      <c r="H15" s="9">
        <v>2.7E-2</v>
      </c>
      <c r="I15" s="9">
        <v>2E-3</v>
      </c>
      <c r="J15" s="16">
        <f t="shared" si="0"/>
        <v>2.7367864366808017E-2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2.7E-2</v>
      </c>
      <c r="H16" s="9">
        <v>-432.36399999999998</v>
      </c>
      <c r="I16" s="9">
        <v>148.16399999999999</v>
      </c>
      <c r="J16" s="16">
        <f t="shared" si="0"/>
        <v>457.04616847863406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2.7E-2</v>
      </c>
      <c r="H17" s="9">
        <v>-432.36399999999998</v>
      </c>
      <c r="I17" s="9">
        <v>148.16399999999999</v>
      </c>
      <c r="J17" s="16">
        <f t="shared" si="0"/>
        <v>457.04616847863406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-313.17599999999999</v>
      </c>
      <c r="I18" s="9">
        <v>-83.688999999999993</v>
      </c>
      <c r="J18" s="16">
        <f t="shared" si="0"/>
        <v>324.16516730981442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-313.17599999999999</v>
      </c>
      <c r="I19" s="9">
        <v>-83.688999999999993</v>
      </c>
      <c r="J19" s="16">
        <f t="shared" si="0"/>
        <v>324.16516730981442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2.7E-2</v>
      </c>
      <c r="H20" s="9">
        <v>-119.188</v>
      </c>
      <c r="I20" s="9">
        <v>231.85300000000001</v>
      </c>
      <c r="J20" s="16">
        <f t="shared" si="0"/>
        <v>260.69444505397502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260.99099999999999</v>
      </c>
      <c r="J21" s="16">
        <f t="shared" si="0"/>
        <v>260.99099999999999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1.4999999999999999E-2</v>
      </c>
      <c r="J22" s="16">
        <f t="shared" si="0"/>
        <v>1.4999999999999999E-2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212.49100000000001</v>
      </c>
      <c r="J23" s="16">
        <f t="shared" si="0"/>
        <v>212.49100000000001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48.485999999999997</v>
      </c>
      <c r="J24" s="16">
        <f t="shared" si="0"/>
        <v>48.485999999999997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-1006.436</v>
      </c>
      <c r="H26" s="9">
        <v>-2585.2159999999999</v>
      </c>
      <c r="I26" s="9">
        <v>139.02099999999999</v>
      </c>
      <c r="J26" s="16">
        <f t="shared" si="0"/>
        <v>2777.6936525097581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-180.15299999999999</v>
      </c>
      <c r="H27" s="9">
        <v>462.46</v>
      </c>
      <c r="I27" s="9">
        <v>-24.869</v>
      </c>
      <c r="J27" s="16">
        <f t="shared" si="0"/>
        <v>496.9334182463482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1635.364</v>
      </c>
      <c r="H28" s="9">
        <v>-4239.6819999999998</v>
      </c>
      <c r="I28" s="9">
        <v>468.57499999999999</v>
      </c>
      <c r="J28" s="16">
        <f t="shared" si="0"/>
        <v>4568.2470822236619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1879.5350000000001</v>
      </c>
      <c r="H29" s="9">
        <v>5078.3490000000002</v>
      </c>
      <c r="I29" s="9">
        <v>-561.26599999999996</v>
      </c>
      <c r="J29" s="16">
        <f t="shared" si="0"/>
        <v>5444.015053688041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1879.5350000000001</v>
      </c>
      <c r="H30" s="9">
        <v>5078.3490000000002</v>
      </c>
      <c r="I30" s="9">
        <v>-561.26599999999996</v>
      </c>
      <c r="J30" s="16">
        <f t="shared" si="0"/>
        <v>5444.015053688041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1635.364</v>
      </c>
      <c r="H31" s="9">
        <v>-4239.6819999999998</v>
      </c>
      <c r="I31" s="9">
        <v>468.57499999999999</v>
      </c>
      <c r="J31" s="16">
        <f t="shared" si="0"/>
        <v>4568.2470822236619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-180.15299999999999</v>
      </c>
      <c r="H32" s="9">
        <v>462.46</v>
      </c>
      <c r="I32" s="9">
        <v>-24.869</v>
      </c>
      <c r="J32" s="16">
        <f t="shared" si="0"/>
        <v>496.9334182463482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-1006.436</v>
      </c>
      <c r="H33" s="9">
        <v>-2585.2159999999999</v>
      </c>
      <c r="I33" s="9">
        <v>139.02099999999999</v>
      </c>
      <c r="J33" s="16">
        <f t="shared" si="0"/>
        <v>2777.6936525097581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1895.4960000000001</v>
      </c>
      <c r="I34" s="9">
        <v>1356.751</v>
      </c>
      <c r="J34" s="16">
        <f t="shared" si="0"/>
        <v>2331.0251740418848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1895.4960000000001</v>
      </c>
      <c r="I35" s="9">
        <v>1356.751</v>
      </c>
      <c r="J35" s="16">
        <f t="shared" si="0"/>
        <v>2331.0251740418848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-158.00200000000001</v>
      </c>
      <c r="I36" s="9">
        <v>1547.6379999999999</v>
      </c>
      <c r="J36" s="16">
        <f t="shared" si="0"/>
        <v>1555.6824904356286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-158.00200000000001</v>
      </c>
      <c r="I37" s="9">
        <v>1547.6379999999999</v>
      </c>
      <c r="J37" s="16">
        <f t="shared" si="0"/>
        <v>1555.6824904356286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6.2990000000000004</v>
      </c>
      <c r="H38" s="9">
        <v>-611.40800000000002</v>
      </c>
      <c r="I38" s="9">
        <v>60.793999999999997</v>
      </c>
      <c r="J38" s="16">
        <f t="shared" si="0"/>
        <v>614.45531188280893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6.2990000000000004</v>
      </c>
      <c r="H39" s="9">
        <v>-611.40800000000002</v>
      </c>
      <c r="I39" s="9">
        <v>60.793999999999997</v>
      </c>
      <c r="J39" s="16">
        <f t="shared" si="0"/>
        <v>614.45531188280893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260.995</v>
      </c>
      <c r="J40" s="16">
        <f t="shared" si="0"/>
        <v>260.995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1439.0070000000001</v>
      </c>
      <c r="J41" s="16">
        <f t="shared" si="0"/>
        <v>1439.0070000000001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1439.0070000000001</v>
      </c>
      <c r="J42" s="16">
        <f t="shared" si="0"/>
        <v>1439.0070000000001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408.048</v>
      </c>
      <c r="H43" s="9">
        <v>76.503</v>
      </c>
      <c r="I43" s="9">
        <v>-1637.8979999999999</v>
      </c>
      <c r="J43" s="16">
        <f t="shared" si="0"/>
        <v>1689.6939775346896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1926.5530000000001</v>
      </c>
      <c r="H44" s="9">
        <v>118.389</v>
      </c>
      <c r="I44" s="9">
        <v>-2533.6350000000002</v>
      </c>
      <c r="J44" s="16">
        <f t="shared" si="0"/>
        <v>3185.1104738069921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7.0000000000000001E-3</v>
      </c>
      <c r="H45" s="9">
        <v>-194.892</v>
      </c>
      <c r="I45" s="9">
        <v>-9.1010000000000009</v>
      </c>
      <c r="J45" s="16">
        <f t="shared" si="0"/>
        <v>195.1043820984039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5619.6419999999998</v>
      </c>
      <c r="J46" s="16">
        <f t="shared" si="0"/>
        <v>5619.6419999999998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2053.498</v>
      </c>
      <c r="I47" s="9">
        <v>-190.887</v>
      </c>
      <c r="J47" s="16">
        <f t="shared" si="0"/>
        <v>2062.3510571124889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71"/>
      <c r="B56" s="8"/>
      <c r="C56" s="8"/>
    </row>
    <row r="57" spans="1:10" ht="14.25" customHeight="1" x14ac:dyDescent="0.25">
      <c r="A57" s="71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7A60-832C-4B2A-805D-6CA7399A23AD}">
  <sheetPr>
    <outlinePr summaryBelow="0" summaryRight="0"/>
  </sheetPr>
  <dimension ref="A1:J1000"/>
  <sheetViews>
    <sheetView topLeftCell="C19" zoomScale="80" zoomScaleNormal="80" workbookViewId="0">
      <selection activeCell="L22" sqref="L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431.77499999999998</v>
      </c>
      <c r="H6" s="9">
        <v>690.69</v>
      </c>
      <c r="I6" s="9">
        <v>220.63900000000001</v>
      </c>
      <c r="J6" s="16">
        <f t="shared" ref="J6:J47" si="0">SQRT(G6*G6+H6*H6+I6*I6)</f>
        <v>843.8980359296969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-431.84399999999999</v>
      </c>
      <c r="H7" s="9">
        <v>2072.19</v>
      </c>
      <c r="I7" s="9">
        <v>661.976</v>
      </c>
      <c r="J7" s="16">
        <f t="shared" si="0"/>
        <v>2217.8081208733997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336.23399999999998</v>
      </c>
      <c r="H8" s="9">
        <v>-2241.5610000000001</v>
      </c>
      <c r="I8" s="9">
        <v>-16.812000000000001</v>
      </c>
      <c r="J8" s="16">
        <f t="shared" si="0"/>
        <v>2266.7006116426141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-336.27499999999998</v>
      </c>
      <c r="H9" s="9">
        <v>-747.279</v>
      </c>
      <c r="I9" s="9">
        <v>-5.6050000000000004</v>
      </c>
      <c r="J9" s="16">
        <f t="shared" si="0"/>
        <v>819.47434095949586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431.77499999999998</v>
      </c>
      <c r="H10" s="9">
        <v>690.68200000000002</v>
      </c>
      <c r="I10" s="9">
        <v>220.637</v>
      </c>
      <c r="J10" s="16">
        <f t="shared" si="0"/>
        <v>843.89096542029642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-431.84399999999999</v>
      </c>
      <c r="H11" s="9">
        <v>2072.19</v>
      </c>
      <c r="I11" s="9">
        <v>661.976</v>
      </c>
      <c r="J11" s="16">
        <f t="shared" si="0"/>
        <v>2217.8081208733997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336.23399999999998</v>
      </c>
      <c r="H12" s="9">
        <v>-2241.5610000000001</v>
      </c>
      <c r="I12" s="9">
        <v>-16.812000000000001</v>
      </c>
      <c r="J12" s="16">
        <f t="shared" si="0"/>
        <v>2266.7006116426141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-336.27499999999998</v>
      </c>
      <c r="H13" s="9">
        <v>-747.279</v>
      </c>
      <c r="I13" s="9">
        <v>-5.6050000000000004</v>
      </c>
      <c r="J13" s="16">
        <f t="shared" si="0"/>
        <v>819.47434095949586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0.107</v>
      </c>
      <c r="I14" s="9">
        <v>0</v>
      </c>
      <c r="J14" s="16">
        <f t="shared" si="0"/>
        <v>0.10716809226630844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0.107</v>
      </c>
      <c r="I15" s="9">
        <v>0</v>
      </c>
      <c r="J15" s="16">
        <f t="shared" si="0"/>
        <v>0.10716809226630844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0.11600000000000001</v>
      </c>
      <c r="H16" s="9">
        <v>-1880.694</v>
      </c>
      <c r="I16" s="9">
        <v>644.48400000000004</v>
      </c>
      <c r="J16" s="16">
        <f t="shared" si="0"/>
        <v>1988.0567299119007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0.11600000000000001</v>
      </c>
      <c r="H17" s="9">
        <v>-1880.694</v>
      </c>
      <c r="I17" s="9">
        <v>644.48400000000004</v>
      </c>
      <c r="J17" s="16">
        <f t="shared" si="0"/>
        <v>1988.0567299119007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-1362.249</v>
      </c>
      <c r="I18" s="9">
        <v>-364.03</v>
      </c>
      <c r="J18" s="16">
        <f t="shared" si="0"/>
        <v>1410.049707953943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-1362.249</v>
      </c>
      <c r="I19" s="9">
        <v>-364.03</v>
      </c>
      <c r="J19" s="16">
        <f t="shared" si="0"/>
        <v>1410.049707953943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0.11600000000000001</v>
      </c>
      <c r="H20" s="9">
        <v>-518.44399999999996</v>
      </c>
      <c r="I20" s="9">
        <v>1008.514</v>
      </c>
      <c r="J20" s="16">
        <f t="shared" si="0"/>
        <v>1133.9685545851789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1504.682</v>
      </c>
      <c r="J21" s="16">
        <f t="shared" si="0"/>
        <v>1504.682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-1.155</v>
      </c>
      <c r="J22" s="16">
        <f t="shared" si="0"/>
        <v>1.155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-0.253</v>
      </c>
      <c r="H23" s="9">
        <v>0</v>
      </c>
      <c r="I23" s="9">
        <v>-5942.1030000000001</v>
      </c>
      <c r="J23" s="16">
        <f t="shared" si="0"/>
        <v>5942.1030053860568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0.253</v>
      </c>
      <c r="H24" s="9">
        <v>0</v>
      </c>
      <c r="I24" s="9">
        <v>7447.94</v>
      </c>
      <c r="J24" s="16">
        <f t="shared" si="0"/>
        <v>7447.9400042970938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-2106.5549999999998</v>
      </c>
      <c r="I25" s="9">
        <v>0</v>
      </c>
      <c r="J25" s="16">
        <f t="shared" si="0"/>
        <v>2106.5549999999998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-200.52099999999999</v>
      </c>
      <c r="H26" s="9">
        <v>-515.07600000000002</v>
      </c>
      <c r="I26" s="9">
        <v>27.698</v>
      </c>
      <c r="J26" s="16">
        <f t="shared" si="0"/>
        <v>553.42491488999667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161.279</v>
      </c>
      <c r="H27" s="9">
        <v>-414.00900000000001</v>
      </c>
      <c r="I27" s="9">
        <v>22.263999999999999</v>
      </c>
      <c r="J27" s="16">
        <f t="shared" si="0"/>
        <v>444.87082801415517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617.31799999999998</v>
      </c>
      <c r="H28" s="9">
        <v>-1600.3979999999999</v>
      </c>
      <c r="I28" s="9">
        <v>176.87799999999999</v>
      </c>
      <c r="J28" s="16">
        <f t="shared" si="0"/>
        <v>1724.4248601815041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-570.54700000000003</v>
      </c>
      <c r="H29" s="9">
        <v>-1541.57</v>
      </c>
      <c r="I29" s="9">
        <v>170.37700000000001</v>
      </c>
      <c r="J29" s="16">
        <f t="shared" si="0"/>
        <v>1652.5708052116859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-570.54700000000003</v>
      </c>
      <c r="H30" s="9">
        <v>-1541.57</v>
      </c>
      <c r="I30" s="9">
        <v>170.37700000000001</v>
      </c>
      <c r="J30" s="16">
        <f t="shared" si="0"/>
        <v>1652.5708052116859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617.31799999999998</v>
      </c>
      <c r="H31" s="9">
        <v>-1600.3979999999999</v>
      </c>
      <c r="I31" s="9">
        <v>176.87799999999999</v>
      </c>
      <c r="J31" s="16">
        <f t="shared" si="0"/>
        <v>1724.4248601815041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161.279</v>
      </c>
      <c r="H32" s="9">
        <v>-414.00900000000001</v>
      </c>
      <c r="I32" s="9">
        <v>22.263999999999999</v>
      </c>
      <c r="J32" s="16">
        <f t="shared" si="0"/>
        <v>444.87082801415517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-200.52099999999999</v>
      </c>
      <c r="H33" s="9">
        <v>-515.07600000000002</v>
      </c>
      <c r="I33" s="9">
        <v>27.698</v>
      </c>
      <c r="J33" s="16">
        <f t="shared" si="0"/>
        <v>553.42491488999667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1596.9449999999999</v>
      </c>
      <c r="I34" s="9">
        <v>1143.0550000000001</v>
      </c>
      <c r="J34" s="16">
        <f t="shared" si="0"/>
        <v>1963.8757766340516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1596.9449999999999</v>
      </c>
      <c r="I35" s="9">
        <v>1143.0550000000001</v>
      </c>
      <c r="J35" s="16">
        <f t="shared" si="0"/>
        <v>1963.8757766340516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-133.11699999999999</v>
      </c>
      <c r="I36" s="9">
        <v>1303.8800000000001</v>
      </c>
      <c r="J36" s="16">
        <f t="shared" si="0"/>
        <v>1310.6575411178162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-133.11699999999999</v>
      </c>
      <c r="I37" s="9">
        <v>1303.8800000000001</v>
      </c>
      <c r="J37" s="16">
        <f t="shared" si="0"/>
        <v>1310.6575411178162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-7.5289999999999999</v>
      </c>
      <c r="H38" s="9">
        <v>367.55399999999997</v>
      </c>
      <c r="I38" s="9">
        <v>-35.590000000000003</v>
      </c>
      <c r="J38" s="16">
        <f t="shared" si="0"/>
        <v>369.34980283871812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-7.5289999999999999</v>
      </c>
      <c r="H39" s="9">
        <v>367.55399999999997</v>
      </c>
      <c r="I39" s="9">
        <v>-35.590000000000003</v>
      </c>
      <c r="J39" s="16">
        <f t="shared" si="0"/>
        <v>369.34980283871812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178.006</v>
      </c>
      <c r="J40" s="16">
        <f t="shared" si="0"/>
        <v>178.006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1504.682</v>
      </c>
      <c r="J41" s="16">
        <f t="shared" si="0"/>
        <v>1504.682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212.63</v>
      </c>
      <c r="J42" s="16">
        <f t="shared" si="0"/>
        <v>212.63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-0.99299999999999999</v>
      </c>
      <c r="H43" s="9">
        <v>-351.745</v>
      </c>
      <c r="I43" s="9">
        <v>7532.1940000000004</v>
      </c>
      <c r="J43" s="16">
        <f t="shared" si="0"/>
        <v>7540.4026407553338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0.91700000000000004</v>
      </c>
      <c r="H44" s="9">
        <v>277.077</v>
      </c>
      <c r="I44" s="9">
        <v>-5933.2659999999996</v>
      </c>
      <c r="J44" s="16">
        <f t="shared" si="0"/>
        <v>5939.7321430830525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7.4999999999999997E-2</v>
      </c>
      <c r="H45" s="9">
        <v>-2031.8869999999999</v>
      </c>
      <c r="I45" s="9">
        <v>-94.887</v>
      </c>
      <c r="J45" s="16">
        <f t="shared" si="0"/>
        <v>2034.1013566592496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</v>
      </c>
      <c r="J46" s="16">
        <f t="shared" si="0"/>
        <v>0.64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1730.0609999999999</v>
      </c>
      <c r="I47" s="9">
        <v>-160.827</v>
      </c>
      <c r="J47" s="44">
        <f t="shared" si="0"/>
        <v>1737.5201833791743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02D3-FE29-417B-B443-7EB530F6E40B}">
  <sheetPr>
    <outlinePr summaryBelow="0" summaryRight="0"/>
  </sheetPr>
  <dimension ref="A1:J1000"/>
  <sheetViews>
    <sheetView topLeftCell="C1" zoomScale="80" zoomScaleNormal="80" workbookViewId="0">
      <selection activeCell="L27" sqref="L2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426.71600000000001</v>
      </c>
      <c r="H6" s="9">
        <v>682.59799999999996</v>
      </c>
      <c r="I6" s="9">
        <v>218.05500000000001</v>
      </c>
      <c r="J6" s="16">
        <f t="shared" ref="J6:J47" si="0">SQRT(G6*G6+H6*H6+I6*I6)</f>
        <v>834.01112539641815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-426.78399999999999</v>
      </c>
      <c r="H7" s="9">
        <v>2047.91</v>
      </c>
      <c r="I7" s="9">
        <v>654.22</v>
      </c>
      <c r="J7" s="16">
        <f t="shared" si="0"/>
        <v>2191.8220181292095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332.29500000000002</v>
      </c>
      <c r="H8" s="9">
        <v>-2215.297</v>
      </c>
      <c r="I8" s="9">
        <v>-16.614999999999998</v>
      </c>
      <c r="J8" s="16">
        <f t="shared" si="0"/>
        <v>2240.1421435835273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-332.33499999999998</v>
      </c>
      <c r="H9" s="9">
        <v>-738.52300000000002</v>
      </c>
      <c r="I9" s="9">
        <v>-5.5389999999999997</v>
      </c>
      <c r="J9" s="16">
        <f t="shared" si="0"/>
        <v>809.87249260300234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426.71600000000001</v>
      </c>
      <c r="H10" s="9">
        <v>682.59</v>
      </c>
      <c r="I10" s="9">
        <v>218.053</v>
      </c>
      <c r="J10" s="16">
        <f t="shared" si="0"/>
        <v>834.00405488522654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-426.78399999999999</v>
      </c>
      <c r="H11" s="9">
        <v>2047.91</v>
      </c>
      <c r="I11" s="9">
        <v>654.22</v>
      </c>
      <c r="J11" s="16">
        <f t="shared" si="0"/>
        <v>2191.8220181292095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332.29500000000002</v>
      </c>
      <c r="H12" s="9">
        <v>-2215.297</v>
      </c>
      <c r="I12" s="9">
        <v>-16.614999999999998</v>
      </c>
      <c r="J12" s="16">
        <f t="shared" si="0"/>
        <v>2240.1421435835273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-332.33499999999998</v>
      </c>
      <c r="H13" s="9">
        <v>-738.52300000000002</v>
      </c>
      <c r="I13" s="9">
        <v>-5.5389999999999997</v>
      </c>
      <c r="J13" s="16">
        <f t="shared" si="0"/>
        <v>809.87249260300234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0.105</v>
      </c>
      <c r="I14" s="9">
        <v>0</v>
      </c>
      <c r="J14" s="16">
        <f t="shared" si="0"/>
        <v>0.10517128885774861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0.105</v>
      </c>
      <c r="I15" s="9">
        <v>0</v>
      </c>
      <c r="J15" s="16">
        <f t="shared" si="0"/>
        <v>0.10517128885774861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-1858.6579999999999</v>
      </c>
      <c r="I16" s="9">
        <v>636.93299999999999</v>
      </c>
      <c r="J16" s="16">
        <f t="shared" si="0"/>
        <v>1964.762891719507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-1858.6579999999999</v>
      </c>
      <c r="I17" s="9">
        <v>636.93299999999999</v>
      </c>
      <c r="J17" s="16">
        <f t="shared" si="0"/>
        <v>1964.762891719507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-1346.288</v>
      </c>
      <c r="I18" s="9">
        <v>-359.76499999999999</v>
      </c>
      <c r="J18" s="16">
        <f t="shared" si="0"/>
        <v>1393.5286987245725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-1346.288</v>
      </c>
      <c r="I19" s="9">
        <v>-359.76499999999999</v>
      </c>
      <c r="J19" s="16">
        <f t="shared" si="0"/>
        <v>1393.5286987245725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-512.37</v>
      </c>
      <c r="I20" s="9">
        <v>996.69799999999998</v>
      </c>
      <c r="J20" s="16">
        <f t="shared" si="0"/>
        <v>1120.6827978197041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1487.0519999999999</v>
      </c>
      <c r="J21" s="16">
        <f t="shared" si="0"/>
        <v>1487.0519999999999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-1.141</v>
      </c>
      <c r="J22" s="16">
        <f t="shared" si="0"/>
        <v>1.141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-0.249</v>
      </c>
      <c r="H23" s="9">
        <v>0</v>
      </c>
      <c r="I23" s="9">
        <v>-5872.482</v>
      </c>
      <c r="J23" s="16">
        <f t="shared" si="0"/>
        <v>5872.4820052789428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0.249</v>
      </c>
      <c r="H24" s="9">
        <v>0</v>
      </c>
      <c r="I24" s="9">
        <v>7360.6750000000002</v>
      </c>
      <c r="J24" s="16">
        <f t="shared" si="0"/>
        <v>7360.6750042116382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-2081.873</v>
      </c>
      <c r="I25" s="9">
        <v>0</v>
      </c>
      <c r="J25" s="16">
        <f t="shared" si="0"/>
        <v>2081.873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-202.767</v>
      </c>
      <c r="H26" s="9">
        <v>-520.84299999999996</v>
      </c>
      <c r="I26" s="9">
        <v>28.009</v>
      </c>
      <c r="J26" s="16">
        <f t="shared" si="0"/>
        <v>559.62164988409802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163.08500000000001</v>
      </c>
      <c r="H27" s="9">
        <v>-418.64499999999998</v>
      </c>
      <c r="I27" s="9">
        <v>22.513000000000002</v>
      </c>
      <c r="J27" s="16">
        <f t="shared" si="0"/>
        <v>449.85240737268481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624.23</v>
      </c>
      <c r="H28" s="9">
        <v>-1618.318</v>
      </c>
      <c r="I28" s="9">
        <v>178.85900000000001</v>
      </c>
      <c r="J28" s="16">
        <f t="shared" si="0"/>
        <v>1743.73357595276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-576.93499999999995</v>
      </c>
      <c r="H29" s="9">
        <v>-1558.8320000000001</v>
      </c>
      <c r="I29" s="9">
        <v>172.28399999999999</v>
      </c>
      <c r="J29" s="16">
        <f t="shared" si="0"/>
        <v>1671.075394799708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-576.93499999999995</v>
      </c>
      <c r="H30" s="9">
        <v>-1558.8320000000001</v>
      </c>
      <c r="I30" s="9">
        <v>172.28399999999999</v>
      </c>
      <c r="J30" s="16">
        <f t="shared" si="0"/>
        <v>1671.075394799708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624.23</v>
      </c>
      <c r="H31" s="9">
        <v>-1618.318</v>
      </c>
      <c r="I31" s="9">
        <v>178.85900000000001</v>
      </c>
      <c r="J31" s="16">
        <f t="shared" si="0"/>
        <v>1743.73357595276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163.08500000000001</v>
      </c>
      <c r="H32" s="9">
        <v>-418.64499999999998</v>
      </c>
      <c r="I32" s="9">
        <v>22.513000000000002</v>
      </c>
      <c r="J32" s="16">
        <f t="shared" si="0"/>
        <v>449.85240737268481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-202.767</v>
      </c>
      <c r="H33" s="9">
        <v>-520.84299999999996</v>
      </c>
      <c r="I33" s="9">
        <v>28.009</v>
      </c>
      <c r="J33" s="16">
        <f t="shared" si="0"/>
        <v>559.62164988409802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1614.826</v>
      </c>
      <c r="I34" s="9">
        <v>1155.854</v>
      </c>
      <c r="J34" s="16">
        <f t="shared" si="0"/>
        <v>1985.8654233336156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1614.826</v>
      </c>
      <c r="I35" s="9">
        <v>1155.854</v>
      </c>
      <c r="J35" s="16">
        <f t="shared" si="0"/>
        <v>1985.8654233336156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-134.607</v>
      </c>
      <c r="I36" s="9">
        <v>1318.48</v>
      </c>
      <c r="J36" s="16">
        <f t="shared" si="0"/>
        <v>1325.3333749849508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-134.607</v>
      </c>
      <c r="I37" s="9">
        <v>1318.48</v>
      </c>
      <c r="J37" s="16">
        <f t="shared" si="0"/>
        <v>1325.3333749849508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-7.6130000000000004</v>
      </c>
      <c r="H38" s="9">
        <v>371.66899999999998</v>
      </c>
      <c r="I38" s="9">
        <v>-35.988</v>
      </c>
      <c r="J38" s="16">
        <f t="shared" si="0"/>
        <v>373.48485842668373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-7.6130000000000004</v>
      </c>
      <c r="H39" s="9">
        <v>371.66899999999998</v>
      </c>
      <c r="I39" s="9">
        <v>-35.988</v>
      </c>
      <c r="J39" s="16">
        <f t="shared" si="0"/>
        <v>373.48485842668373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195.709</v>
      </c>
      <c r="J40" s="16">
        <f t="shared" si="0"/>
        <v>195.709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1521.53</v>
      </c>
      <c r="J41" s="16">
        <f t="shared" si="0"/>
        <v>1521.53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195.709</v>
      </c>
      <c r="J42" s="16">
        <f t="shared" si="0"/>
        <v>195.709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-1.004</v>
      </c>
      <c r="H43" s="9">
        <v>-355.68299999999999</v>
      </c>
      <c r="I43" s="9">
        <v>7616.5330000000004</v>
      </c>
      <c r="J43" s="16">
        <f t="shared" si="0"/>
        <v>7624.8335289758297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0.92800000000000005</v>
      </c>
      <c r="H44" s="9">
        <v>280.17899999999997</v>
      </c>
      <c r="I44" s="9">
        <v>-5999.7020000000002</v>
      </c>
      <c r="J44" s="16">
        <f t="shared" si="0"/>
        <v>6006.2405231583089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7.5999999999999998E-2</v>
      </c>
      <c r="H45" s="9">
        <v>-2054.6379999999999</v>
      </c>
      <c r="I45" s="9">
        <v>-95.948999999999998</v>
      </c>
      <c r="J45" s="16">
        <f t="shared" si="0"/>
        <v>2056.87712987942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0.64800000000000002</v>
      </c>
      <c r="J46" s="16">
        <f t="shared" si="0"/>
        <v>0.64800000000000002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1749.433</v>
      </c>
      <c r="I47" s="9">
        <v>-162.62799999999999</v>
      </c>
      <c r="J47" s="44">
        <f t="shared" si="0"/>
        <v>1756.9757220499662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F0C7-AF85-41CE-B5F9-9892EDFE2304}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2081-A929-4522-B293-C477D4F88BAC}">
  <sheetPr>
    <outlinePr summaryBelow="0" summaryRight="0"/>
  </sheetPr>
  <dimension ref="A1:J997"/>
  <sheetViews>
    <sheetView topLeftCell="C1" zoomScale="80" zoomScaleNormal="80" workbookViewId="0">
      <selection activeCell="M22" sqref="M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 x14ac:dyDescent="0.25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 x14ac:dyDescent="0.25">
      <c r="A3" s="68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 x14ac:dyDescent="0.25">
      <c r="A4" s="69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 x14ac:dyDescent="0.25">
      <c r="A5" s="69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 x14ac:dyDescent="0.25">
      <c r="A6" s="69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 x14ac:dyDescent="0.25">
      <c r="A7" s="69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 x14ac:dyDescent="0.25">
      <c r="A8" s="69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 x14ac:dyDescent="0.25">
      <c r="A9" s="69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 x14ac:dyDescent="0.25">
      <c r="A10" s="69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 x14ac:dyDescent="0.25">
      <c r="A11" s="69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 x14ac:dyDescent="0.25">
      <c r="A12" s="69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 x14ac:dyDescent="0.25">
      <c r="A13" s="69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 x14ac:dyDescent="0.25">
      <c r="A14" s="69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 x14ac:dyDescent="0.25">
      <c r="A15" s="69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 x14ac:dyDescent="0.25">
      <c r="A16" s="69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 x14ac:dyDescent="0.25">
      <c r="A17" s="69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 x14ac:dyDescent="0.25">
      <c r="A18" s="69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 x14ac:dyDescent="0.25">
      <c r="A19" s="69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 x14ac:dyDescent="0.25">
      <c r="A20" s="69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 x14ac:dyDescent="0.25">
      <c r="A21" s="69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 x14ac:dyDescent="0.25">
      <c r="A22" s="69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 x14ac:dyDescent="0.25">
      <c r="A23" s="70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 x14ac:dyDescent="0.25">
      <c r="A24" s="69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 x14ac:dyDescent="0.25">
      <c r="A25" s="69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 x14ac:dyDescent="0.25">
      <c r="A26" s="69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 x14ac:dyDescent="0.25">
      <c r="A27" s="69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 x14ac:dyDescent="0.25">
      <c r="A28" s="69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 x14ac:dyDescent="0.25">
      <c r="A29" s="69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 x14ac:dyDescent="0.25">
      <c r="A30" s="69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 x14ac:dyDescent="0.25">
      <c r="A31" s="69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 x14ac:dyDescent="0.25">
      <c r="A32" s="69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 x14ac:dyDescent="0.25">
      <c r="A33" s="69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 x14ac:dyDescent="0.25">
      <c r="A34" s="69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 x14ac:dyDescent="0.25">
      <c r="A35" s="69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 x14ac:dyDescent="0.25">
      <c r="A36" s="69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 x14ac:dyDescent="0.25">
      <c r="A37" s="69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 x14ac:dyDescent="0.25">
      <c r="A38" s="69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 x14ac:dyDescent="0.25">
      <c r="A39" s="69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 x14ac:dyDescent="0.25">
      <c r="A40" s="69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 x14ac:dyDescent="0.25">
      <c r="A41" s="69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 x14ac:dyDescent="0.25">
      <c r="A42" s="69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 x14ac:dyDescent="0.25">
      <c r="A43" s="69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 x14ac:dyDescent="0.25">
      <c r="A44" s="69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 x14ac:dyDescent="0.25">
      <c r="D45" s="36"/>
      <c r="E45" s="36"/>
      <c r="F45" s="36"/>
      <c r="G45" s="36"/>
      <c r="H45" s="36"/>
      <c r="I45" s="36"/>
      <c r="J45" s="36"/>
    </row>
    <row r="46" spans="1:10" ht="14.25" customHeight="1" x14ac:dyDescent="0.25">
      <c r="D46" s="36"/>
      <c r="E46" s="36"/>
      <c r="F46" s="36"/>
      <c r="G46" s="36"/>
      <c r="H46" s="36"/>
      <c r="I46" s="36"/>
      <c r="J46" s="36"/>
    </row>
    <row r="47" spans="1:10" ht="14.25" customHeight="1" x14ac:dyDescent="0.25">
      <c r="D47" s="36"/>
      <c r="E47" s="36"/>
      <c r="F47" s="36"/>
      <c r="G47" s="36"/>
      <c r="H47" s="36"/>
      <c r="I47" s="36"/>
      <c r="J47" s="36"/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Presentation</vt:lpstr>
      <vt:lpstr>STATIC</vt:lpstr>
      <vt:lpstr>MAX SPEED</vt:lpstr>
      <vt:lpstr>ACCEL 1,5G</vt:lpstr>
      <vt:lpstr>BRAKING 1,9G</vt:lpstr>
      <vt:lpstr>LEFT TURN 0,5G</vt:lpstr>
      <vt:lpstr>RIGHT TURN 0,5G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2019-11-12T10:00:40Z</dcterms:modified>
</cp:coreProperties>
</file>