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rtin Kawczynski\Documents\EPSA\GIT\STUF-2020\SU_Suspension\13_Cas_de_charges\"/>
    </mc:Choice>
  </mc:AlternateContent>
  <xr:revisionPtr revIDLastSave="0" documentId="13_ncr:1_{0C03D742-FA18-43BA-AF8F-4D0B0692270D}" xr6:coauthVersionLast="45" xr6:coauthVersionMax="45" xr10:uidLastSave="{00000000-0000-0000-0000-000000000000}"/>
  <bookViews>
    <workbookView xWindow="-120" yWindow="-120" windowWidth="20730" windowHeight="11160" tabRatio="857" activeTab="1" xr2:uid="{00000000-000D-0000-FFFF-FFFF00000000}"/>
  </bookViews>
  <sheets>
    <sheet name="Presentation" sheetId="1" r:id="rId1"/>
    <sheet name="STATIC" sheetId="10" r:id="rId2"/>
    <sheet name="MAX SPEED" sheetId="9" r:id="rId3"/>
    <sheet name="ACCEL 1,5G" sheetId="6" r:id="rId4"/>
    <sheet name="BRAKING 1,9G" sheetId="3" r:id="rId5"/>
    <sheet name="LEFT TURN 2,2 G" sheetId="4" r:id="rId6"/>
    <sheet name="RIGHT TURN 2,2G" sheetId="8" r:id="rId7"/>
    <sheet name="Bump 3G" sheetId="5" r:id="rId8"/>
    <sheet name="Left Turn 1G + Freinage 1" sheetId="2" r:id="rId9"/>
    <sheet name="Right Turn 1G + Freinage 1G" sheetId="7" r:id="rId10"/>
  </sheets>
  <definedNames>
    <definedName name="DonnéesExternes_1" localSheetId="4">'BRAKING 1,9G'!$D$5:$I$47</definedName>
    <definedName name="DonnéesExternes_1" localSheetId="9">'Right Turn 1G + Freinage 1G'!#REF!</definedName>
    <definedName name="DonnéesExternes_2" localSheetId="8">'Left Turn 1G + Freinage 1'!#REF!</definedName>
    <definedName name="DonnéesExternes_3" localSheetId="3">'ACCEL 1,5G'!$D$2:$L$3</definedName>
    <definedName name="DonnéesExternes_3" localSheetId="2">'MAX SPEED'!$D$2:$L$3</definedName>
    <definedName name="DonnéesExternes_3" localSheetId="1">STATIC!$D$2:$L$3</definedName>
    <definedName name="DonnéesExternes_4" localSheetId="7">'Bump 3G'!#REF!</definedName>
    <definedName name="DonnéesExternes_5" localSheetId="5">'LEFT TURN 2,2 G'!#REF!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" i="10" l="1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6" i="9" l="1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7" i="7" l="1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</calcChain>
</file>

<file path=xl/sharedStrings.xml><?xml version="1.0" encoding="utf-8"?>
<sst xmlns="http://schemas.openxmlformats.org/spreadsheetml/2006/main" count="2088" uniqueCount="162">
  <si>
    <t xml:space="preserve">Pour les Rockers </t>
  </si>
  <si>
    <t xml:space="preserve">Hypothese </t>
  </si>
  <si>
    <t xml:space="preserve">Pour le Frame </t>
  </si>
  <si>
    <t>N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</si>
  <si>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</si>
  <si>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</si>
  <si>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</si>
  <si>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</si>
  <si>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</si>
  <si>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</si>
  <si>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</si>
  <si>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</si>
  <si>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</si>
  <si>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</si>
  <si>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</si>
  <si>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</si>
  <si>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</si>
  <si>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</si>
  <si>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</si>
  <si>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</si>
  <si>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</si>
  <si>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</si>
  <si>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</si>
  <si>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</si>
  <si>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</si>
  <si>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</si>
  <si>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</si>
  <si>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</si>
  <si>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</si>
  <si>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</si>
  <si>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</si>
  <si>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</si>
  <si>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</si>
  <si>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</si>
  <si>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</si>
  <si>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</si>
  <si>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</si>
  <si>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</si>
  <si>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</si>
  <si>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</si>
  <si>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</si>
  <si>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 xml:space="preserve">BJ_Rear LF Outboard Spherical </t>
  </si>
  <si>
    <t xml:space="preserve">rear lf a-arm    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</si>
  <si>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</si>
  <si>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</si>
  <si>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</si>
  <si>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</si>
  <si>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</si>
  <si>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</si>
  <si>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</si>
  <si>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</si>
  <si>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</si>
  <si>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</si>
  <si>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</si>
  <si>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</si>
  <si>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</si>
  <si>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</si>
  <si>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</si>
  <si>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</si>
  <si>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</si>
  <si>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</si>
  <si>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</si>
  <si>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</si>
  <si>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</si>
  <si>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</si>
  <si>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</si>
  <si>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</si>
  <si>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</si>
  <si>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</si>
  <si>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</si>
  <si>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</si>
  <si>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</si>
  <si>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</si>
  <si>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</si>
  <si>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</si>
  <si>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</si>
  <si>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</si>
  <si>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</si>
  <si>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</si>
  <si>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</si>
  <si>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</si>
  <si>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</si>
  <si>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</si>
  <si>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</si>
  <si>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</si>
  <si>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</si>
  <si>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</si>
  <si>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</si>
  <si>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</si>
  <si>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</si>
  <si>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</si>
  <si>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</si>
  <si>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</si>
  <si>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</si>
  <si>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</si>
  <si>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</si>
  <si>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</si>
  <si>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</si>
  <si>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</si>
  <si>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</si>
  <si>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</si>
  <si>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</si>
  <si>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</si>
  <si>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</si>
  <si>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</si>
  <si>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</si>
  <si>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</si>
  <si>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</si>
  <si>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</si>
  <si>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</si>
  <si>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</si>
  <si>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</si>
  <si>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</si>
  <si>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</si>
  <si>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</si>
  <si>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</si>
  <si>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</si>
  <si>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</si>
  <si>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</si>
  <si>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</si>
  <si>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</si>
  <si>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</si>
  <si>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</si>
  <si>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</si>
  <si>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</si>
  <si>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</si>
  <si>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</si>
  <si>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</si>
  <si>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</si>
  <si>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</si>
  <si>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</si>
  <si>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</si>
  <si>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</si>
  <si>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Norme</t>
  </si>
  <si>
    <t>F</t>
  </si>
  <si>
    <t xml:space="preserve">Normal Force on tire </t>
  </si>
  <si>
    <t>PO-Z_Fz - RL</t>
  </si>
  <si>
    <t xml:space="preserve">Normal Force on RL Tire </t>
  </si>
  <si>
    <t xml:space="preserve">Normal Force on FR Tire </t>
  </si>
  <si>
    <t xml:space="preserve">fr wheel         </t>
  </si>
  <si>
    <t xml:space="preserve">PO-Z_Fz - FL </t>
  </si>
  <si>
    <t xml:space="preserve">Normal Force on FL Tire </t>
  </si>
  <si>
    <t>PO-Z_1</t>
  </si>
  <si>
    <t>Normal Force on FR Wheel = Normal Force on FL Wheel</t>
  </si>
  <si>
    <t xml:space="preserve">IMPORTANT: TOUTES LES FORCES SONT POUR LE COTE DROIT DU VÉHICULE </t>
  </si>
  <si>
    <t>MAX SPEED</t>
  </si>
  <si>
    <t>BRAKING 1,9G</t>
  </si>
  <si>
    <t>ACCEL 1,5 G</t>
  </si>
  <si>
    <t>LEFT TURN 2,2 G</t>
  </si>
  <si>
    <t>RIGHT TURN 2,2 G</t>
  </si>
  <si>
    <t>BUMP 3G</t>
  </si>
  <si>
    <t>Z (poids + appui + accelération) (N)</t>
  </si>
  <si>
    <t>Y (lateral accelération) (N)</t>
  </si>
  <si>
    <t>X (longitudinal acceleration) (N)</t>
  </si>
  <si>
    <t xml:space="preserve">LEFT TURN 2,2G </t>
  </si>
  <si>
    <t>RIGHT TURN 2,2G</t>
  </si>
  <si>
    <t>ACCEL 1,5G</t>
  </si>
  <si>
    <t>Normal Force on RL Wheel =Normal force on FL Wheel</t>
  </si>
  <si>
    <t>Normal Force on RR Wheel = Normal Force on FR Wheel</t>
  </si>
  <si>
    <t>Y force on each exterior wheel = 2130</t>
  </si>
  <si>
    <t>Y force on each interior wheel = 920</t>
  </si>
  <si>
    <t>CAS DE CHARGES INVICTUS STUF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</si>
</sst>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9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2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2" borderId="15" xfId="0" applyFill="1" applyBorder="1"/>
    <xf numFmtId="0" fontId="0" fillId="0" borderId="14" xfId="0" applyBorder="1" applyAlignment="1">
      <alignment vertical="center"/>
    </xf>
    <xf numFmtId="0" fontId="2" fillId="0" borderId="0" xfId="0" applyFont="1"/>
    <xf numFmtId="164" fontId="0" fillId="0" borderId="15" xfId="0" applyNumberFormat="1" applyBorder="1"/>
    <xf numFmtId="0" fontId="0" fillId="2" borderId="14" xfId="0" applyFill="1" applyBorder="1"/>
    <xf numFmtId="0" fontId="0" fillId="3" borderId="14" xfId="0" applyFill="1" applyBorder="1"/>
    <xf numFmtId="0" fontId="0" fillId="4" borderId="14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0" fillId="7" borderId="4" xfId="0" applyFill="1" applyBorder="1"/>
    <xf numFmtId="0" fontId="0" fillId="7" borderId="5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2" fillId="0" borderId="15" xfId="0" applyFont="1" applyBorder="1"/>
    <xf numFmtId="0" fontId="6" fillId="0" borderId="0" xfId="0" applyFont="1"/>
    <xf numFmtId="0" fontId="0" fillId="0" borderId="0" xfId="0" applyAlignment="1">
      <alignment horizontal="left"/>
    </xf>
    <xf numFmtId="0" fontId="6" fillId="0" borderId="18" xfId="0" applyFont="1" applyBorder="1"/>
    <xf numFmtId="0" fontId="6" fillId="0" borderId="18" xfId="0" applyFont="1" applyBorder="1" applyAlignment="1">
      <alignment wrapText="1"/>
    </xf>
    <xf numFmtId="0" fontId="0" fillId="8" borderId="14" xfId="0" applyFill="1" applyBorder="1"/>
    <xf numFmtId="0" fontId="2" fillId="0" borderId="15" xfId="0" applyFont="1" applyBorder="1"/>
    <xf numFmtId="0" fontId="6" fillId="0" borderId="14" xfId="0" applyFont="1" applyBorder="1"/>
    <xf numFmtId="0" fontId="0" fillId="0" borderId="14" xfId="0" applyBorder="1" applyAlignment="1">
      <alignment horizontal="left"/>
    </xf>
    <xf numFmtId="0" fontId="6" fillId="0" borderId="14" xfId="0" applyFont="1" applyFill="1" applyBorder="1"/>
    <xf numFmtId="0" fontId="6" fillId="0" borderId="14" xfId="0" applyFont="1" applyBorder="1" applyAlignment="1">
      <alignment horizontal="left"/>
    </xf>
    <xf numFmtId="0" fontId="2" fillId="0" borderId="15" xfId="0" applyFont="1" applyBorder="1"/>
    <xf numFmtId="0" fontId="0" fillId="0" borderId="25" xfId="0" applyBorder="1"/>
    <xf numFmtId="164" fontId="0" fillId="0" borderId="25" xfId="0" applyNumberFormat="1" applyBorder="1"/>
    <xf numFmtId="0" fontId="2" fillId="0" borderId="15" xfId="0" applyFont="1" applyBorder="1"/>
    <xf numFmtId="0" fontId="0" fillId="0" borderId="26" xfId="0" applyBorder="1"/>
    <xf numFmtId="0" fontId="0" fillId="0" borderId="27" xfId="0" applyBorder="1"/>
    <xf numFmtId="0" fontId="0" fillId="2" borderId="25" xfId="0" applyFill="1" applyBorder="1"/>
    <xf numFmtId="0" fontId="0" fillId="8" borderId="15" xfId="0" applyFill="1" applyBorder="1"/>
    <xf numFmtId="0" fontId="2" fillId="0" borderId="15" xfId="0" applyFont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5" borderId="15" xfId="0" applyFill="1" applyBorder="1" applyAlignment="1">
      <alignment horizontal="center" vertical="center" wrapText="1"/>
    </xf>
    <xf numFmtId="0" fontId="2" fillId="0" borderId="15" xfId="0" applyFont="1" applyBorder="1"/>
    <xf numFmtId="0" fontId="0" fillId="6" borderId="15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9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 defaultTableStyle="TableStyleMedium2" defaultPivotStyle="PivotStyleLight16">
    <tableStyle name="BRAKING 2G-style" pivot="0" count="3" xr9:uid="{00000000-0011-0000-FFFF-FFFF00000000}">
      <tableStyleElement type="headerRow" dxfId="98"/>
      <tableStyleElement type="firstRowStripe" dxfId="97"/>
      <tableStyleElement type="secondRowStripe" dxfId="96"/>
    </tableStyle>
    <tableStyle name="Left Turn 1G + Freinage 1-style" pivot="0" count="3" xr9:uid="{00000000-0011-0000-FFFF-FFFF01000000}">
      <tableStyleElement type="headerRow" dxfId="95"/>
      <tableStyleElement type="firstRowStripe" dxfId="94"/>
      <tableStyleElement type="secondRowStripe" dxfId="93"/>
    </tableStyle>
    <tableStyle name="LEFT TURN 2G-style" pivot="0" count="3" xr9:uid="{00000000-0011-0000-FFFF-FFFF02000000}">
      <tableStyleElement type="headerRow" dxfId="92"/>
      <tableStyleElement type="firstRowStripe" dxfId="91"/>
      <tableStyleElement type="secondRowStripe" dxfId="90"/>
    </tableStyle>
    <tableStyle name="Bump 3G-style" pivot="0" count="3" xr9:uid="{00000000-0011-0000-FFFF-FFFF03000000}">
      <tableStyleElement type="headerRow" dxfId="89"/>
      <tableStyleElement type="firstRowStripe" dxfId="88"/>
      <tableStyleElement type="secondRowStripe" dxfId="87"/>
    </tableStyle>
    <tableStyle name="INVERSE BRAKING 0.5G-style" pivot="0" count="3" xr9:uid="{00000000-0011-0000-FFFF-FFFF04000000}">
      <tableStyleElement type="headerRow" dxfId="86"/>
      <tableStyleElement type="firstRowStripe" dxfId="85"/>
      <tableStyleElement type="secondRowStripe" dxfId="84"/>
    </tableStyle>
    <tableStyle name="Right Turn 1G + Freinage 1G-style" pivot="0" count="3" xr9:uid="{00000000-0011-0000-FFFF-FFFF05000000}">
      <tableStyleElement type="headerRow" dxfId="83"/>
      <tableStyleElement type="firstRowStripe" dxfId="82"/>
      <tableStyleElement type="secondRowStripe" dxfId="8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295836</xdr:colOff>
      <xdr:row>0</xdr:row>
      <xdr:rowOff>145808</xdr:rowOff>
    </xdr:from>
    <xdr:to>
      <xdr:col>1</xdr:col>
      <xdr:colOff>1916206</xdr:colOff>
      <xdr:row>4</xdr:row>
      <xdr:rowOff>105897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D81574-FF06-4A0D-B9C8-EA545AF92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836" y="145808"/>
          <a:ext cx="2904564" cy="677265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143436</xdr:colOff>
      <xdr:row>1</xdr:row>
      <xdr:rowOff>26895</xdr:rowOff>
    </xdr:from>
    <xdr:to>
      <xdr:col>4</xdr:col>
      <xdr:colOff>830928</xdr:colOff>
      <xdr:row>3</xdr:row>
      <xdr:rowOff>112621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279B19E-54D1-481B-90CC-72353662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2095" y="206189"/>
          <a:ext cx="3251078" cy="4443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77FF87-0074-4175-8D63-A33A87A03168}" name="Table_229101134" displayName="Table_229101134" ref="D5:J49" headerRowDxfId="8" totalsRowDxfId="7">
  <tableColumns count="7">
    <tableColumn id="1" xr3:uid="{26D7065E-0723-49DD-942F-5EAB10B5F2C1}" name="Type" dataDxfId="6"/>
    <tableColumn id="2" xr3:uid="{42E99A40-BE0F-4C4B-98ED-D788F5248E8E}" name="Part 1" dataDxfId="5"/>
    <tableColumn id="3" xr3:uid="{846F5324-9AF6-4E17-AEDD-167092EBFE89}" name="Part 2" dataDxfId="4"/>
    <tableColumn id="4" xr3:uid="{DBFCE167-4C49-4117-B3F5-5A68024F9A79}" name="Rx" dataDxfId="3"/>
    <tableColumn id="5" xr3:uid="{F98C7914-8832-4F22-8145-EAA165B66FDF}" name="Ry" dataDxfId="2"/>
    <tableColumn id="6" xr3:uid="{CDCF233B-4F79-4686-B71C-845D28EC7C60}" name="Rz" dataDxfId="1"/>
    <tableColumn id="10" xr3:uid="{C86B6B54-B034-43FF-BA0B-855300888DE3}" name="F" dataDxfId="0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22910113" displayName="Table_22910113" ref="D5:J49" headerRowDxfId="80" totalsRowDxfId="79">
  <tableColumns count="7">
    <tableColumn id="1" xr3:uid="{00000000-0010-0000-0000-000001000000}" name="Type" dataDxfId="78"/>
    <tableColumn id="2" xr3:uid="{00000000-0010-0000-0000-000002000000}" name="Part 1" dataDxfId="77"/>
    <tableColumn id="3" xr3:uid="{00000000-0010-0000-0000-000003000000}" name="Part 2" dataDxfId="76"/>
    <tableColumn id="4" xr3:uid="{00000000-0010-0000-0000-000004000000}" name="Rx" dataDxfId="75"/>
    <tableColumn id="5" xr3:uid="{00000000-0010-0000-0000-000005000000}" name="Ry" dataDxfId="74"/>
    <tableColumn id="6" xr3:uid="{00000000-0010-0000-0000-000006000000}" name="Rz" dataDxfId="73"/>
    <tableColumn id="10" xr3:uid="{00000000-0010-0000-0000-00000A000000}" name="F" dataDxfId="72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1000000}" name="Table_2291011" displayName="Table_2291011" ref="D5:J50" headerRowDxfId="71" totalsRowDxfId="70">
  <tableColumns count="7">
    <tableColumn id="1" xr3:uid="{00000000-0010-0000-0100-000001000000}" name="Type" dataDxfId="69"/>
    <tableColumn id="2" xr3:uid="{00000000-0010-0000-0100-000002000000}" name="Part 1" dataDxfId="68"/>
    <tableColumn id="3" xr3:uid="{00000000-0010-0000-0100-000003000000}" name="Part 2" dataDxfId="67"/>
    <tableColumn id="4" xr3:uid="{00000000-0010-0000-0100-000004000000}" name="Rx" dataDxfId="66"/>
    <tableColumn id="5" xr3:uid="{00000000-0010-0000-0100-000005000000}" name="Ry" dataDxfId="65"/>
    <tableColumn id="6" xr3:uid="{00000000-0010-0000-0100-000006000000}" name="Rz" dataDxfId="64"/>
    <tableColumn id="10" xr3:uid="{00000000-0010-0000-0100-00000A000000}" name="F" dataDxfId="63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_22" displayName="Table_22" ref="D5:J47" headerRowDxfId="62" totalsRowDxfId="61">
  <tableColumns count="7">
    <tableColumn id="1" xr3:uid="{00000000-0010-0000-0200-000001000000}" name="Type" dataDxfId="60"/>
    <tableColumn id="2" xr3:uid="{00000000-0010-0000-0200-000002000000}" name="Part 1" dataDxfId="59"/>
    <tableColumn id="3" xr3:uid="{00000000-0010-0000-0200-000003000000}" name="Part 2" dataDxfId="58"/>
    <tableColumn id="4" xr3:uid="{00000000-0010-0000-0200-000004000000}" name="Rx" dataDxfId="57"/>
    <tableColumn id="5" xr3:uid="{00000000-0010-0000-0200-000005000000}" name="Ry" dataDxfId="56"/>
    <tableColumn id="6" xr3:uid="{00000000-0010-0000-0200-000006000000}" name="Rz" dataDxfId="55"/>
    <tableColumn id="10" xr3:uid="{00000000-0010-0000-0200-00000A000000}" name="F" dataDxfId="54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e_229" displayName="Table_229" ref="D5:J50" headerRowDxfId="53" totalsRowDxfId="52">
  <tableColumns count="7">
    <tableColumn id="1" xr3:uid="{00000000-0010-0000-0300-000001000000}" name="Type" dataDxfId="51"/>
    <tableColumn id="2" xr3:uid="{00000000-0010-0000-0300-000002000000}" name="Part 1" dataDxfId="50"/>
    <tableColumn id="3" xr3:uid="{00000000-0010-0000-0300-000003000000}" name="Part 2" dataDxfId="49"/>
    <tableColumn id="4" xr3:uid="{00000000-0010-0000-0300-000004000000}" name="Rx" dataDxfId="48"/>
    <tableColumn id="5" xr3:uid="{00000000-0010-0000-0300-000005000000}" name="Ry" dataDxfId="47"/>
    <tableColumn id="6" xr3:uid="{00000000-0010-0000-0300-000006000000}" name="Rz" dataDxfId="46"/>
    <tableColumn id="10" xr3:uid="{00000000-0010-0000-0300-00000A000000}" name="F" dataDxfId="45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226" displayName="Table_226" ref="D5:J50" headerRowDxfId="44" totalsRowDxfId="43">
  <tableColumns count="7">
    <tableColumn id="1" xr3:uid="{00000000-0010-0000-0400-000001000000}" name="Type" dataDxfId="42"/>
    <tableColumn id="2" xr3:uid="{00000000-0010-0000-0400-000002000000}" name="Part 1" dataDxfId="41"/>
    <tableColumn id="3" xr3:uid="{00000000-0010-0000-0400-000003000000}" name="Part 2" dataDxfId="40"/>
    <tableColumn id="4" xr3:uid="{00000000-0010-0000-0400-000004000000}" name="Rx" dataDxfId="39"/>
    <tableColumn id="5" xr3:uid="{00000000-0010-0000-0400-000005000000}" name="Ry" dataDxfId="38"/>
    <tableColumn id="6" xr3:uid="{00000000-0010-0000-0400-000006000000}" name="Rz" dataDxfId="37"/>
    <tableColumn id="10" xr3:uid="{00000000-0010-0000-0400-00000A000000}" name="F" dataDxfId="36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_22910" displayName="Table_22910" ref="D5:J47" headerRowDxfId="35" totalsRowDxfId="34">
  <tableColumns count="7">
    <tableColumn id="1" xr3:uid="{00000000-0010-0000-0500-000001000000}" name="Type" dataDxfId="33"/>
    <tableColumn id="2" xr3:uid="{00000000-0010-0000-0500-000002000000}" name="Part 1" dataDxfId="32"/>
    <tableColumn id="3" xr3:uid="{00000000-0010-0000-0500-000003000000}" name="Part 2" dataDxfId="31"/>
    <tableColumn id="4" xr3:uid="{00000000-0010-0000-0500-000004000000}" name="Rx" dataDxfId="30"/>
    <tableColumn id="5" xr3:uid="{00000000-0010-0000-0500-000005000000}" name="Ry" dataDxfId="29"/>
    <tableColumn id="6" xr3:uid="{00000000-0010-0000-0500-000006000000}" name="Rz" dataDxfId="28"/>
    <tableColumn id="10" xr3:uid="{00000000-0010-0000-0500-00000A000000}" name="F" dataDxfId="27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e_229101112" displayName="Table_229101112" ref="D5:J47" headerRowDxfId="26" totalsRowDxfId="25">
  <tableColumns count="7">
    <tableColumn id="1" xr3:uid="{00000000-0010-0000-0600-000001000000}" name="Type" dataDxfId="24"/>
    <tableColumn id="2" xr3:uid="{00000000-0010-0000-0600-000002000000}" name="Part 1" dataDxfId="23"/>
    <tableColumn id="3" xr3:uid="{00000000-0010-0000-0600-000003000000}" name="Part 2" dataDxfId="22"/>
    <tableColumn id="4" xr3:uid="{00000000-0010-0000-0600-000004000000}" name="Rx" dataDxfId="21"/>
    <tableColumn id="5" xr3:uid="{00000000-0010-0000-0600-000005000000}" name="Ry" dataDxfId="20"/>
    <tableColumn id="6" xr3:uid="{00000000-0010-0000-0600-000006000000}" name="Rz" dataDxfId="19"/>
    <tableColumn id="10" xr3:uid="{00000000-0010-0000-0600-00000A000000}" name="F" dataDxfId="18">
      <calculatedColumnFormula>SQRT(G6*G6+H6*H6+I6*I6)</calculatedColumnFormula>
    </tableColumn>
  </tableColumns>
  <tableStyleInfo name="BRAKING 2G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7000000}" name="Table_22910111213" displayName="Table_22910111213" ref="D5:J47" headerRowDxfId="17" totalsRowDxfId="16">
  <tableColumns count="7">
    <tableColumn id="1" xr3:uid="{00000000-0010-0000-0700-000001000000}" name="Type" dataDxfId="15"/>
    <tableColumn id="2" xr3:uid="{00000000-0010-0000-0700-000002000000}" name="Part 1" dataDxfId="14"/>
    <tableColumn id="3" xr3:uid="{00000000-0010-0000-0700-000003000000}" name="Part 2" dataDxfId="13"/>
    <tableColumn id="4" xr3:uid="{00000000-0010-0000-0700-000004000000}" name="Rx" dataDxfId="12"/>
    <tableColumn id="5" xr3:uid="{00000000-0010-0000-0700-000005000000}" name="Ry" dataDxfId="11"/>
    <tableColumn id="6" xr3:uid="{00000000-0010-0000-0700-000006000000}" name="Rz" dataDxfId="10"/>
    <tableColumn id="10" xr3:uid="{00000000-0010-0000-0700-00000A000000}" name="F" dataDxfId="9">
      <calculatedColumnFormula>SQRT(G6*G6+H6*H6+I6*I6)</calculatedColumnFormula>
    </tableColumn>
  </tableColumns>
  <tableStyleInfo name="BRAKING 2G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10"/>
  <sheetViews>
    <sheetView zoomScale="70" zoomScaleNormal="70" workbookViewId="0">
      <selection activeCell="F50" sqref="A35:F50"/>
    </sheetView>
  </sheetViews>
  <sheetFormatPr defaultColWidth="14.42578125" defaultRowHeight="15" customHeight="1" x14ac:dyDescent="0.25"/>
  <cols>
    <col min="1" max="1" width="18.42578125" customWidth="1"/>
    <col min="2" max="2" width="31.140625" customWidth="1"/>
    <col min="3" max="3" width="25.5703125" customWidth="1"/>
    <col min="4" max="4" width="37.140625" bestFit="1" customWidth="1"/>
    <col min="5" max="5" width="35.42578125" bestFit="1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6" ht="14.25" customHeight="1" x14ac:dyDescent="0.25">
      <c r="B1" s="1"/>
    </row>
    <row r="2" spans="1:6" ht="14.25" customHeight="1" x14ac:dyDescent="0.25"/>
    <row r="3" spans="1:6" ht="14.25" customHeight="1" x14ac:dyDescent="0.25"/>
    <row r="4" spans="1:6" ht="14.25" customHeight="1" x14ac:dyDescent="0.25"/>
    <row r="5" spans="1:6" ht="14.25" customHeight="1" thickBot="1" x14ac:dyDescent="0.3"/>
    <row r="6" spans="1:6" ht="27" thickBot="1" x14ac:dyDescent="0.45">
      <c r="B6" s="55" t="s">
        <v>161</v>
      </c>
      <c r="C6" s="56"/>
      <c r="D6" s="56"/>
      <c r="E6" s="56"/>
      <c r="F6" s="57"/>
    </row>
    <row r="8" spans="1:6" ht="14.25" customHeight="1" x14ac:dyDescent="0.25"/>
    <row r="9" spans="1:6" ht="14.25" customHeight="1" x14ac:dyDescent="0.25">
      <c r="A9" s="23" t="s">
        <v>144</v>
      </c>
      <c r="B9" s="23"/>
      <c r="C9" s="23"/>
      <c r="D9" s="23"/>
      <c r="E9" s="23"/>
    </row>
    <row r="10" spans="1:6" ht="14.25" customHeight="1" x14ac:dyDescent="0.25"/>
    <row r="11" spans="1:6" ht="14.25" customHeight="1" x14ac:dyDescent="0.25">
      <c r="A11" s="24" t="s">
        <v>1</v>
      </c>
    </row>
    <row r="12" spans="1:6" ht="14.25" customHeight="1" thickBot="1" x14ac:dyDescent="0.3">
      <c r="A12" s="24"/>
    </row>
    <row r="13" spans="1:6" ht="14.25" customHeight="1" thickBot="1" x14ac:dyDescent="0.3">
      <c r="A13" s="34" t="s">
        <v>156</v>
      </c>
      <c r="B13" s="60" t="s">
        <v>143</v>
      </c>
      <c r="C13" s="61"/>
      <c r="D13" s="41"/>
    </row>
    <row r="14" spans="1:6" ht="14.25" customHeight="1" thickBot="1" x14ac:dyDescent="0.3">
      <c r="A14" s="34" t="s">
        <v>146</v>
      </c>
      <c r="B14" s="60" t="s">
        <v>143</v>
      </c>
      <c r="C14" s="61"/>
      <c r="D14" s="41"/>
    </row>
    <row r="15" spans="1:6" ht="14.25" customHeight="1" thickBot="1" x14ac:dyDescent="0.3">
      <c r="A15" s="35" t="s">
        <v>154</v>
      </c>
      <c r="B15" s="58" t="s">
        <v>157</v>
      </c>
      <c r="C15" s="59"/>
      <c r="D15" s="62" t="s">
        <v>159</v>
      </c>
      <c r="E15" s="64" t="s">
        <v>160</v>
      </c>
    </row>
    <row r="16" spans="1:6" ht="14.25" customHeight="1" thickBot="1" x14ac:dyDescent="0.3">
      <c r="A16" s="34" t="s">
        <v>155</v>
      </c>
      <c r="B16" s="58" t="s">
        <v>158</v>
      </c>
      <c r="C16" s="59"/>
      <c r="D16" s="63"/>
      <c r="E16" s="65"/>
    </row>
    <row r="17" spans="1:4" ht="14.25" customHeight="1" x14ac:dyDescent="0.25">
      <c r="A17" s="38"/>
      <c r="B17" s="39"/>
      <c r="C17" s="39"/>
      <c r="D17" s="39"/>
    </row>
    <row r="18" spans="1:4" ht="14.25" customHeight="1" x14ac:dyDescent="0.25">
      <c r="A18" s="38"/>
      <c r="B18" s="39" t="s">
        <v>153</v>
      </c>
      <c r="C18" s="39" t="s">
        <v>152</v>
      </c>
      <c r="D18" s="39" t="s">
        <v>151</v>
      </c>
    </row>
    <row r="19" spans="1:4" ht="14.25" customHeight="1" x14ac:dyDescent="0.25">
      <c r="A19" s="38" t="s">
        <v>145</v>
      </c>
      <c r="B19" s="39">
        <v>0</v>
      </c>
      <c r="C19" s="39">
        <v>0</v>
      </c>
      <c r="D19" s="39">
        <v>-4063</v>
      </c>
    </row>
    <row r="20" spans="1:4" ht="14.25" customHeight="1" x14ac:dyDescent="0.25">
      <c r="A20" s="40" t="s">
        <v>146</v>
      </c>
      <c r="B20" s="33">
        <v>5400</v>
      </c>
      <c r="C20" s="33">
        <v>0</v>
      </c>
      <c r="D20" s="33">
        <v>-2845</v>
      </c>
    </row>
    <row r="21" spans="1:4" ht="14.25" customHeight="1" x14ac:dyDescent="0.25">
      <c r="A21" s="40" t="s">
        <v>147</v>
      </c>
      <c r="B21" s="33">
        <v>-4265</v>
      </c>
      <c r="C21" s="33">
        <v>0</v>
      </c>
      <c r="D21" s="33">
        <v>-2845</v>
      </c>
    </row>
    <row r="22" spans="1:4" ht="14.25" customHeight="1" x14ac:dyDescent="0.25">
      <c r="A22" s="40" t="s">
        <v>148</v>
      </c>
      <c r="B22" s="33">
        <v>0</v>
      </c>
      <c r="C22" s="33">
        <v>-6250</v>
      </c>
      <c r="D22" s="33">
        <v>-4240</v>
      </c>
    </row>
    <row r="23" spans="1:4" ht="14.25" customHeight="1" x14ac:dyDescent="0.25">
      <c r="A23" s="40" t="s">
        <v>149</v>
      </c>
      <c r="B23" s="33">
        <v>0</v>
      </c>
      <c r="C23" s="33">
        <v>6250</v>
      </c>
      <c r="D23" s="33">
        <v>-4240</v>
      </c>
    </row>
    <row r="24" spans="1:4" ht="14.25" customHeight="1" x14ac:dyDescent="0.25">
      <c r="A24" s="40" t="s">
        <v>150</v>
      </c>
      <c r="B24" s="33">
        <v>0</v>
      </c>
      <c r="C24" s="33">
        <v>0</v>
      </c>
      <c r="D24" s="33">
        <v>-11380</v>
      </c>
    </row>
    <row r="25" spans="1:4" ht="14.25" customHeight="1" x14ac:dyDescent="0.25">
      <c r="A25" s="40"/>
      <c r="B25" s="33"/>
      <c r="C25" s="33"/>
      <c r="D25" s="33"/>
    </row>
    <row r="26" spans="1:4" ht="14.25" customHeight="1" thickBot="1" x14ac:dyDescent="0.3">
      <c r="A26" s="21"/>
      <c r="B26" s="22"/>
    </row>
    <row r="27" spans="1:4" ht="14.25" customHeight="1" thickBot="1" x14ac:dyDescent="0.3">
      <c r="A27" s="51" t="s">
        <v>8</v>
      </c>
      <c r="B27" s="52"/>
      <c r="C27" s="53" t="s">
        <v>15</v>
      </c>
      <c r="D27" s="54"/>
    </row>
    <row r="28" spans="1:4" ht="14.25" customHeight="1" x14ac:dyDescent="0.25">
      <c r="A28" s="25" t="s">
        <v>132</v>
      </c>
      <c r="B28" s="26" t="s">
        <v>27</v>
      </c>
      <c r="C28" s="2" t="s">
        <v>33</v>
      </c>
      <c r="D28" s="3" t="s">
        <v>37</v>
      </c>
    </row>
    <row r="29" spans="1:4" ht="14.25" customHeight="1" x14ac:dyDescent="0.25">
      <c r="A29" s="27" t="s">
        <v>43</v>
      </c>
      <c r="B29" s="28" t="s">
        <v>50</v>
      </c>
      <c r="C29" s="4" t="s">
        <v>43</v>
      </c>
      <c r="D29" s="5" t="s">
        <v>60</v>
      </c>
    </row>
    <row r="30" spans="1:4" ht="14.25" customHeight="1" thickBot="1" x14ac:dyDescent="0.3">
      <c r="A30" s="29" t="s">
        <v>66</v>
      </c>
      <c r="B30" s="30" t="s">
        <v>70</v>
      </c>
      <c r="C30" s="6" t="s">
        <v>79</v>
      </c>
      <c r="D30" s="7" t="s">
        <v>83</v>
      </c>
    </row>
    <row r="31" spans="1:4" ht="14.25" customHeight="1" x14ac:dyDescent="0.25"/>
    <row r="32" spans="1:4" ht="14.25" customHeight="1" x14ac:dyDescent="0.25"/>
    <row r="33" spans="2:5" ht="14.25" customHeight="1" x14ac:dyDescent="0.25"/>
    <row r="34" spans="2:5" ht="14.25" customHeight="1" x14ac:dyDescent="0.25"/>
    <row r="35" spans="2:5" ht="14.25" customHeight="1" x14ac:dyDescent="0.25"/>
    <row r="36" spans="2:5" ht="14.25" customHeight="1" x14ac:dyDescent="0.25"/>
    <row r="37" spans="2:5" ht="14.25" customHeight="1" x14ac:dyDescent="0.25"/>
    <row r="38" spans="2:5" ht="14.25" customHeight="1" x14ac:dyDescent="0.25"/>
    <row r="39" spans="2:5" ht="14.25" customHeight="1" x14ac:dyDescent="0.25"/>
    <row r="40" spans="2:5" ht="14.25" customHeight="1" x14ac:dyDescent="0.25"/>
    <row r="41" spans="2:5" ht="14.25" customHeight="1" x14ac:dyDescent="0.25"/>
    <row r="42" spans="2:5" ht="14.25" customHeight="1" x14ac:dyDescent="0.25"/>
    <row r="43" spans="2:5" ht="14.25" customHeight="1" x14ac:dyDescent="0.25"/>
    <row r="44" spans="2:5" ht="14.25" customHeight="1" x14ac:dyDescent="0.25"/>
    <row r="45" spans="2:5" ht="14.25" customHeight="1" x14ac:dyDescent="0.25"/>
    <row r="46" spans="2:5" ht="14.25" customHeight="1" x14ac:dyDescent="0.25"/>
    <row r="47" spans="2:5" ht="14.25" customHeight="1" x14ac:dyDescent="0.25"/>
    <row r="48" spans="2:5" ht="14.25" customHeight="1" x14ac:dyDescent="0.25">
      <c r="B48" s="32"/>
      <c r="E48" s="32"/>
    </row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</sheetData>
  <mergeCells count="9">
    <mergeCell ref="A27:B27"/>
    <mergeCell ref="C27:D27"/>
    <mergeCell ref="B6:F6"/>
    <mergeCell ref="B16:C16"/>
    <mergeCell ref="B15:C15"/>
    <mergeCell ref="B14:C14"/>
    <mergeCell ref="B13:C13"/>
    <mergeCell ref="D15:D16"/>
    <mergeCell ref="E15:E16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000"/>
  <sheetViews>
    <sheetView zoomScale="55" zoomScaleNormal="55" workbookViewId="0">
      <selection activeCell="O17" sqref="O17"/>
    </sheetView>
  </sheetViews>
  <sheetFormatPr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22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6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7.1999999999999995E-2</v>
      </c>
      <c r="H6" s="9">
        <v>3.2000000000000001E-2</v>
      </c>
      <c r="I6" s="9">
        <v>1.7000000000000001E-2</v>
      </c>
      <c r="J6" s="16">
        <f t="shared" ref="J6:J47" si="0">SQRT(G6*G6+H6*H6+I6*I6)</f>
        <v>8.0603970125546542E-2</v>
      </c>
    </row>
    <row r="7" spans="1:10" ht="14.25" customHeight="1" x14ac:dyDescent="0.25">
      <c r="A7" s="67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-0.129</v>
      </c>
      <c r="H7" s="9">
        <v>-0.25600000000000001</v>
      </c>
      <c r="I7" s="9">
        <v>-0.13100000000000001</v>
      </c>
      <c r="J7" s="16">
        <f t="shared" si="0"/>
        <v>0.31517931404202276</v>
      </c>
    </row>
    <row r="8" spans="1:10" ht="14.25" customHeight="1" x14ac:dyDescent="0.25">
      <c r="A8" s="67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0.53600000000000003</v>
      </c>
      <c r="H8" s="9">
        <v>2.2160000000000002</v>
      </c>
      <c r="I8" s="9">
        <v>0.33400000000000002</v>
      </c>
      <c r="J8" s="16">
        <f t="shared" si="0"/>
        <v>2.3042369669806102</v>
      </c>
    </row>
    <row r="9" spans="1:10" ht="14.25" customHeight="1" x14ac:dyDescent="0.25">
      <c r="A9" s="67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-0.71599999999999997</v>
      </c>
      <c r="H9" s="9">
        <v>-0.55700000000000005</v>
      </c>
      <c r="I9" s="9">
        <v>-8.4000000000000005E-2</v>
      </c>
      <c r="J9" s="16">
        <f t="shared" si="0"/>
        <v>0.9110219536322931</v>
      </c>
    </row>
    <row r="10" spans="1:10" ht="14.25" customHeight="1" x14ac:dyDescent="0.25">
      <c r="A10" s="67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7.1999999999999995E-2</v>
      </c>
      <c r="H10" s="9">
        <v>3.2000000000000001E-2</v>
      </c>
      <c r="I10" s="9">
        <v>1.7000000000000001E-2</v>
      </c>
      <c r="J10" s="16">
        <f t="shared" si="0"/>
        <v>8.0603970125546542E-2</v>
      </c>
    </row>
    <row r="11" spans="1:10" ht="14.25" customHeight="1" x14ac:dyDescent="0.25">
      <c r="A11" s="67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-0.129</v>
      </c>
      <c r="H11" s="9">
        <v>-0.25600000000000001</v>
      </c>
      <c r="I11" s="9">
        <v>-0.13100000000000001</v>
      </c>
      <c r="J11" s="16">
        <f t="shared" si="0"/>
        <v>0.31517931404202276</v>
      </c>
    </row>
    <row r="12" spans="1:10" ht="14.25" customHeight="1" x14ac:dyDescent="0.25">
      <c r="A12" s="67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0.53600000000000003</v>
      </c>
      <c r="H12" s="9">
        <v>2.2160000000000002</v>
      </c>
      <c r="I12" s="9">
        <v>0.33400000000000002</v>
      </c>
      <c r="J12" s="16">
        <f t="shared" si="0"/>
        <v>2.3042369669806102</v>
      </c>
    </row>
    <row r="13" spans="1:10" ht="14.25" customHeight="1" x14ac:dyDescent="0.25">
      <c r="A13" s="67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-0.71599999999999997</v>
      </c>
      <c r="H13" s="9">
        <v>-0.55700000000000005</v>
      </c>
      <c r="I13" s="9">
        <v>-8.4000000000000005E-2</v>
      </c>
      <c r="J13" s="16">
        <f t="shared" si="0"/>
        <v>0.9110219536322931</v>
      </c>
    </row>
    <row r="14" spans="1:10" ht="14.25" customHeight="1" x14ac:dyDescent="0.25">
      <c r="A14" s="67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0.23699999999999999</v>
      </c>
      <c r="H14" s="9">
        <v>0.68500000000000005</v>
      </c>
      <c r="I14" s="9">
        <v>0.10299999999999999</v>
      </c>
      <c r="J14" s="16">
        <f t="shared" si="0"/>
        <v>0.73212225754992588</v>
      </c>
    </row>
    <row r="15" spans="1:10" ht="14.25" customHeight="1" x14ac:dyDescent="0.25">
      <c r="A15" s="67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0.23699999999999999</v>
      </c>
      <c r="H15" s="9">
        <v>0.68500000000000005</v>
      </c>
      <c r="I15" s="9">
        <v>0.10299999999999999</v>
      </c>
      <c r="J15" s="16">
        <f t="shared" si="0"/>
        <v>0.73212225754992588</v>
      </c>
    </row>
    <row r="16" spans="1:10" ht="14.25" customHeight="1" x14ac:dyDescent="0.25">
      <c r="A16" s="67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-1.0209999999999999</v>
      </c>
      <c r="I16" s="9">
        <v>0.76100000000000001</v>
      </c>
      <c r="J16" s="16">
        <f t="shared" si="0"/>
        <v>1.273405669847594</v>
      </c>
    </row>
    <row r="17" spans="1:10" ht="14.25" customHeight="1" x14ac:dyDescent="0.25">
      <c r="A17" s="67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-1.0209999999999999</v>
      </c>
      <c r="I17" s="9">
        <v>0.76100000000000001</v>
      </c>
      <c r="J17" s="16">
        <f t="shared" si="0"/>
        <v>1.273405669847594</v>
      </c>
    </row>
    <row r="18" spans="1:10" ht="14.25" customHeight="1" x14ac:dyDescent="0.25">
      <c r="A18" s="67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-1.105</v>
      </c>
      <c r="I18" s="9">
        <v>-0.37</v>
      </c>
      <c r="J18" s="16">
        <f t="shared" si="0"/>
        <v>1.1653003904573276</v>
      </c>
    </row>
    <row r="19" spans="1:10" ht="14.25" customHeight="1" x14ac:dyDescent="0.25">
      <c r="A19" s="67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-1.105</v>
      </c>
      <c r="I19" s="9">
        <v>-0.37</v>
      </c>
      <c r="J19" s="16">
        <f t="shared" si="0"/>
        <v>1.1653003904573276</v>
      </c>
    </row>
    <row r="20" spans="1:10" ht="14.25" customHeight="1" x14ac:dyDescent="0.25">
      <c r="A20" s="67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8.4000000000000005E-2</v>
      </c>
      <c r="I20" s="9">
        <v>1.1299999999999999</v>
      </c>
      <c r="J20" s="16">
        <f t="shared" si="0"/>
        <v>1.1331178226468772</v>
      </c>
    </row>
    <row r="21" spans="1:10" ht="14.25" customHeight="1" x14ac:dyDescent="0.25">
      <c r="A21" s="67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</v>
      </c>
      <c r="J21" s="16">
        <f t="shared" si="0"/>
        <v>1</v>
      </c>
    </row>
    <row r="22" spans="1:10" ht="14.25" customHeight="1" x14ac:dyDescent="0.25">
      <c r="A22" s="67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</v>
      </c>
      <c r="J22" s="16">
        <f t="shared" si="0"/>
        <v>0</v>
      </c>
    </row>
    <row r="23" spans="1:10" ht="14.25" customHeight="1" x14ac:dyDescent="0.25">
      <c r="A23" s="67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-0.34100000000000003</v>
      </c>
      <c r="I23" s="9">
        <v>12.379</v>
      </c>
      <c r="J23" s="16">
        <f t="shared" si="0"/>
        <v>12.383695813447614</v>
      </c>
    </row>
    <row r="24" spans="1:10" ht="14.25" customHeight="1" x14ac:dyDescent="0.25">
      <c r="A24" s="67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0.315</v>
      </c>
      <c r="I24" s="9">
        <v>-11.41</v>
      </c>
      <c r="J24" s="16">
        <f t="shared" si="0"/>
        <v>11.414347331319473</v>
      </c>
    </row>
    <row r="25" spans="1:10" ht="14.25" customHeight="1" x14ac:dyDescent="0.25">
      <c r="A25" s="67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1.127</v>
      </c>
      <c r="I25" s="9">
        <v>3.1E-2</v>
      </c>
      <c r="J25" s="16">
        <f t="shared" si="0"/>
        <v>1.1274262725340403</v>
      </c>
    </row>
    <row r="26" spans="1:10" ht="14.25" customHeight="1" x14ac:dyDescent="0.25">
      <c r="A26" s="68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206.27199999999999</v>
      </c>
      <c r="H26" s="9">
        <v>322.77300000000002</v>
      </c>
      <c r="I26" s="9">
        <v>76.679000000000002</v>
      </c>
      <c r="J26" s="16">
        <f t="shared" si="0"/>
        <v>390.6535761438771</v>
      </c>
    </row>
    <row r="27" spans="1:10" ht="14.25" customHeight="1" x14ac:dyDescent="0.25">
      <c r="A27" s="67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192.09700000000001</v>
      </c>
      <c r="H27" s="9">
        <v>-300.43099999999998</v>
      </c>
      <c r="I27" s="9">
        <v>-71.370999999999995</v>
      </c>
      <c r="J27" s="16">
        <f t="shared" si="0"/>
        <v>363.66724187229181</v>
      </c>
    </row>
    <row r="28" spans="1:10" ht="14.25" customHeight="1" x14ac:dyDescent="0.25">
      <c r="A28" s="67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-775.11099999999999</v>
      </c>
      <c r="H28" s="9">
        <v>1931.0229999999999</v>
      </c>
      <c r="I28" s="9">
        <v>101.908</v>
      </c>
      <c r="J28" s="16">
        <f t="shared" si="0"/>
        <v>2083.2743768678192</v>
      </c>
    </row>
    <row r="29" spans="1:10" ht="14.25" customHeight="1" x14ac:dyDescent="0.25">
      <c r="A29" s="67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-214.50800000000001</v>
      </c>
      <c r="H29" s="9">
        <v>-556.95600000000002</v>
      </c>
      <c r="I29" s="9">
        <v>-29.393000000000001</v>
      </c>
      <c r="J29" s="16">
        <f t="shared" si="0"/>
        <v>597.55971789353407</v>
      </c>
    </row>
    <row r="30" spans="1:10" ht="14.25" customHeight="1" x14ac:dyDescent="0.25">
      <c r="A30" s="67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-214.50800000000001</v>
      </c>
      <c r="H30" s="9">
        <v>-556.95600000000002</v>
      </c>
      <c r="I30" s="9">
        <v>-29.393000000000001</v>
      </c>
      <c r="J30" s="16">
        <f t="shared" si="0"/>
        <v>597.55971789353407</v>
      </c>
    </row>
    <row r="31" spans="1:10" ht="14.25" customHeight="1" x14ac:dyDescent="0.25">
      <c r="A31" s="67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-775.11099999999999</v>
      </c>
      <c r="H31" s="9">
        <v>1931.0229999999999</v>
      </c>
      <c r="I31" s="9">
        <v>101.908</v>
      </c>
      <c r="J31" s="16">
        <f t="shared" si="0"/>
        <v>2083.2743768678192</v>
      </c>
    </row>
    <row r="32" spans="1:10" ht="14.25" customHeight="1" x14ac:dyDescent="0.25">
      <c r="A32" s="67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192.09700000000001</v>
      </c>
      <c r="H32" s="9">
        <v>-300.43099999999998</v>
      </c>
      <c r="I32" s="9">
        <v>-71.370999999999995</v>
      </c>
      <c r="J32" s="16">
        <f t="shared" si="0"/>
        <v>363.66724187229181</v>
      </c>
    </row>
    <row r="33" spans="1:10" ht="14.25" customHeight="1" x14ac:dyDescent="0.25">
      <c r="A33" s="67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206.27199999999999</v>
      </c>
      <c r="H33" s="9">
        <v>322.77300000000002</v>
      </c>
      <c r="I33" s="9">
        <v>76.679000000000002</v>
      </c>
      <c r="J33" s="16">
        <f t="shared" si="0"/>
        <v>390.6535761438771</v>
      </c>
    </row>
    <row r="34" spans="1:10" ht="14.25" customHeight="1" x14ac:dyDescent="0.25">
      <c r="A34" s="67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-403.73700000000002</v>
      </c>
      <c r="I34" s="9">
        <v>415.86</v>
      </c>
      <c r="J34" s="16">
        <f t="shared" si="0"/>
        <v>579.60599097059037</v>
      </c>
    </row>
    <row r="35" spans="1:10" ht="14.25" customHeight="1" x14ac:dyDescent="0.25">
      <c r="A35" s="67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-403.73700000000002</v>
      </c>
      <c r="I35" s="9">
        <v>415.86</v>
      </c>
      <c r="J35" s="16">
        <f t="shared" si="0"/>
        <v>579.60599097059037</v>
      </c>
    </row>
    <row r="36" spans="1:10" ht="14.25" customHeight="1" x14ac:dyDescent="0.25">
      <c r="A36" s="67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-520.14200000000005</v>
      </c>
      <c r="I36" s="9">
        <v>-71.86</v>
      </c>
      <c r="J36" s="16">
        <f t="shared" si="0"/>
        <v>525.08243139910905</v>
      </c>
    </row>
    <row r="37" spans="1:10" ht="14.25" customHeight="1" x14ac:dyDescent="0.25">
      <c r="A37" s="67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-520.14200000000005</v>
      </c>
      <c r="I37" s="9">
        <v>-71.86</v>
      </c>
      <c r="J37" s="16">
        <f t="shared" si="0"/>
        <v>525.08243139910905</v>
      </c>
    </row>
    <row r="38" spans="1:10" ht="14.25" customHeight="1" x14ac:dyDescent="0.25">
      <c r="A38" s="67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-33.76</v>
      </c>
      <c r="H38" s="9">
        <v>-502.16300000000001</v>
      </c>
      <c r="I38" s="9">
        <v>-47.765999999999998</v>
      </c>
      <c r="J38" s="16">
        <f t="shared" si="0"/>
        <v>505.55811429053335</v>
      </c>
    </row>
    <row r="39" spans="1:10" ht="14.25" customHeight="1" x14ac:dyDescent="0.25">
      <c r="A39" s="67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-33.759</v>
      </c>
      <c r="H39" s="9">
        <v>-502.16300000000001</v>
      </c>
      <c r="I39" s="9">
        <v>-47.765999999999998</v>
      </c>
      <c r="J39" s="16">
        <f t="shared" si="0"/>
        <v>505.55804751383397</v>
      </c>
    </row>
    <row r="40" spans="1:10" ht="14.25" customHeight="1" x14ac:dyDescent="0.25">
      <c r="A40" s="67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1907.1659999999999</v>
      </c>
      <c r="J40" s="16">
        <f t="shared" si="0"/>
        <v>1907.1659999999999</v>
      </c>
    </row>
    <row r="41" spans="1:10" ht="14.25" customHeight="1" x14ac:dyDescent="0.25">
      <c r="A41" s="67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445.91699999999997</v>
      </c>
      <c r="J41" s="16">
        <f t="shared" si="0"/>
        <v>445.91699999999997</v>
      </c>
    </row>
    <row r="42" spans="1:10" ht="14.25" customHeight="1" x14ac:dyDescent="0.25">
      <c r="A42" s="67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445.91699999999997</v>
      </c>
      <c r="J42" s="16">
        <f t="shared" si="0"/>
        <v>445.91699999999997</v>
      </c>
    </row>
    <row r="43" spans="1:10" ht="14.25" customHeight="1" x14ac:dyDescent="0.25">
      <c r="A43" s="67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92.713999999999999</v>
      </c>
      <c r="H43" s="9">
        <v>129.27799999999999</v>
      </c>
      <c r="I43" s="9">
        <v>-2768.252</v>
      </c>
      <c r="J43" s="16">
        <f t="shared" si="0"/>
        <v>2772.8194716901421</v>
      </c>
    </row>
    <row r="44" spans="1:10" ht="14.25" customHeight="1" x14ac:dyDescent="0.25">
      <c r="A44" s="67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-717.70500000000004</v>
      </c>
      <c r="H44" s="9">
        <v>-228.13300000000001</v>
      </c>
      <c r="I44" s="9">
        <v>4884.616</v>
      </c>
      <c r="J44" s="16">
        <f t="shared" si="0"/>
        <v>4942.3292686920404</v>
      </c>
    </row>
    <row r="45" spans="1:10" ht="14.25" customHeight="1" x14ac:dyDescent="0.25">
      <c r="A45" s="67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-1.9E-2</v>
      </c>
      <c r="H45" s="9">
        <v>510.27300000000002</v>
      </c>
      <c r="I45" s="9">
        <v>23.829000000000001</v>
      </c>
      <c r="J45" s="16">
        <f t="shared" si="0"/>
        <v>510.82908700562467</v>
      </c>
    </row>
    <row r="46" spans="1:10" ht="14.25" customHeight="1" x14ac:dyDescent="0.25">
      <c r="A46" s="67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79.09</v>
      </c>
      <c r="I46" s="9">
        <v>-1694.2750000000001</v>
      </c>
      <c r="J46" s="16">
        <f t="shared" si="0"/>
        <v>1696.1199850614933</v>
      </c>
    </row>
    <row r="47" spans="1:10" ht="14.25" customHeight="1" x14ac:dyDescent="0.25">
      <c r="A47" s="67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116.404</v>
      </c>
      <c r="I47" s="9">
        <v>487.71899999999999</v>
      </c>
      <c r="J47" s="16">
        <f t="shared" si="0"/>
        <v>501.41770429154172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E0FA-858F-4829-8870-4EE24504D301}">
  <sheetPr>
    <outlinePr summaryBelow="0" summaryRight="0"/>
  </sheetPr>
  <dimension ref="A1:M1000"/>
  <sheetViews>
    <sheetView tabSelected="1" zoomScale="55" zoomScaleNormal="55" workbookViewId="0">
      <selection activeCell="N32" sqref="N32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50" t="s">
        <v>7</v>
      </c>
      <c r="E5" s="50" t="s">
        <v>9</v>
      </c>
      <c r="F5" s="50" t="s">
        <v>10</v>
      </c>
      <c r="G5" s="50" t="s">
        <v>11</v>
      </c>
      <c r="H5" s="50" t="s">
        <v>12</v>
      </c>
      <c r="I5" s="50" t="s">
        <v>13</v>
      </c>
      <c r="J5" s="50" t="s">
        <v>134</v>
      </c>
      <c r="K5" s="8"/>
      <c r="L5" s="8"/>
      <c r="M5" s="8"/>
    </row>
    <row r="6" spans="1:13" ht="14.25" customHeight="1" x14ac:dyDescent="0.25">
      <c r="A6" s="66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147.816</v>
      </c>
      <c r="H6" s="9">
        <v>236.43</v>
      </c>
      <c r="I6" s="9">
        <v>75.528999999999996</v>
      </c>
      <c r="J6" s="16">
        <f>SQRT(G6*G6+H6*H6+I6*I6)</f>
        <v>288.88292541616232</v>
      </c>
      <c r="K6" s="8"/>
      <c r="L6" s="8"/>
      <c r="M6" s="8"/>
    </row>
    <row r="7" spans="1:13" ht="14.25" customHeight="1" x14ac:dyDescent="0.25">
      <c r="A7" s="67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-147.86699999999999</v>
      </c>
      <c r="H7" s="9">
        <v>709.53700000000003</v>
      </c>
      <c r="I7" s="9">
        <v>226.667</v>
      </c>
      <c r="J7" s="16">
        <f t="shared" ref="J7:J47" si="0">SQRT(G7*G7+H7*H7+I7*I7)</f>
        <v>759.39800694168275</v>
      </c>
      <c r="K7" s="8"/>
      <c r="L7" s="8"/>
      <c r="M7" s="8"/>
    </row>
    <row r="8" spans="1:13" ht="14.25" customHeight="1" x14ac:dyDescent="0.25">
      <c r="A8" s="67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-25.498999999999999</v>
      </c>
      <c r="H8" s="9">
        <v>169.99299999999999</v>
      </c>
      <c r="I8" s="9">
        <v>1.2749999999999999</v>
      </c>
      <c r="J8" s="16">
        <f t="shared" si="0"/>
        <v>171.89951912381838</v>
      </c>
      <c r="K8" s="8"/>
      <c r="L8" s="8"/>
      <c r="M8" s="8"/>
    </row>
    <row r="9" spans="1:13" ht="14.25" customHeight="1" x14ac:dyDescent="0.25">
      <c r="A9" s="67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25.47</v>
      </c>
      <c r="H9" s="9">
        <v>48.515000000000001</v>
      </c>
      <c r="I9" s="9">
        <v>0.36399999999999999</v>
      </c>
      <c r="J9" s="16">
        <f t="shared" si="0"/>
        <v>54.795607679813173</v>
      </c>
      <c r="K9" s="8"/>
      <c r="L9" s="8"/>
      <c r="M9" s="8"/>
    </row>
    <row r="10" spans="1:13" ht="14.25" customHeight="1" x14ac:dyDescent="0.25">
      <c r="A10" s="67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147.816</v>
      </c>
      <c r="H10" s="9">
        <v>236.43</v>
      </c>
      <c r="I10" s="9">
        <v>75.528999999999996</v>
      </c>
      <c r="J10" s="16">
        <f t="shared" si="0"/>
        <v>288.88292541616232</v>
      </c>
      <c r="K10" s="8"/>
      <c r="L10" s="8"/>
      <c r="M10" s="8"/>
    </row>
    <row r="11" spans="1:13" ht="14.25" customHeight="1" x14ac:dyDescent="0.25">
      <c r="A11" s="67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-147.86699999999999</v>
      </c>
      <c r="H11" s="9">
        <v>709.53700000000003</v>
      </c>
      <c r="I11" s="9">
        <v>226.667</v>
      </c>
      <c r="J11" s="16">
        <f t="shared" si="0"/>
        <v>759.39800694168275</v>
      </c>
      <c r="K11" s="8"/>
      <c r="L11" s="8"/>
      <c r="M11" s="8"/>
    </row>
    <row r="12" spans="1:13" ht="14.25" customHeight="1" x14ac:dyDescent="0.25">
      <c r="A12" s="67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-25.498999999999999</v>
      </c>
      <c r="H12" s="9">
        <v>169.99299999999999</v>
      </c>
      <c r="I12" s="9">
        <v>1.2749999999999999</v>
      </c>
      <c r="J12" s="16">
        <f t="shared" si="0"/>
        <v>171.89951912381838</v>
      </c>
      <c r="K12" s="8"/>
      <c r="L12" s="8"/>
      <c r="M12" s="8"/>
    </row>
    <row r="13" spans="1:13" ht="14.25" customHeight="1" x14ac:dyDescent="0.25">
      <c r="A13" s="67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25.47</v>
      </c>
      <c r="H13" s="9">
        <v>48.515000000000001</v>
      </c>
      <c r="I13" s="9">
        <v>0.36399999999999999</v>
      </c>
      <c r="J13" s="16">
        <f t="shared" si="0"/>
        <v>54.795607679813173</v>
      </c>
    </row>
    <row r="14" spans="1:13" ht="14.25" customHeight="1" x14ac:dyDescent="0.25">
      <c r="A14" s="67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8.0000000000000002E-3</v>
      </c>
      <c r="H14" s="9">
        <v>-0.151</v>
      </c>
      <c r="I14" s="9">
        <v>0</v>
      </c>
      <c r="J14" s="16">
        <f t="shared" si="0"/>
        <v>0.15121177202850311</v>
      </c>
    </row>
    <row r="15" spans="1:13" ht="14.25" customHeight="1" x14ac:dyDescent="0.25">
      <c r="A15" s="67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8.0000000000000002E-3</v>
      </c>
      <c r="H15" s="9">
        <v>-0.151</v>
      </c>
      <c r="I15" s="9">
        <v>0</v>
      </c>
      <c r="J15" s="16">
        <f t="shared" si="0"/>
        <v>0.15121177202850311</v>
      </c>
    </row>
    <row r="16" spans="1:13" ht="14.25" customHeight="1" x14ac:dyDescent="0.25">
      <c r="A16" s="67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7.1999999999999995E-2</v>
      </c>
      <c r="H16" s="9">
        <v>-1164.3230000000001</v>
      </c>
      <c r="I16" s="9">
        <v>398.995</v>
      </c>
      <c r="J16" s="16">
        <f t="shared" si="0"/>
        <v>1230.7904222644893</v>
      </c>
    </row>
    <row r="17" spans="1:10" ht="14.25" customHeight="1" x14ac:dyDescent="0.25">
      <c r="A17" s="67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7.1999999999999995E-2</v>
      </c>
      <c r="H17" s="9">
        <v>-1164.3230000000001</v>
      </c>
      <c r="I17" s="9">
        <v>398.995</v>
      </c>
      <c r="J17" s="16">
        <f t="shared" si="0"/>
        <v>1230.7904222644893</v>
      </c>
    </row>
    <row r="18" spans="1:10" ht="14.25" customHeight="1" x14ac:dyDescent="0.25">
      <c r="A18" s="67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-843.35799999999995</v>
      </c>
      <c r="I18" s="9">
        <v>-225.36799999999999</v>
      </c>
      <c r="J18" s="16">
        <f t="shared" si="0"/>
        <v>872.95100182541739</v>
      </c>
    </row>
    <row r="19" spans="1:10" ht="14.25" customHeight="1" x14ac:dyDescent="0.25">
      <c r="A19" s="67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-843.35799999999995</v>
      </c>
      <c r="I19" s="9">
        <v>-225.36799999999999</v>
      </c>
      <c r="J19" s="16">
        <f t="shared" si="0"/>
        <v>872.95100182541739</v>
      </c>
    </row>
    <row r="20" spans="1:10" ht="14.25" customHeight="1" x14ac:dyDescent="0.25">
      <c r="A20" s="67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7.1999999999999995E-2</v>
      </c>
      <c r="H20" s="9">
        <v>-320.96600000000001</v>
      </c>
      <c r="I20" s="9">
        <v>624.36400000000003</v>
      </c>
      <c r="J20" s="16">
        <f t="shared" si="0"/>
        <v>702.03246565668178</v>
      </c>
    </row>
    <row r="21" spans="1:10" ht="14.25" customHeight="1" x14ac:dyDescent="0.25">
      <c r="A21" s="67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702.83</v>
      </c>
      <c r="J21" s="16">
        <f t="shared" si="0"/>
        <v>702.83</v>
      </c>
    </row>
    <row r="22" spans="1:10" ht="14.25" customHeight="1" x14ac:dyDescent="0.25">
      <c r="A22" s="67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6.0999999999999999E-2</v>
      </c>
      <c r="J22" s="16">
        <f t="shared" si="0"/>
        <v>6.0999999999999999E-2</v>
      </c>
    </row>
    <row r="23" spans="1:10" ht="14.25" customHeight="1" x14ac:dyDescent="0.25">
      <c r="A23" s="67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689.83100000000002</v>
      </c>
      <c r="J23" s="16">
        <f t="shared" si="0"/>
        <v>689.83100000000002</v>
      </c>
    </row>
    <row r="24" spans="1:10" ht="14.25" customHeight="1" x14ac:dyDescent="0.25">
      <c r="A24" s="67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12.939</v>
      </c>
      <c r="J24" s="16">
        <f t="shared" si="0"/>
        <v>12.939</v>
      </c>
    </row>
    <row r="25" spans="1:10" ht="14.25" customHeight="1" x14ac:dyDescent="0.25">
      <c r="A25" s="67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68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-227.57300000000001</v>
      </c>
      <c r="H26" s="9">
        <v>-584.56299999999999</v>
      </c>
      <c r="I26" s="9">
        <v>31.434999999999999</v>
      </c>
      <c r="J26" s="16">
        <f t="shared" si="0"/>
        <v>628.0856076387995</v>
      </c>
    </row>
    <row r="27" spans="1:10" ht="14.25" customHeight="1" x14ac:dyDescent="0.25">
      <c r="A27" s="67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205.48</v>
      </c>
      <c r="H27" s="9">
        <v>-527.476</v>
      </c>
      <c r="I27" s="9">
        <v>28.364999999999998</v>
      </c>
      <c r="J27" s="16">
        <f t="shared" si="0"/>
        <v>566.79584878596279</v>
      </c>
    </row>
    <row r="28" spans="1:10" ht="14.25" customHeight="1" x14ac:dyDescent="0.25">
      <c r="A28" s="67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-22.922999999999998</v>
      </c>
      <c r="H28" s="9">
        <v>59.427999999999997</v>
      </c>
      <c r="I28" s="9">
        <v>-6.5679999999999996</v>
      </c>
      <c r="J28" s="16">
        <f t="shared" si="0"/>
        <v>64.033504800221579</v>
      </c>
    </row>
    <row r="29" spans="1:10" ht="14.25" customHeight="1" x14ac:dyDescent="0.25">
      <c r="A29" s="67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44.692999999999998</v>
      </c>
      <c r="H29" s="9">
        <v>120.758</v>
      </c>
      <c r="I29" s="9">
        <v>-13.346</v>
      </c>
      <c r="J29" s="16">
        <f t="shared" si="0"/>
        <v>129.45298192394023</v>
      </c>
    </row>
    <row r="30" spans="1:10" ht="14.25" customHeight="1" x14ac:dyDescent="0.25">
      <c r="A30" s="67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44.692999999999998</v>
      </c>
      <c r="H30" s="9">
        <v>120.758</v>
      </c>
      <c r="I30" s="9">
        <v>-13.346</v>
      </c>
      <c r="J30" s="16">
        <f t="shared" si="0"/>
        <v>129.45298192394023</v>
      </c>
    </row>
    <row r="31" spans="1:10" ht="14.25" customHeight="1" x14ac:dyDescent="0.25">
      <c r="A31" s="67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-22.922999999999998</v>
      </c>
      <c r="H31" s="9">
        <v>59.427999999999997</v>
      </c>
      <c r="I31" s="9">
        <v>-6.5679999999999996</v>
      </c>
      <c r="J31" s="16">
        <f t="shared" si="0"/>
        <v>64.033504800221579</v>
      </c>
    </row>
    <row r="32" spans="1:10" ht="14.25" customHeight="1" x14ac:dyDescent="0.25">
      <c r="A32" s="67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205.48</v>
      </c>
      <c r="H32" s="9">
        <v>-527.476</v>
      </c>
      <c r="I32" s="9">
        <v>28.364999999999998</v>
      </c>
      <c r="J32" s="16">
        <f t="shared" si="0"/>
        <v>566.79584878596279</v>
      </c>
    </row>
    <row r="33" spans="1:10" ht="14.25" customHeight="1" x14ac:dyDescent="0.25">
      <c r="A33" s="67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-227.57300000000001</v>
      </c>
      <c r="H33" s="9">
        <v>-584.56299999999999</v>
      </c>
      <c r="I33" s="9">
        <v>31.434999999999999</v>
      </c>
      <c r="J33" s="16">
        <f t="shared" si="0"/>
        <v>628.0856076387995</v>
      </c>
    </row>
    <row r="34" spans="1:10" ht="14.25" customHeight="1" x14ac:dyDescent="0.25">
      <c r="A34" s="67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947.58600000000001</v>
      </c>
      <c r="I34" s="9">
        <v>678.25900000000001</v>
      </c>
      <c r="J34" s="16">
        <f t="shared" si="0"/>
        <v>1165.3130474155862</v>
      </c>
    </row>
    <row r="35" spans="1:10" ht="14.25" customHeight="1" x14ac:dyDescent="0.25">
      <c r="A35" s="67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947.58600000000001</v>
      </c>
      <c r="I35" s="9">
        <v>678.25900000000001</v>
      </c>
      <c r="J35" s="16">
        <f t="shared" si="0"/>
        <v>1165.3130474155862</v>
      </c>
    </row>
    <row r="36" spans="1:10" ht="14.25" customHeight="1" x14ac:dyDescent="0.25">
      <c r="A36" s="67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-78.988</v>
      </c>
      <c r="I36" s="9">
        <v>773.68700000000001</v>
      </c>
      <c r="J36" s="16">
        <f t="shared" si="0"/>
        <v>777.70860745718892</v>
      </c>
    </row>
    <row r="37" spans="1:10" ht="14.25" customHeight="1" x14ac:dyDescent="0.25">
      <c r="A37" s="67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-78.988</v>
      </c>
      <c r="I37" s="9">
        <v>773.68700000000001</v>
      </c>
      <c r="J37" s="16">
        <f t="shared" si="0"/>
        <v>777.70860745718892</v>
      </c>
    </row>
    <row r="38" spans="1:10" ht="14.25" customHeight="1" x14ac:dyDescent="0.25">
      <c r="A38" s="67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0.32200000000000001</v>
      </c>
      <c r="H38" s="9">
        <v>-15.731999999999999</v>
      </c>
      <c r="I38" s="9">
        <v>1.5229999999999999</v>
      </c>
      <c r="J38" s="16">
        <f t="shared" si="0"/>
        <v>15.808827818658788</v>
      </c>
    </row>
    <row r="39" spans="1:10" ht="14.25" customHeight="1" x14ac:dyDescent="0.25">
      <c r="A39" s="67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0.32200000000000001</v>
      </c>
      <c r="H39" s="9">
        <v>-15.731999999999999</v>
      </c>
      <c r="I39" s="9">
        <v>1.5229999999999999</v>
      </c>
      <c r="J39" s="16">
        <f t="shared" si="0"/>
        <v>15.808827818658788</v>
      </c>
    </row>
    <row r="40" spans="1:10" ht="14.25" customHeight="1" x14ac:dyDescent="0.25">
      <c r="A40" s="67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702.83199999999999</v>
      </c>
      <c r="J40" s="16">
        <f t="shared" si="0"/>
        <v>702.83199999999999</v>
      </c>
    </row>
    <row r="41" spans="1:10" ht="14.25" customHeight="1" x14ac:dyDescent="0.25">
      <c r="A41" s="67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719.66899999999998</v>
      </c>
      <c r="J41" s="16">
        <f t="shared" si="0"/>
        <v>719.66899999999998</v>
      </c>
    </row>
    <row r="42" spans="1:10" ht="14.25" customHeight="1" x14ac:dyDescent="0.25">
      <c r="A42" s="67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719.66899999999998</v>
      </c>
      <c r="J42" s="16">
        <f t="shared" si="0"/>
        <v>719.66899999999998</v>
      </c>
    </row>
    <row r="43" spans="1:10" ht="14.25" customHeight="1" x14ac:dyDescent="0.25">
      <c r="A43" s="67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3.0000000000000001E-3</v>
      </c>
      <c r="H43" s="9">
        <v>3.1E-2</v>
      </c>
      <c r="I43" s="9">
        <v>-0.65700000000000003</v>
      </c>
      <c r="J43" s="16">
        <f t="shared" si="0"/>
        <v>0.65773778970042474</v>
      </c>
    </row>
    <row r="44" spans="1:10" ht="14.25" customHeight="1" x14ac:dyDescent="0.25">
      <c r="A44" s="67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-2E-3</v>
      </c>
      <c r="H44" s="9">
        <v>-33.555</v>
      </c>
      <c r="I44" s="9">
        <v>718.53800000000001</v>
      </c>
      <c r="J44" s="16">
        <f t="shared" si="0"/>
        <v>719.3210656396767</v>
      </c>
    </row>
    <row r="45" spans="1:10" ht="14.25" customHeight="1" x14ac:dyDescent="0.25">
      <c r="A45" s="67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-1E-3</v>
      </c>
      <c r="H45" s="9">
        <v>33.524000000000001</v>
      </c>
      <c r="I45" s="9">
        <v>1.5660000000000001</v>
      </c>
      <c r="J45" s="16">
        <f t="shared" si="0"/>
        <v>33.560556208144114</v>
      </c>
    </row>
    <row r="46" spans="1:10" ht="14.25" customHeight="1" x14ac:dyDescent="0.25">
      <c r="A46" s="67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0.223</v>
      </c>
      <c r="J46" s="16">
        <f t="shared" si="0"/>
        <v>0.223</v>
      </c>
    </row>
    <row r="47" spans="1:10" ht="14.25" customHeight="1" x14ac:dyDescent="0.25">
      <c r="A47" s="67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1026.5730000000001</v>
      </c>
      <c r="I47" s="9">
        <v>-95.427000000000007</v>
      </c>
      <c r="J47" s="16">
        <f t="shared" si="0"/>
        <v>1030.9987568654001</v>
      </c>
    </row>
    <row r="48" spans="1:10" ht="14.25" customHeight="1" x14ac:dyDescent="0.25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25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25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zoomScale="55" zoomScaleNormal="55" workbookViewId="0">
      <selection activeCell="L26" sqref="L26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31" t="s">
        <v>7</v>
      </c>
      <c r="E5" s="31" t="s">
        <v>9</v>
      </c>
      <c r="F5" s="31" t="s">
        <v>10</v>
      </c>
      <c r="G5" s="37" t="s">
        <v>11</v>
      </c>
      <c r="H5" s="37" t="s">
        <v>12</v>
      </c>
      <c r="I5" s="37" t="s">
        <v>13</v>
      </c>
      <c r="J5" s="31" t="s">
        <v>134</v>
      </c>
      <c r="K5" s="8"/>
      <c r="L5" s="8"/>
      <c r="M5" s="8"/>
    </row>
    <row r="6" spans="1:13" ht="14.25" customHeight="1" x14ac:dyDescent="0.25">
      <c r="A6" s="66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371.86</v>
      </c>
      <c r="H6" s="9">
        <v>509.81700000000001</v>
      </c>
      <c r="I6" s="9">
        <v>162.86500000000001</v>
      </c>
      <c r="J6" s="16">
        <f>SQRT(G6*G6+H6*H6+I6*I6)</f>
        <v>651.70410564457859</v>
      </c>
      <c r="K6" s="8"/>
      <c r="L6" s="8"/>
      <c r="M6" s="8"/>
    </row>
    <row r="7" spans="1:13" ht="14.25" customHeight="1" x14ac:dyDescent="0.25">
      <c r="A7" s="67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-289.935</v>
      </c>
      <c r="H7" s="9">
        <v>834.74599999999998</v>
      </c>
      <c r="I7" s="9">
        <v>266.666</v>
      </c>
      <c r="J7" s="16">
        <f t="shared" ref="J7:J47" si="0">SQRT(G7*G7+H7*H7+I7*I7)</f>
        <v>923.02434653534465</v>
      </c>
      <c r="K7" s="8"/>
      <c r="L7" s="8"/>
      <c r="M7" s="8"/>
    </row>
    <row r="8" spans="1:13" ht="14.25" customHeight="1" x14ac:dyDescent="0.25">
      <c r="A8" s="67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-26.193999999999999</v>
      </c>
      <c r="H8" s="9">
        <v>99.578000000000003</v>
      </c>
      <c r="I8" s="9">
        <v>0.10100000000000001</v>
      </c>
      <c r="J8" s="16">
        <f t="shared" si="0"/>
        <v>102.96559581238775</v>
      </c>
      <c r="K8" s="8"/>
      <c r="L8" s="8"/>
      <c r="M8" s="8"/>
    </row>
    <row r="9" spans="1:13" ht="14.25" customHeight="1" x14ac:dyDescent="0.25">
      <c r="A9" s="67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36.585000000000001</v>
      </c>
      <c r="H9" s="9">
        <v>66.227000000000004</v>
      </c>
      <c r="I9" s="9">
        <v>6.7000000000000004E-2</v>
      </c>
      <c r="J9" s="16">
        <f t="shared" si="0"/>
        <v>75.660308240186282</v>
      </c>
      <c r="K9" s="8"/>
      <c r="L9" s="8"/>
      <c r="M9" s="8"/>
    </row>
    <row r="10" spans="1:13" ht="14.25" customHeight="1" x14ac:dyDescent="0.25">
      <c r="A10" s="67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371.86</v>
      </c>
      <c r="H10" s="9">
        <v>509.81700000000001</v>
      </c>
      <c r="I10" s="9">
        <v>162.86500000000001</v>
      </c>
      <c r="J10" s="16">
        <f t="shared" si="0"/>
        <v>651.70410564457859</v>
      </c>
      <c r="K10" s="8"/>
      <c r="L10" s="8"/>
      <c r="M10" s="8"/>
    </row>
    <row r="11" spans="1:13" ht="14.25" customHeight="1" x14ac:dyDescent="0.25">
      <c r="A11" s="67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-289.935</v>
      </c>
      <c r="H11" s="9">
        <v>834.74599999999998</v>
      </c>
      <c r="I11" s="9">
        <v>266.666</v>
      </c>
      <c r="J11" s="16">
        <f t="shared" si="0"/>
        <v>923.02434653534465</v>
      </c>
      <c r="K11" s="8"/>
      <c r="L11" s="8"/>
      <c r="M11" s="8"/>
    </row>
    <row r="12" spans="1:13" ht="14.25" customHeight="1" x14ac:dyDescent="0.25">
      <c r="A12" s="67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-26.193999999999999</v>
      </c>
      <c r="H12" s="9">
        <v>99.578000000000003</v>
      </c>
      <c r="I12" s="9">
        <v>0.10100000000000001</v>
      </c>
      <c r="J12" s="16">
        <f t="shared" si="0"/>
        <v>102.96559581238775</v>
      </c>
      <c r="K12" s="8"/>
      <c r="L12" s="8"/>
      <c r="M12" s="8"/>
    </row>
    <row r="13" spans="1:13" ht="14.25" customHeight="1" x14ac:dyDescent="0.25">
      <c r="A13" s="67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36.585000000000001</v>
      </c>
      <c r="H13" s="9">
        <v>66.227000000000004</v>
      </c>
      <c r="I13" s="9">
        <v>6.7000000000000004E-2</v>
      </c>
      <c r="J13" s="16">
        <f t="shared" si="0"/>
        <v>75.660308240186282</v>
      </c>
    </row>
    <row r="14" spans="1:13" ht="14.25" customHeight="1" x14ac:dyDescent="0.25">
      <c r="A14" s="67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-20.280999999999999</v>
      </c>
      <c r="H14" s="9">
        <v>142.03299999999999</v>
      </c>
      <c r="I14" s="9">
        <v>8.2690000000000001</v>
      </c>
      <c r="J14" s="16">
        <f t="shared" si="0"/>
        <v>143.7117546027464</v>
      </c>
    </row>
    <row r="15" spans="1:13" ht="14.25" customHeight="1" x14ac:dyDescent="0.25">
      <c r="A15" s="67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-20.280999999999999</v>
      </c>
      <c r="H15" s="9">
        <v>142.03299999999999</v>
      </c>
      <c r="I15" s="9">
        <v>8.2690000000000001</v>
      </c>
      <c r="J15" s="16">
        <f t="shared" si="0"/>
        <v>143.7117546027464</v>
      </c>
    </row>
    <row r="16" spans="1:13" ht="14.25" customHeight="1" x14ac:dyDescent="0.25">
      <c r="A16" s="67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-72.034999999999997</v>
      </c>
      <c r="H16" s="9">
        <v>-1652.4</v>
      </c>
      <c r="I16" s="9">
        <v>566.25199999999995</v>
      </c>
      <c r="J16" s="16">
        <f t="shared" si="0"/>
        <v>1748.2151265587995</v>
      </c>
    </row>
    <row r="17" spans="1:10" ht="14.25" customHeight="1" x14ac:dyDescent="0.25">
      <c r="A17" s="67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-72.034999999999997</v>
      </c>
      <c r="H17" s="9">
        <v>-1652.4</v>
      </c>
      <c r="I17" s="9">
        <v>566.25199999999995</v>
      </c>
      <c r="J17" s="16">
        <f t="shared" si="0"/>
        <v>1748.2151265587995</v>
      </c>
    </row>
    <row r="18" spans="1:10" ht="14.25" customHeight="1" x14ac:dyDescent="0.25">
      <c r="A18" s="67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-1196.8879999999999</v>
      </c>
      <c r="I18" s="9">
        <v>-319.84100000000001</v>
      </c>
      <c r="J18" s="16">
        <f t="shared" si="0"/>
        <v>1238.8862537880545</v>
      </c>
    </row>
    <row r="19" spans="1:10" ht="14.25" customHeight="1" x14ac:dyDescent="0.25">
      <c r="A19" s="67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-1196.8879999999999</v>
      </c>
      <c r="I19" s="9">
        <v>-319.84100000000001</v>
      </c>
      <c r="J19" s="16">
        <f t="shared" si="0"/>
        <v>1238.8862537880545</v>
      </c>
    </row>
    <row r="20" spans="1:10" ht="14.25" customHeight="1" x14ac:dyDescent="0.25">
      <c r="A20" s="67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-72.034999999999997</v>
      </c>
      <c r="H20" s="9">
        <v>-455.512</v>
      </c>
      <c r="I20" s="9">
        <v>886.09299999999996</v>
      </c>
      <c r="J20" s="16">
        <f t="shared" si="0"/>
        <v>998.91993073419053</v>
      </c>
    </row>
    <row r="21" spans="1:10" ht="14.25" customHeight="1" x14ac:dyDescent="0.25">
      <c r="A21" s="67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1004.22</v>
      </c>
      <c r="J21" s="16">
        <f t="shared" si="0"/>
        <v>1004.22</v>
      </c>
    </row>
    <row r="22" spans="1:10" ht="14.25" customHeight="1" x14ac:dyDescent="0.25">
      <c r="A22" s="67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2E-3</v>
      </c>
      <c r="I22" s="9">
        <v>8.3000000000000004E-2</v>
      </c>
      <c r="J22" s="16">
        <f t="shared" si="0"/>
        <v>8.3024092888751275E-2</v>
      </c>
    </row>
    <row r="23" spans="1:10" ht="14.25" customHeight="1" x14ac:dyDescent="0.25">
      <c r="A23" s="67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8.0000000000000002E-3</v>
      </c>
      <c r="H23" s="9">
        <v>0</v>
      </c>
      <c r="I23" s="9">
        <v>974.63599999999997</v>
      </c>
      <c r="J23" s="16">
        <f t="shared" si="0"/>
        <v>974.63600003283273</v>
      </c>
    </row>
    <row r="24" spans="1:10" ht="14.25" customHeight="1" x14ac:dyDescent="0.25">
      <c r="A24" s="67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-8.0000000000000002E-3</v>
      </c>
      <c r="H24" s="9">
        <v>0</v>
      </c>
      <c r="I24" s="9">
        <v>29.501000000000001</v>
      </c>
      <c r="J24" s="16">
        <f t="shared" si="0"/>
        <v>29.501001084708975</v>
      </c>
    </row>
    <row r="25" spans="1:10" ht="14.25" customHeight="1" x14ac:dyDescent="0.25">
      <c r="A25" s="67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-2E-3</v>
      </c>
      <c r="I25" s="9">
        <v>0</v>
      </c>
      <c r="J25" s="16">
        <f t="shared" si="0"/>
        <v>2E-3</v>
      </c>
    </row>
    <row r="26" spans="1:10" ht="14.25" customHeight="1" x14ac:dyDescent="0.25">
      <c r="A26" s="68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-387.358</v>
      </c>
      <c r="H26" s="9">
        <v>-829.12199999999996</v>
      </c>
      <c r="I26" s="9">
        <v>44.585999999999999</v>
      </c>
      <c r="J26" s="16">
        <f t="shared" si="0"/>
        <v>916.23000520829908</v>
      </c>
    </row>
    <row r="27" spans="1:10" ht="14.25" customHeight="1" x14ac:dyDescent="0.25">
      <c r="A27" s="67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356.19099999999997</v>
      </c>
      <c r="H27" s="9">
        <v>-762.00400000000002</v>
      </c>
      <c r="I27" s="9">
        <v>40.976999999999997</v>
      </c>
      <c r="J27" s="16">
        <f t="shared" si="0"/>
        <v>842.14086649799867</v>
      </c>
    </row>
    <row r="28" spans="1:10" ht="14.25" customHeight="1" x14ac:dyDescent="0.25">
      <c r="A28" s="67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-33</v>
      </c>
      <c r="H28" s="9">
        <v>85.552000000000007</v>
      </c>
      <c r="I28" s="9">
        <v>-9.4550000000000001</v>
      </c>
      <c r="J28" s="16">
        <f t="shared" si="0"/>
        <v>92.18211176253233</v>
      </c>
    </row>
    <row r="29" spans="1:10" ht="14.25" customHeight="1" x14ac:dyDescent="0.25">
      <c r="A29" s="67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63.709000000000003</v>
      </c>
      <c r="H29" s="9">
        <v>172.137</v>
      </c>
      <c r="I29" s="9">
        <v>-19.024999999999999</v>
      </c>
      <c r="J29" s="16">
        <f t="shared" si="0"/>
        <v>184.53166144323308</v>
      </c>
    </row>
    <row r="30" spans="1:10" ht="14.25" customHeight="1" x14ac:dyDescent="0.25">
      <c r="A30" s="67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63.709000000000003</v>
      </c>
      <c r="H30" s="9">
        <v>172.137</v>
      </c>
      <c r="I30" s="9">
        <v>-19.024999999999999</v>
      </c>
      <c r="J30" s="16">
        <f t="shared" si="0"/>
        <v>184.53166144323308</v>
      </c>
    </row>
    <row r="31" spans="1:10" ht="14.25" customHeight="1" x14ac:dyDescent="0.25">
      <c r="A31" s="67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-33</v>
      </c>
      <c r="H31" s="9">
        <v>85.552000000000007</v>
      </c>
      <c r="I31" s="9">
        <v>-9.4550000000000001</v>
      </c>
      <c r="J31" s="16">
        <f t="shared" si="0"/>
        <v>92.18211176253233</v>
      </c>
    </row>
    <row r="32" spans="1:10" ht="14.25" customHeight="1" x14ac:dyDescent="0.25">
      <c r="A32" s="67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356.19099999999997</v>
      </c>
      <c r="H32" s="9">
        <v>-762.00400000000002</v>
      </c>
      <c r="I32" s="9">
        <v>40.976999999999997</v>
      </c>
      <c r="J32" s="16">
        <f t="shared" si="0"/>
        <v>842.14086649799867</v>
      </c>
    </row>
    <row r="33" spans="1:10" ht="14.25" customHeight="1" x14ac:dyDescent="0.25">
      <c r="A33" s="67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-387.358</v>
      </c>
      <c r="H33" s="9">
        <v>-829.12199999999996</v>
      </c>
      <c r="I33" s="9">
        <v>44.585999999999999</v>
      </c>
      <c r="J33" s="16">
        <f t="shared" si="0"/>
        <v>916.23000520829908</v>
      </c>
    </row>
    <row r="34" spans="1:10" ht="14.25" customHeight="1" x14ac:dyDescent="0.25">
      <c r="A34" s="67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1355.796</v>
      </c>
      <c r="I34" s="9">
        <v>970.447</v>
      </c>
      <c r="J34" s="16">
        <f t="shared" si="0"/>
        <v>1667.3182579894578</v>
      </c>
    </row>
    <row r="35" spans="1:10" ht="14.25" customHeight="1" x14ac:dyDescent="0.25">
      <c r="A35" s="67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1355.796</v>
      </c>
      <c r="I35" s="9">
        <v>970.447</v>
      </c>
      <c r="J35" s="16">
        <f t="shared" si="0"/>
        <v>1667.3182579894578</v>
      </c>
    </row>
    <row r="36" spans="1:10" ht="14.25" customHeight="1" x14ac:dyDescent="0.25">
      <c r="A36" s="67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-111.46599999999999</v>
      </c>
      <c r="I36" s="9">
        <v>1091.8140000000001</v>
      </c>
      <c r="J36" s="16">
        <f t="shared" si="0"/>
        <v>1097.4891706764126</v>
      </c>
    </row>
    <row r="37" spans="1:10" ht="14.25" customHeight="1" x14ac:dyDescent="0.25">
      <c r="A37" s="67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-111.46599999999999</v>
      </c>
      <c r="I37" s="9">
        <v>1091.8140000000001</v>
      </c>
      <c r="J37" s="16">
        <f t="shared" si="0"/>
        <v>1097.4891706764126</v>
      </c>
    </row>
    <row r="38" spans="1:10" ht="14.25" customHeight="1" x14ac:dyDescent="0.25">
      <c r="A38" s="67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0.45800000000000002</v>
      </c>
      <c r="H38" s="9">
        <v>-22.359000000000002</v>
      </c>
      <c r="I38" s="9">
        <v>0.749</v>
      </c>
      <c r="J38" s="16">
        <f t="shared" si="0"/>
        <v>22.376229485773514</v>
      </c>
    </row>
    <row r="39" spans="1:10" ht="14.25" customHeight="1" x14ac:dyDescent="0.25">
      <c r="A39" s="67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0.45800000000000002</v>
      </c>
      <c r="H39" s="9">
        <v>-22.359000000000002</v>
      </c>
      <c r="I39" s="9">
        <v>0.749</v>
      </c>
      <c r="J39" s="16">
        <f t="shared" si="0"/>
        <v>22.376229485773514</v>
      </c>
    </row>
    <row r="40" spans="1:10" ht="14.25" customHeight="1" x14ac:dyDescent="0.25">
      <c r="A40" s="67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1004.222</v>
      </c>
      <c r="J40" s="16">
        <f t="shared" si="0"/>
        <v>1004.222</v>
      </c>
    </row>
    <row r="41" spans="1:10" ht="14.25" customHeight="1" x14ac:dyDescent="0.25">
      <c r="A41" s="67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1028.279</v>
      </c>
      <c r="J41" s="16">
        <f t="shared" si="0"/>
        <v>1028.279</v>
      </c>
    </row>
    <row r="42" spans="1:10" ht="14.25" customHeight="1" x14ac:dyDescent="0.25">
      <c r="A42" s="67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1028.279</v>
      </c>
      <c r="J42" s="16">
        <f t="shared" si="0"/>
        <v>1028.279</v>
      </c>
    </row>
    <row r="43" spans="1:10" ht="14.25" customHeight="1" x14ac:dyDescent="0.25">
      <c r="A43" s="67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2.9000000000000001E-2</v>
      </c>
      <c r="H43" s="9">
        <v>17.448</v>
      </c>
      <c r="I43" s="9">
        <v>-373.62700000000001</v>
      </c>
      <c r="J43" s="16">
        <f t="shared" si="0"/>
        <v>374.03418115728408</v>
      </c>
    </row>
    <row r="44" spans="1:10" ht="14.25" customHeight="1" x14ac:dyDescent="0.25">
      <c r="A44" s="67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-2.7E-2</v>
      </c>
      <c r="H44" s="9">
        <v>-65.346000000000004</v>
      </c>
      <c r="I44" s="9">
        <v>1399.3040000000001</v>
      </c>
      <c r="J44" s="16">
        <f t="shared" si="0"/>
        <v>1400.8289634573523</v>
      </c>
    </row>
    <row r="45" spans="1:10" ht="14.25" customHeight="1" x14ac:dyDescent="0.25">
      <c r="A45" s="67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47.914999999999999</v>
      </c>
      <c r="I45" s="9">
        <v>2.238</v>
      </c>
      <c r="J45" s="16">
        <f t="shared" si="0"/>
        <v>47.967237496024303</v>
      </c>
    </row>
    <row r="46" spans="1:10" ht="14.25" customHeight="1" x14ac:dyDescent="0.25">
      <c r="A46" s="67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-1.7000000000000001E-2</v>
      </c>
      <c r="I46" s="9">
        <v>0.36399999999999999</v>
      </c>
      <c r="J46" s="16">
        <f t="shared" si="0"/>
        <v>0.36439676178583147</v>
      </c>
    </row>
    <row r="47" spans="1:10" ht="14.25" customHeight="1" x14ac:dyDescent="0.25">
      <c r="A47" s="67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1467.2629999999999</v>
      </c>
      <c r="I47" s="9">
        <v>-121.36799999999999</v>
      </c>
      <c r="J47" s="16">
        <f t="shared" si="0"/>
        <v>1472.2740582490069</v>
      </c>
    </row>
    <row r="48" spans="1:10" ht="14.25" customHeight="1" x14ac:dyDescent="0.25">
      <c r="C48" s="8"/>
      <c r="D48" s="36"/>
      <c r="E48" s="36"/>
      <c r="F48" s="36"/>
      <c r="G48" s="36"/>
      <c r="H48" s="36"/>
      <c r="I48" s="36"/>
      <c r="J48" s="36"/>
    </row>
    <row r="49" spans="3:10" ht="14.25" customHeight="1" x14ac:dyDescent="0.25">
      <c r="C49" s="8"/>
      <c r="D49" s="36"/>
      <c r="E49" s="36"/>
      <c r="F49" s="36"/>
      <c r="G49" s="36"/>
      <c r="H49" s="36"/>
      <c r="I49" s="36"/>
      <c r="J49" s="36"/>
    </row>
    <row r="50" spans="3:10" ht="14.25" customHeight="1" x14ac:dyDescent="0.25">
      <c r="C50" s="8"/>
      <c r="D50" s="8"/>
      <c r="E50" s="8"/>
      <c r="F50" s="8"/>
      <c r="G50" s="8"/>
      <c r="H50" s="8"/>
      <c r="I50" s="8"/>
      <c r="J50" s="8"/>
    </row>
    <row r="51" spans="3:10" ht="14.25" customHeight="1" x14ac:dyDescent="0.25"/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zoomScale="70" zoomScaleNormal="70" workbookViewId="0">
      <selection activeCell="D46" sqref="D46"/>
    </sheetView>
  </sheetViews>
  <sheetFormatPr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17" t="s">
        <v>0</v>
      </c>
      <c r="M1" s="8"/>
    </row>
    <row r="2" spans="1:13" ht="14.25" customHeight="1" x14ac:dyDescent="0.25">
      <c r="B2" s="18" t="s">
        <v>2</v>
      </c>
      <c r="K2" s="8"/>
      <c r="L2" s="8"/>
      <c r="M2" s="8"/>
    </row>
    <row r="3" spans="1:13" ht="14.25" customHeight="1" x14ac:dyDescent="0.25">
      <c r="B3" s="19" t="s">
        <v>4</v>
      </c>
      <c r="K3" s="8"/>
      <c r="L3" s="8"/>
      <c r="M3" s="8"/>
    </row>
    <row r="4" spans="1:13" ht="14.25" customHeight="1" x14ac:dyDescent="0.25">
      <c r="G4" t="s">
        <v>3</v>
      </c>
      <c r="H4" t="s">
        <v>3</v>
      </c>
      <c r="I4" t="s">
        <v>3</v>
      </c>
      <c r="J4" s="15" t="s">
        <v>133</v>
      </c>
      <c r="K4" s="8"/>
      <c r="L4" s="8"/>
      <c r="M4" s="8"/>
    </row>
    <row r="5" spans="1:13" ht="14.25" customHeight="1" x14ac:dyDescent="0.25">
      <c r="A5" s="9"/>
      <c r="B5" s="9" t="s">
        <v>5</v>
      </c>
      <c r="C5" s="9" t="s">
        <v>6</v>
      </c>
      <c r="D5" s="45" t="s">
        <v>7</v>
      </c>
      <c r="E5" s="45" t="s">
        <v>9</v>
      </c>
      <c r="F5" s="45" t="s">
        <v>10</v>
      </c>
      <c r="G5" s="45" t="s">
        <v>11</v>
      </c>
      <c r="H5" s="45" t="s">
        <v>12</v>
      </c>
      <c r="I5" s="45" t="s">
        <v>13</v>
      </c>
      <c r="J5" s="45" t="s">
        <v>134</v>
      </c>
      <c r="K5" s="8"/>
      <c r="L5" s="8"/>
      <c r="M5" s="8"/>
    </row>
    <row r="6" spans="1:13" ht="14.25" customHeight="1" x14ac:dyDescent="0.25">
      <c r="A6" s="66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244.64</v>
      </c>
      <c r="H6" s="9">
        <v>391.29899999999998</v>
      </c>
      <c r="I6" s="9">
        <v>125.004</v>
      </c>
      <c r="J6" s="16">
        <f t="shared" ref="J6:J47" si="0">SQRT(G6*G6+H6*H6+I6*I6)</f>
        <v>478.11048620271862</v>
      </c>
      <c r="K6" s="8"/>
      <c r="L6" s="8"/>
      <c r="M6" s="8"/>
    </row>
    <row r="7" spans="1:13" ht="14.25" customHeight="1" x14ac:dyDescent="0.25">
      <c r="A7" s="67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-244.726</v>
      </c>
      <c r="H7" s="9">
        <v>1174.31</v>
      </c>
      <c r="I7" s="9">
        <v>375.142</v>
      </c>
      <c r="J7" s="16">
        <f t="shared" si="0"/>
        <v>1256.8318548397792</v>
      </c>
      <c r="K7" s="8"/>
      <c r="L7" s="8"/>
      <c r="M7" s="8"/>
    </row>
    <row r="8" spans="1:13" ht="14.25" customHeight="1" x14ac:dyDescent="0.25">
      <c r="A8" s="67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-42.201999999999998</v>
      </c>
      <c r="H8" s="9">
        <v>281.34500000000003</v>
      </c>
      <c r="I8" s="9">
        <v>2.11</v>
      </c>
      <c r="J8" s="16">
        <f t="shared" si="0"/>
        <v>284.50038651819091</v>
      </c>
      <c r="K8" s="8"/>
      <c r="L8" s="8"/>
      <c r="M8" s="8"/>
    </row>
    <row r="9" spans="1:13" ht="14.25" customHeight="1" x14ac:dyDescent="0.25">
      <c r="A9" s="67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42.155000000000001</v>
      </c>
      <c r="H9" s="9">
        <v>80.293999999999997</v>
      </c>
      <c r="I9" s="9">
        <v>0.60199999999999998</v>
      </c>
      <c r="J9" s="16">
        <f t="shared" si="0"/>
        <v>90.689210300895212</v>
      </c>
      <c r="K9" s="8"/>
      <c r="L9" s="8"/>
      <c r="M9" s="8"/>
    </row>
    <row r="10" spans="1:13" ht="14.25" customHeight="1" x14ac:dyDescent="0.25">
      <c r="A10" s="67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244.64</v>
      </c>
      <c r="H10" s="9">
        <v>391.29899999999998</v>
      </c>
      <c r="I10" s="9">
        <v>125.004</v>
      </c>
      <c r="J10" s="16">
        <f t="shared" si="0"/>
        <v>478.11048620271862</v>
      </c>
      <c r="K10" s="8"/>
      <c r="L10" s="8"/>
      <c r="M10" s="8"/>
    </row>
    <row r="11" spans="1:13" ht="14.25" customHeight="1" x14ac:dyDescent="0.25">
      <c r="A11" s="67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-244.726</v>
      </c>
      <c r="H11" s="9">
        <v>1174.31</v>
      </c>
      <c r="I11" s="9">
        <v>375.142</v>
      </c>
      <c r="J11" s="16">
        <f t="shared" si="0"/>
        <v>1256.8318548397792</v>
      </c>
      <c r="K11" s="8"/>
      <c r="L11" s="8"/>
      <c r="M11" s="8"/>
    </row>
    <row r="12" spans="1:13" ht="14.25" customHeight="1" x14ac:dyDescent="0.25">
      <c r="A12" s="67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-42.201999999999998</v>
      </c>
      <c r="H12" s="9">
        <v>281.34500000000003</v>
      </c>
      <c r="I12" s="9">
        <v>2.11</v>
      </c>
      <c r="J12" s="16">
        <f t="shared" si="0"/>
        <v>284.50038651819091</v>
      </c>
      <c r="K12" s="8"/>
      <c r="L12" s="8"/>
      <c r="M12" s="8"/>
    </row>
    <row r="13" spans="1:13" ht="14.25" customHeight="1" x14ac:dyDescent="0.25">
      <c r="A13" s="67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42.155000000000001</v>
      </c>
      <c r="H13" s="9">
        <v>80.293999999999997</v>
      </c>
      <c r="I13" s="9">
        <v>0.60199999999999998</v>
      </c>
      <c r="J13" s="16">
        <f t="shared" si="0"/>
        <v>90.689210300895212</v>
      </c>
    </row>
    <row r="14" spans="1:13" ht="14.25" customHeight="1" x14ac:dyDescent="0.25">
      <c r="A14" s="67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1.2999999999999999E-2</v>
      </c>
      <c r="H14" s="9">
        <v>-0.251</v>
      </c>
      <c r="I14" s="9">
        <v>0</v>
      </c>
      <c r="J14" s="16">
        <f t="shared" si="0"/>
        <v>0.25133642792082489</v>
      </c>
    </row>
    <row r="15" spans="1:13" ht="14.25" customHeight="1" x14ac:dyDescent="0.25">
      <c r="A15" s="67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0.11899999999999999</v>
      </c>
      <c r="H15" s="9">
        <v>-1926.998</v>
      </c>
      <c r="I15" s="9">
        <v>660.35199999999998</v>
      </c>
      <c r="J15" s="16">
        <f t="shared" si="0"/>
        <v>2037.0041899979001</v>
      </c>
    </row>
    <row r="16" spans="1:13" ht="14.25" customHeight="1" x14ac:dyDescent="0.25">
      <c r="A16" s="67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0.11899999999999999</v>
      </c>
      <c r="H16" s="9">
        <v>-1926.998</v>
      </c>
      <c r="I16" s="9">
        <v>660.35199999999998</v>
      </c>
      <c r="J16" s="16">
        <f t="shared" si="0"/>
        <v>2037.0041899979001</v>
      </c>
    </row>
    <row r="17" spans="1:10" ht="14.25" customHeight="1" x14ac:dyDescent="0.25">
      <c r="A17" s="67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0.11899999999999999</v>
      </c>
      <c r="H17" s="9">
        <v>-1926.998</v>
      </c>
      <c r="I17" s="9">
        <v>660.35199999999998</v>
      </c>
      <c r="J17" s="16">
        <f t="shared" si="0"/>
        <v>2037.0041899979001</v>
      </c>
    </row>
    <row r="18" spans="1:10" ht="14.25" customHeight="1" x14ac:dyDescent="0.25">
      <c r="A18" s="67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-1395.789</v>
      </c>
      <c r="I18" s="9">
        <v>-372.99299999999999</v>
      </c>
      <c r="J18" s="16">
        <f t="shared" si="0"/>
        <v>1444.7666630186343</v>
      </c>
    </row>
    <row r="19" spans="1:10" ht="14.25" customHeight="1" x14ac:dyDescent="0.25">
      <c r="A19" s="67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0</v>
      </c>
      <c r="I19" s="9">
        <v>1163.21</v>
      </c>
      <c r="J19" s="16">
        <f t="shared" si="0"/>
        <v>1163.21</v>
      </c>
    </row>
    <row r="20" spans="1:10" ht="14.25" customHeight="1" x14ac:dyDescent="0.25">
      <c r="A20" s="67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0.11899999999999999</v>
      </c>
      <c r="H20" s="9">
        <v>-531.20899999999995</v>
      </c>
      <c r="I20" s="9">
        <v>1033.345</v>
      </c>
      <c r="J20" s="16">
        <f t="shared" si="0"/>
        <v>1161.8885079330978</v>
      </c>
    </row>
    <row r="21" spans="1:10" ht="14.25" customHeight="1" x14ac:dyDescent="0.25">
      <c r="A21" s="67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1163.21</v>
      </c>
      <c r="J21" s="16">
        <f t="shared" si="0"/>
        <v>1163.21</v>
      </c>
    </row>
    <row r="22" spans="1:10" ht="14.25" customHeight="1" x14ac:dyDescent="0.25">
      <c r="A22" s="67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0.1</v>
      </c>
      <c r="J22" s="16">
        <f t="shared" si="0"/>
        <v>0.1</v>
      </c>
    </row>
    <row r="23" spans="1:10" ht="14.25" customHeight="1" x14ac:dyDescent="0.25">
      <c r="A23" s="67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</v>
      </c>
      <c r="H23" s="9">
        <v>0</v>
      </c>
      <c r="I23" s="9">
        <v>1141.6949999999999</v>
      </c>
      <c r="J23" s="16">
        <f t="shared" si="0"/>
        <v>1141.6949999999999</v>
      </c>
    </row>
    <row r="24" spans="1:10" ht="14.25" customHeight="1" x14ac:dyDescent="0.25">
      <c r="A24" s="67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</v>
      </c>
      <c r="H24" s="9">
        <v>0</v>
      </c>
      <c r="I24" s="9">
        <v>21.414999999999999</v>
      </c>
      <c r="J24" s="16">
        <f t="shared" si="0"/>
        <v>21.414999999999999</v>
      </c>
    </row>
    <row r="25" spans="1:10" ht="14.25" customHeight="1" x14ac:dyDescent="0.25">
      <c r="A25" s="67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68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-282.577</v>
      </c>
      <c r="H26" s="9">
        <v>-725.851</v>
      </c>
      <c r="I26" s="9">
        <v>39.033000000000001</v>
      </c>
      <c r="J26" s="16">
        <f t="shared" si="0"/>
        <v>779.89294792234148</v>
      </c>
    </row>
    <row r="27" spans="1:10" ht="14.25" customHeight="1" x14ac:dyDescent="0.25">
      <c r="A27" s="67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-115.099</v>
      </c>
      <c r="H27" s="9">
        <v>295.46300000000002</v>
      </c>
      <c r="I27" s="9">
        <v>-15.888999999999999</v>
      </c>
      <c r="J27" s="16">
        <f t="shared" si="0"/>
        <v>317.48799109730123</v>
      </c>
    </row>
    <row r="28" spans="1:10" ht="14.25" customHeight="1" x14ac:dyDescent="0.25">
      <c r="A28" s="67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630.13800000000003</v>
      </c>
      <c r="H28" s="9">
        <v>-1633.633</v>
      </c>
      <c r="I28" s="9">
        <v>180.55099999999999</v>
      </c>
      <c r="J28" s="16">
        <f t="shared" si="0"/>
        <v>1760.2355925653817</v>
      </c>
    </row>
    <row r="29" spans="1:10" ht="14.25" customHeight="1" x14ac:dyDescent="0.25">
      <c r="A29" s="67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569.38099999999997</v>
      </c>
      <c r="H29" s="9">
        <v>1538.421</v>
      </c>
      <c r="I29" s="9">
        <v>-170.02799999999999</v>
      </c>
      <c r="J29" s="16">
        <f t="shared" si="0"/>
        <v>1649.1947784255199</v>
      </c>
    </row>
    <row r="30" spans="1:10" ht="14.25" customHeight="1" x14ac:dyDescent="0.25">
      <c r="A30" s="67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569.38099999999997</v>
      </c>
      <c r="H30" s="9">
        <v>1538.421</v>
      </c>
      <c r="I30" s="9">
        <v>-170.02799999999999</v>
      </c>
      <c r="J30" s="16">
        <f t="shared" si="0"/>
        <v>1649.1947784255199</v>
      </c>
    </row>
    <row r="31" spans="1:10" ht="14.25" customHeight="1" x14ac:dyDescent="0.25">
      <c r="A31" s="67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630.13800000000003</v>
      </c>
      <c r="H31" s="9">
        <v>-1633.633</v>
      </c>
      <c r="I31" s="9">
        <v>180.55099999999999</v>
      </c>
      <c r="J31" s="16">
        <f t="shared" si="0"/>
        <v>1760.2355925653817</v>
      </c>
    </row>
    <row r="32" spans="1:10" ht="14.25" customHeight="1" x14ac:dyDescent="0.25">
      <c r="A32" s="67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-115.099</v>
      </c>
      <c r="H32" s="9">
        <v>295.46300000000002</v>
      </c>
      <c r="I32" s="9">
        <v>-15.888999999999999</v>
      </c>
      <c r="J32" s="16">
        <f t="shared" si="0"/>
        <v>317.48799109730123</v>
      </c>
    </row>
    <row r="33" spans="1:10" ht="14.25" customHeight="1" x14ac:dyDescent="0.25">
      <c r="A33" s="67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-282.577</v>
      </c>
      <c r="H33" s="9">
        <v>-725.851</v>
      </c>
      <c r="I33" s="9">
        <v>39.033000000000001</v>
      </c>
      <c r="J33" s="16">
        <f t="shared" si="0"/>
        <v>779.89294792234148</v>
      </c>
    </row>
    <row r="34" spans="1:10" ht="14.25" customHeight="1" x14ac:dyDescent="0.25">
      <c r="A34" s="67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340.28300000000002</v>
      </c>
      <c r="I34" s="9">
        <v>243.56700000000001</v>
      </c>
      <c r="J34" s="16">
        <f t="shared" si="0"/>
        <v>418.4703138551169</v>
      </c>
    </row>
    <row r="35" spans="1:10" ht="14.25" customHeight="1" x14ac:dyDescent="0.25">
      <c r="A35" s="67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340.28300000000002</v>
      </c>
      <c r="I35" s="9">
        <v>243.56700000000001</v>
      </c>
      <c r="J35" s="16">
        <f t="shared" si="0"/>
        <v>418.4703138551169</v>
      </c>
    </row>
    <row r="36" spans="1:10" ht="14.25" customHeight="1" x14ac:dyDescent="0.25">
      <c r="A36" s="67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-28.364999999999998</v>
      </c>
      <c r="I36" s="9">
        <v>277.83499999999998</v>
      </c>
      <c r="J36" s="16">
        <f t="shared" si="0"/>
        <v>279.27918012268657</v>
      </c>
    </row>
    <row r="37" spans="1:10" ht="14.25" customHeight="1" x14ac:dyDescent="0.25">
      <c r="A37" s="67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-28.364999999999998</v>
      </c>
      <c r="I37" s="9">
        <v>277.83499999999998</v>
      </c>
      <c r="J37" s="16">
        <f t="shared" si="0"/>
        <v>279.27918012268657</v>
      </c>
    </row>
    <row r="38" spans="1:10" ht="14.25" customHeight="1" x14ac:dyDescent="0.25">
      <c r="A38" s="67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-3.7959999999999998</v>
      </c>
      <c r="H38" s="9">
        <v>185.31700000000001</v>
      </c>
      <c r="I38" s="9">
        <v>-17.943999999999999</v>
      </c>
      <c r="J38" s="16">
        <f t="shared" si="0"/>
        <v>186.22241336906791</v>
      </c>
    </row>
    <row r="39" spans="1:10" ht="14.25" customHeight="1" x14ac:dyDescent="0.25">
      <c r="A39" s="67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-3.7959999999999998</v>
      </c>
      <c r="H39" s="9">
        <v>185.31700000000001</v>
      </c>
      <c r="I39" s="9">
        <v>-17.943999999999999</v>
      </c>
      <c r="J39" s="16">
        <f t="shared" si="0"/>
        <v>186.22241336906791</v>
      </c>
    </row>
    <row r="40" spans="1:10" ht="14.25" customHeight="1" x14ac:dyDescent="0.25">
      <c r="A40" s="67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1163.21</v>
      </c>
      <c r="J40" s="16">
        <f t="shared" si="0"/>
        <v>1163.21</v>
      </c>
    </row>
    <row r="41" spans="1:10" ht="14.25" customHeight="1" x14ac:dyDescent="0.25">
      <c r="A41" s="67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259.29000000000002</v>
      </c>
      <c r="J41" s="16">
        <f t="shared" si="0"/>
        <v>259.29000000000002</v>
      </c>
    </row>
    <row r="42" spans="1:10" ht="14.25" customHeight="1" x14ac:dyDescent="0.25">
      <c r="A42" s="67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259.29000000000002</v>
      </c>
      <c r="J42" s="16">
        <f t="shared" si="0"/>
        <v>259.29000000000002</v>
      </c>
    </row>
    <row r="43" spans="1:10" ht="14.25" customHeight="1" x14ac:dyDescent="0.25">
      <c r="A43" s="67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1.0640000000000001</v>
      </c>
      <c r="H43" s="9">
        <v>22.361999999999998</v>
      </c>
      <c r="I43" s="9">
        <v>-478.85199999999998</v>
      </c>
      <c r="J43" s="16">
        <f t="shared" si="0"/>
        <v>479.37504007196702</v>
      </c>
    </row>
    <row r="44" spans="1:10" ht="14.25" customHeight="1" x14ac:dyDescent="0.25">
      <c r="A44" s="67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796.98099999999999</v>
      </c>
      <c r="H44" s="9">
        <v>55.094999999999999</v>
      </c>
      <c r="I44" s="9">
        <v>-1179.154</v>
      </c>
      <c r="J44" s="16">
        <f t="shared" si="0"/>
        <v>1424.2957309147562</v>
      </c>
    </row>
    <row r="45" spans="1:10" ht="14.25" customHeight="1" x14ac:dyDescent="0.25">
      <c r="A45" s="67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3.0000000000000001E-3</v>
      </c>
      <c r="H45" s="9">
        <v>-77.456999999999994</v>
      </c>
      <c r="I45" s="9">
        <v>-3.617</v>
      </c>
      <c r="J45" s="16">
        <f t="shared" si="0"/>
        <v>77.541405371581959</v>
      </c>
    </row>
    <row r="46" spans="1:10" ht="14.25" customHeight="1" x14ac:dyDescent="0.25">
      <c r="A46" s="67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1920.912</v>
      </c>
      <c r="J46" s="16">
        <f t="shared" si="0"/>
        <v>1920.912</v>
      </c>
    </row>
    <row r="47" spans="1:10" ht="14.25" customHeight="1" x14ac:dyDescent="0.25">
      <c r="A47" s="67"/>
      <c r="B47" s="11" t="s">
        <v>131</v>
      </c>
      <c r="C47" s="48" t="s">
        <v>68</v>
      </c>
      <c r="D47" s="43" t="s">
        <v>69</v>
      </c>
      <c r="E47" s="43" t="s">
        <v>114</v>
      </c>
      <c r="F47" s="43" t="s">
        <v>20</v>
      </c>
      <c r="G47" s="43">
        <v>0</v>
      </c>
      <c r="H47" s="43">
        <v>368.64800000000002</v>
      </c>
      <c r="I47" s="43">
        <v>-34.268000000000001</v>
      </c>
      <c r="J47" s="44">
        <f t="shared" si="0"/>
        <v>370.23728030548199</v>
      </c>
    </row>
    <row r="48" spans="1:10" ht="14.25" customHeight="1" x14ac:dyDescent="0.25">
      <c r="C48" s="49"/>
      <c r="D48" s="49"/>
      <c r="E48" s="49"/>
      <c r="F48" s="49"/>
      <c r="G48" s="49"/>
      <c r="H48" s="49"/>
      <c r="I48" s="49"/>
      <c r="J48" s="49"/>
    </row>
    <row r="49" spans="3:10" ht="14.25" customHeight="1" x14ac:dyDescent="0.25">
      <c r="C49" s="49"/>
      <c r="D49" s="49"/>
      <c r="E49" s="49"/>
      <c r="F49" s="49"/>
      <c r="G49" s="49"/>
      <c r="H49" s="49"/>
      <c r="I49" s="49"/>
      <c r="J49" s="49"/>
    </row>
    <row r="50" spans="3:10" ht="14.25" customHeight="1" x14ac:dyDescent="0.25">
      <c r="C50" s="49"/>
      <c r="D50" s="49"/>
      <c r="E50" s="49"/>
      <c r="F50" s="49"/>
      <c r="G50" s="49"/>
      <c r="H50" s="49"/>
      <c r="I50" s="49"/>
      <c r="J50" s="49"/>
    </row>
    <row r="51" spans="3:10" ht="14.25" customHeight="1" x14ac:dyDescent="0.25">
      <c r="C51" s="49"/>
      <c r="D51" s="49"/>
      <c r="E51" s="49"/>
      <c r="F51" s="49"/>
      <c r="G51" s="49"/>
      <c r="H51" s="49"/>
      <c r="I51" s="49"/>
      <c r="J51" s="49"/>
    </row>
    <row r="52" spans="3:10" ht="14.25" customHeight="1" x14ac:dyDescent="0.25"/>
    <row r="53" spans="3:10" ht="14.25" customHeight="1" x14ac:dyDescent="0.25"/>
    <row r="54" spans="3:10" ht="14.25" customHeight="1" x14ac:dyDescent="0.25"/>
    <row r="55" spans="3:10" ht="14.25" customHeight="1" x14ac:dyDescent="0.25"/>
    <row r="56" spans="3:10" ht="14.25" customHeight="1" x14ac:dyDescent="0.25"/>
    <row r="57" spans="3:10" ht="14.25" customHeight="1" x14ac:dyDescent="0.25"/>
    <row r="58" spans="3:10" ht="14.25" customHeight="1" x14ac:dyDescent="0.25"/>
    <row r="59" spans="3:10" ht="14.25" customHeight="1" x14ac:dyDescent="0.25"/>
    <row r="60" spans="3:10" ht="14.25" customHeight="1" x14ac:dyDescent="0.25"/>
    <row r="61" spans="3:10" ht="14.25" customHeight="1" x14ac:dyDescent="0.25"/>
    <row r="62" spans="3:10" ht="14.25" customHeight="1" x14ac:dyDescent="0.25"/>
    <row r="63" spans="3:10" ht="14.25" customHeight="1" x14ac:dyDescent="0.25"/>
    <row r="64" spans="3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topLeftCell="C5" zoomScale="80" zoomScaleNormal="80" workbookViewId="0">
      <selection activeCell="I28" sqref="I28"/>
    </sheetView>
  </sheetViews>
  <sheetFormatPr defaultColWidth="14.42578125" defaultRowHeight="15" customHeight="1" x14ac:dyDescent="0.25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20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6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67.117000000000004</v>
      </c>
      <c r="H6" s="9">
        <v>92.016999999999996</v>
      </c>
      <c r="I6" s="9">
        <v>29.395</v>
      </c>
      <c r="J6" s="16">
        <f t="shared" ref="J6:J47" si="0">SQRT(G6*G6+H6*H6+I6*I6)</f>
        <v>117.62604304744761</v>
      </c>
    </row>
    <row r="7" spans="1:10" ht="14.25" customHeight="1" x14ac:dyDescent="0.25">
      <c r="A7" s="67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-67.132999999999996</v>
      </c>
      <c r="H7" s="9">
        <v>193.28100000000001</v>
      </c>
      <c r="I7" s="9">
        <v>61.744999999999997</v>
      </c>
      <c r="J7" s="16">
        <f t="shared" si="0"/>
        <v>213.72138328908505</v>
      </c>
    </row>
    <row r="8" spans="1:10" ht="14.25" customHeight="1" x14ac:dyDescent="0.25">
      <c r="A8" s="67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-11.568</v>
      </c>
      <c r="H8" s="9">
        <v>43.973999999999997</v>
      </c>
      <c r="I8" s="9">
        <v>4.4999999999999998E-2</v>
      </c>
      <c r="J8" s="16">
        <f t="shared" si="0"/>
        <v>45.470136628341017</v>
      </c>
    </row>
    <row r="9" spans="1:10" ht="14.25" customHeight="1" x14ac:dyDescent="0.25">
      <c r="A9" s="67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11.555999999999999</v>
      </c>
      <c r="H9" s="9">
        <v>20.919</v>
      </c>
      <c r="I9" s="9">
        <v>2.1000000000000001E-2</v>
      </c>
      <c r="J9" s="16">
        <f t="shared" si="0"/>
        <v>23.898663937550989</v>
      </c>
    </row>
    <row r="10" spans="1:10" ht="14.25" customHeight="1" x14ac:dyDescent="0.25">
      <c r="A10" s="67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67.117000000000004</v>
      </c>
      <c r="H10" s="9">
        <v>92.016999999999996</v>
      </c>
      <c r="I10" s="9">
        <v>29.395</v>
      </c>
      <c r="J10" s="16">
        <f t="shared" si="0"/>
        <v>117.62604304744761</v>
      </c>
    </row>
    <row r="11" spans="1:10" ht="14.25" customHeight="1" x14ac:dyDescent="0.25">
      <c r="A11" s="67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-67.132999999999996</v>
      </c>
      <c r="H11" s="9">
        <v>193.28100000000001</v>
      </c>
      <c r="I11" s="9">
        <v>61.744999999999997</v>
      </c>
      <c r="J11" s="16">
        <f t="shared" si="0"/>
        <v>213.72138328908505</v>
      </c>
    </row>
    <row r="12" spans="1:10" ht="14.25" customHeight="1" x14ac:dyDescent="0.25">
      <c r="A12" s="67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-11.568</v>
      </c>
      <c r="H12" s="9">
        <v>43.973999999999997</v>
      </c>
      <c r="I12" s="9">
        <v>4.4999999999999998E-2</v>
      </c>
      <c r="J12" s="16">
        <f t="shared" si="0"/>
        <v>45.470136628341017</v>
      </c>
    </row>
    <row r="13" spans="1:10" ht="14.25" customHeight="1" x14ac:dyDescent="0.25">
      <c r="A13" s="67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11.555999999999999</v>
      </c>
      <c r="H13" s="9">
        <v>20.919</v>
      </c>
      <c r="I13" s="9">
        <v>2.1000000000000001E-2</v>
      </c>
      <c r="J13" s="16">
        <f t="shared" si="0"/>
        <v>23.898663937550989</v>
      </c>
    </row>
    <row r="14" spans="1:10" ht="14.25" customHeight="1" x14ac:dyDescent="0.25">
      <c r="A14" s="67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6.0000000000000001E-3</v>
      </c>
      <c r="H14" s="9">
        <v>-4.2000000000000003E-2</v>
      </c>
      <c r="I14" s="9">
        <v>-2E-3</v>
      </c>
      <c r="J14" s="16">
        <f t="shared" si="0"/>
        <v>4.2473521163190607E-2</v>
      </c>
    </row>
    <row r="15" spans="1:10" ht="14.25" customHeight="1" x14ac:dyDescent="0.25">
      <c r="A15" s="67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6.0000000000000001E-3</v>
      </c>
      <c r="H15" s="9">
        <v>-4.2000000000000003E-2</v>
      </c>
      <c r="I15" s="9">
        <v>-2E-3</v>
      </c>
      <c r="J15" s="16">
        <f t="shared" si="0"/>
        <v>4.2473521163190607E-2</v>
      </c>
    </row>
    <row r="16" spans="1:10" ht="14.25" customHeight="1" x14ac:dyDescent="0.25">
      <c r="A16" s="67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2.1000000000000001E-2</v>
      </c>
      <c r="H16" s="9">
        <v>-350.15</v>
      </c>
      <c r="I16" s="9">
        <v>119.991</v>
      </c>
      <c r="J16" s="16">
        <f t="shared" si="0"/>
        <v>370.13897798259507</v>
      </c>
    </row>
    <row r="17" spans="1:10" ht="14.25" customHeight="1" x14ac:dyDescent="0.25">
      <c r="A17" s="67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2.1000000000000001E-2</v>
      </c>
      <c r="H17" s="9">
        <v>-350.15</v>
      </c>
      <c r="I17" s="9">
        <v>119.991</v>
      </c>
      <c r="J17" s="16">
        <f t="shared" si="0"/>
        <v>370.13897798259507</v>
      </c>
    </row>
    <row r="18" spans="1:10" ht="14.25" customHeight="1" x14ac:dyDescent="0.25">
      <c r="A18" s="67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-253.626</v>
      </c>
      <c r="I18" s="9">
        <v>-67.775999999999996</v>
      </c>
      <c r="J18" s="16">
        <f t="shared" si="0"/>
        <v>262.5256826521931</v>
      </c>
    </row>
    <row r="19" spans="1:10" ht="14.25" customHeight="1" x14ac:dyDescent="0.25">
      <c r="A19" s="67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-253.626</v>
      </c>
      <c r="I19" s="9">
        <v>-67.775999999999996</v>
      </c>
      <c r="J19" s="16">
        <f t="shared" si="0"/>
        <v>262.5256826521931</v>
      </c>
    </row>
    <row r="20" spans="1:10" ht="14.25" customHeight="1" x14ac:dyDescent="0.25">
      <c r="A20" s="67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2.1000000000000001E-2</v>
      </c>
      <c r="H20" s="9">
        <v>-96.525000000000006</v>
      </c>
      <c r="I20" s="9">
        <v>187.767</v>
      </c>
      <c r="J20" s="16">
        <f t="shared" si="0"/>
        <v>211.12442387132759</v>
      </c>
    </row>
    <row r="21" spans="1:10" ht="14.25" customHeight="1" x14ac:dyDescent="0.25">
      <c r="A21" s="67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211.19499999999999</v>
      </c>
      <c r="J21" s="16">
        <f t="shared" si="0"/>
        <v>211.19499999999999</v>
      </c>
    </row>
    <row r="22" spans="1:10" ht="14.25" customHeight="1" x14ac:dyDescent="0.25">
      <c r="A22" s="67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1.7000000000000001E-2</v>
      </c>
      <c r="J22" s="16">
        <f t="shared" si="0"/>
        <v>1.7000000000000001E-2</v>
      </c>
    </row>
    <row r="23" spans="1:10" ht="14.25" customHeight="1" x14ac:dyDescent="0.25">
      <c r="A23" s="67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2E-3</v>
      </c>
      <c r="H23" s="9">
        <v>0</v>
      </c>
      <c r="I23" s="9">
        <v>204.97300000000001</v>
      </c>
      <c r="J23" s="16">
        <f t="shared" si="0"/>
        <v>204.97300000975741</v>
      </c>
    </row>
    <row r="24" spans="1:10" ht="14.25" customHeight="1" x14ac:dyDescent="0.25">
      <c r="A24" s="67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-2E-3</v>
      </c>
      <c r="H24" s="9">
        <v>0</v>
      </c>
      <c r="I24" s="9">
        <v>6.2039999999999997</v>
      </c>
      <c r="J24" s="16">
        <f t="shared" si="0"/>
        <v>6.2040003223726536</v>
      </c>
    </row>
    <row r="25" spans="1:10" ht="14.25" customHeight="1" x14ac:dyDescent="0.25">
      <c r="A25" s="67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0</v>
      </c>
      <c r="I25" s="9">
        <v>0</v>
      </c>
      <c r="J25" s="16">
        <f t="shared" si="0"/>
        <v>0</v>
      </c>
    </row>
    <row r="26" spans="1:10" ht="14.25" customHeight="1" x14ac:dyDescent="0.25">
      <c r="A26" s="68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-892.68899999999996</v>
      </c>
      <c r="H26" s="9">
        <v>-2605.8359999999998</v>
      </c>
      <c r="I26" s="9">
        <v>140.13</v>
      </c>
      <c r="J26" s="16">
        <f t="shared" si="0"/>
        <v>2758.0629663800278</v>
      </c>
    </row>
    <row r="27" spans="1:10" ht="14.25" customHeight="1" x14ac:dyDescent="0.25">
      <c r="A27" s="67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-147.148</v>
      </c>
      <c r="H27" s="9">
        <v>429.22399999999999</v>
      </c>
      <c r="I27" s="9">
        <v>-23.082000000000001</v>
      </c>
      <c r="J27" s="16">
        <f t="shared" si="0"/>
        <v>454.33308794759819</v>
      </c>
    </row>
    <row r="28" spans="1:10" ht="14.25" customHeight="1" x14ac:dyDescent="0.25">
      <c r="A28" s="67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1581.058</v>
      </c>
      <c r="H28" s="9">
        <v>-4098.893</v>
      </c>
      <c r="I28" s="9">
        <v>453.01499999999999</v>
      </c>
      <c r="J28" s="16">
        <f t="shared" si="0"/>
        <v>4416.5473862552408</v>
      </c>
    </row>
    <row r="29" spans="1:10" ht="14.25" customHeight="1" x14ac:dyDescent="0.25">
      <c r="A29" s="67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1493.5419999999999</v>
      </c>
      <c r="H29" s="9">
        <v>4035.4270000000001</v>
      </c>
      <c r="I29" s="9">
        <v>-446.00099999999998</v>
      </c>
      <c r="J29" s="16">
        <f t="shared" si="0"/>
        <v>4325.9976502645031</v>
      </c>
    </row>
    <row r="30" spans="1:10" ht="14.25" customHeight="1" x14ac:dyDescent="0.25">
      <c r="A30" s="67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1493.5419999999999</v>
      </c>
      <c r="H30" s="9">
        <v>4035.4270000000001</v>
      </c>
      <c r="I30" s="9">
        <v>-446.00099999999998</v>
      </c>
      <c r="J30" s="16">
        <f t="shared" si="0"/>
        <v>4325.9976502645031</v>
      </c>
    </row>
    <row r="31" spans="1:10" ht="14.25" customHeight="1" x14ac:dyDescent="0.25">
      <c r="A31" s="67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1581.058</v>
      </c>
      <c r="H31" s="9">
        <v>-4098.893</v>
      </c>
      <c r="I31" s="9">
        <v>453.01499999999999</v>
      </c>
      <c r="J31" s="16">
        <f t="shared" si="0"/>
        <v>4416.5473862552408</v>
      </c>
    </row>
    <row r="32" spans="1:10" ht="14.25" customHeight="1" x14ac:dyDescent="0.25">
      <c r="A32" s="67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-147.148</v>
      </c>
      <c r="H32" s="9">
        <v>429.22399999999999</v>
      </c>
      <c r="I32" s="9">
        <v>-23.082000000000001</v>
      </c>
      <c r="J32" s="16">
        <f t="shared" si="0"/>
        <v>454.33308794759819</v>
      </c>
    </row>
    <row r="33" spans="1:10" ht="14.25" customHeight="1" x14ac:dyDescent="0.25">
      <c r="A33" s="67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-892.68899999999996</v>
      </c>
      <c r="H33" s="9">
        <v>-2605.8359999999998</v>
      </c>
      <c r="I33" s="9">
        <v>140.13</v>
      </c>
      <c r="J33" s="16">
        <f t="shared" si="0"/>
        <v>2758.0629663800278</v>
      </c>
    </row>
    <row r="34" spans="1:10" ht="14.25" customHeight="1" x14ac:dyDescent="0.25">
      <c r="A34" s="67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1788.0989999999999</v>
      </c>
      <c r="I34" s="9">
        <v>1279.8789999999999</v>
      </c>
      <c r="J34" s="16">
        <f t="shared" si="0"/>
        <v>2198.9516339478682</v>
      </c>
    </row>
    <row r="35" spans="1:10" ht="14.25" customHeight="1" x14ac:dyDescent="0.25">
      <c r="A35" s="67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1788.0989999999999</v>
      </c>
      <c r="I35" s="9">
        <v>1279.8789999999999</v>
      </c>
      <c r="J35" s="16">
        <f t="shared" si="0"/>
        <v>2198.9516339478682</v>
      </c>
    </row>
    <row r="36" spans="1:10" ht="14.25" customHeight="1" x14ac:dyDescent="0.25">
      <c r="A36" s="67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-149.05000000000001</v>
      </c>
      <c r="I36" s="9">
        <v>1459.951</v>
      </c>
      <c r="J36" s="16">
        <f t="shared" si="0"/>
        <v>1467.539718338485</v>
      </c>
    </row>
    <row r="37" spans="1:10" ht="14.25" customHeight="1" x14ac:dyDescent="0.25">
      <c r="A37" s="67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-149.05000000000001</v>
      </c>
      <c r="I37" s="9">
        <v>1459.951</v>
      </c>
      <c r="J37" s="16">
        <f t="shared" si="0"/>
        <v>1467.539718338485</v>
      </c>
    </row>
    <row r="38" spans="1:10" ht="14.25" customHeight="1" x14ac:dyDescent="0.25">
      <c r="A38" s="67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-9.2579999999999991</v>
      </c>
      <c r="H38" s="9">
        <v>451.97800000000001</v>
      </c>
      <c r="I38" s="9">
        <v>-15.138999999999999</v>
      </c>
      <c r="J38" s="16">
        <f t="shared" si="0"/>
        <v>452.32622339302861</v>
      </c>
    </row>
    <row r="39" spans="1:10" ht="14.25" customHeight="1" x14ac:dyDescent="0.25">
      <c r="A39" s="67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-9.2579999999999991</v>
      </c>
      <c r="H39" s="9">
        <v>451.97800000000001</v>
      </c>
      <c r="I39" s="9">
        <v>-15.138999999999999</v>
      </c>
      <c r="J39" s="16">
        <f t="shared" si="0"/>
        <v>452.32622339302861</v>
      </c>
    </row>
    <row r="40" spans="1:10" ht="14.25" customHeight="1" x14ac:dyDescent="0.25">
      <c r="A40" s="67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211.19900000000001</v>
      </c>
      <c r="J40" s="16">
        <f t="shared" si="0"/>
        <v>211.19900000000001</v>
      </c>
    </row>
    <row r="41" spans="1:10" ht="14.25" customHeight="1" x14ac:dyDescent="0.25">
      <c r="A41" s="67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1388.8030000000001</v>
      </c>
      <c r="J41" s="16">
        <f t="shared" si="0"/>
        <v>1388.8030000000001</v>
      </c>
    </row>
    <row r="42" spans="1:10" ht="14.25" customHeight="1" x14ac:dyDescent="0.25">
      <c r="A42" s="67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1388.8030000000001</v>
      </c>
      <c r="J42" s="16">
        <f t="shared" si="0"/>
        <v>1388.8030000000001</v>
      </c>
    </row>
    <row r="43" spans="1:10" ht="14.25" customHeight="1" x14ac:dyDescent="0.25">
      <c r="A43" s="67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-336.95100000000002</v>
      </c>
      <c r="H43" s="9">
        <v>-13.481</v>
      </c>
      <c r="I43" s="9">
        <v>288.40600000000001</v>
      </c>
      <c r="J43" s="16">
        <f t="shared" si="0"/>
        <v>443.72934836226466</v>
      </c>
    </row>
    <row r="44" spans="1:10" ht="14.25" customHeight="1" x14ac:dyDescent="0.25">
      <c r="A44" s="67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2362.4580000000001</v>
      </c>
      <c r="H44" s="9">
        <v>176.63900000000001</v>
      </c>
      <c r="I44" s="9">
        <v>-3780.6489999999999</v>
      </c>
      <c r="J44" s="16">
        <f t="shared" si="0"/>
        <v>4461.5822304745207</v>
      </c>
    </row>
    <row r="45" spans="1:10" ht="14.25" customHeight="1" x14ac:dyDescent="0.25">
      <c r="A45" s="67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-2E-3</v>
      </c>
      <c r="H45" s="9">
        <v>64.552000000000007</v>
      </c>
      <c r="I45" s="9">
        <v>3.0139999999999998</v>
      </c>
      <c r="J45" s="16">
        <f t="shared" si="0"/>
        <v>64.622325120657806</v>
      </c>
    </row>
    <row r="46" spans="1:10" ht="14.25" customHeight="1" x14ac:dyDescent="0.25">
      <c r="A46" s="67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-227.71</v>
      </c>
      <c r="I46" s="9">
        <v>4878.0320000000002</v>
      </c>
      <c r="J46" s="16">
        <f t="shared" si="0"/>
        <v>4883.3439400808129</v>
      </c>
    </row>
    <row r="47" spans="1:10" ht="14.25" customHeight="1" x14ac:dyDescent="0.25">
      <c r="A47" s="67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1937.15</v>
      </c>
      <c r="I47" s="9">
        <v>-180.071</v>
      </c>
      <c r="J47" s="16">
        <f t="shared" si="0"/>
        <v>1945.5013974657022</v>
      </c>
    </row>
    <row r="48" spans="1:10" ht="14.25" customHeight="1" x14ac:dyDescent="0.25">
      <c r="C48" s="15"/>
      <c r="J48" s="20"/>
    </row>
    <row r="49" spans="1:10" ht="14.25" customHeight="1" x14ac:dyDescent="0.25">
      <c r="C49" s="15"/>
      <c r="J49" s="20"/>
    </row>
    <row r="50" spans="1:10" ht="14.25" customHeight="1" x14ac:dyDescent="0.25">
      <c r="A50" s="14"/>
      <c r="B50" s="8"/>
      <c r="C50" s="8"/>
      <c r="D50" s="8"/>
      <c r="E50" s="8"/>
      <c r="F50" s="8"/>
      <c r="G50" s="8"/>
      <c r="H50" s="8"/>
      <c r="I50" s="8"/>
    </row>
    <row r="51" spans="1:10" ht="14.25" customHeight="1" x14ac:dyDescent="0.25">
      <c r="A51" s="14"/>
      <c r="B51" s="8"/>
      <c r="C51" s="8"/>
      <c r="D51" s="8"/>
      <c r="E51" s="8"/>
      <c r="F51" s="8"/>
      <c r="G51" s="8"/>
      <c r="H51" s="8"/>
      <c r="I51" s="8"/>
    </row>
    <row r="52" spans="1:10" ht="14.25" customHeight="1" x14ac:dyDescent="0.25">
      <c r="A52" s="14"/>
      <c r="B52" s="8"/>
      <c r="C52" s="8"/>
      <c r="D52" s="8"/>
      <c r="E52" s="8"/>
      <c r="F52" s="8"/>
      <c r="G52" s="8"/>
      <c r="H52" s="8"/>
      <c r="I52" s="8"/>
    </row>
    <row r="53" spans="1:10" ht="14.25" customHeight="1" x14ac:dyDescent="0.25">
      <c r="A53" s="14"/>
      <c r="B53" s="8"/>
      <c r="C53" s="8"/>
      <c r="D53" s="8"/>
      <c r="E53" s="8"/>
      <c r="F53" s="8"/>
      <c r="G53" s="8"/>
      <c r="H53" s="8"/>
      <c r="I53" s="8"/>
    </row>
    <row r="54" spans="1:10" ht="14.25" customHeight="1" x14ac:dyDescent="0.25">
      <c r="A54" s="14"/>
      <c r="B54" s="8"/>
      <c r="C54" s="8"/>
      <c r="D54" s="8"/>
      <c r="E54" s="8"/>
      <c r="F54" s="8"/>
      <c r="G54" s="8"/>
      <c r="H54" s="8"/>
      <c r="I54" s="8"/>
    </row>
    <row r="55" spans="1:10" ht="14.25" customHeight="1" x14ac:dyDescent="0.25">
      <c r="A55" s="8"/>
      <c r="B55" s="8"/>
      <c r="C55" s="8"/>
      <c r="D55" s="8"/>
      <c r="E55" s="8"/>
      <c r="F55" s="8"/>
      <c r="G55" s="8"/>
      <c r="H55" s="8"/>
      <c r="I55" s="8"/>
    </row>
    <row r="56" spans="1:10" ht="14.25" customHeight="1" x14ac:dyDescent="0.25">
      <c r="A56" s="69"/>
      <c r="B56" s="8"/>
      <c r="C56" s="8"/>
    </row>
    <row r="57" spans="1:10" ht="14.25" customHeight="1" x14ac:dyDescent="0.25">
      <c r="A57" s="69"/>
      <c r="B57" s="8"/>
      <c r="C57" s="8"/>
    </row>
    <row r="58" spans="1:10" ht="14.25" customHeight="1" x14ac:dyDescent="0.25"/>
    <row r="59" spans="1:10" ht="14.25" customHeight="1" x14ac:dyDescent="0.25"/>
    <row r="60" spans="1:10" ht="14.25" customHeight="1" x14ac:dyDescent="0.25"/>
    <row r="61" spans="1:10" ht="14.25" customHeight="1" x14ac:dyDescent="0.25"/>
    <row r="62" spans="1:10" ht="14.25" customHeight="1" x14ac:dyDescent="0.25"/>
    <row r="63" spans="1:10" ht="14.25" customHeight="1" x14ac:dyDescent="0.25"/>
    <row r="64" spans="1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A56:A57"/>
    <mergeCell ref="A6:A25"/>
    <mergeCell ref="A26:A47"/>
  </mergeCells>
  <conditionalFormatting sqref="G50:G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0"/>
  <sheetViews>
    <sheetView topLeftCell="C1" zoomScale="80" zoomScaleNormal="80" workbookViewId="0">
      <selection activeCell="J17" sqref="J17"/>
    </sheetView>
  </sheetViews>
  <sheetFormatPr defaultColWidth="14.42578125" defaultRowHeight="15" customHeight="1" x14ac:dyDescent="0.25"/>
  <cols>
    <col min="1" max="1" width="18.28515625" bestFit="1" customWidth="1"/>
    <col min="2" max="2" width="28.7109375" bestFit="1" customWidth="1"/>
    <col min="3" max="3" width="26.85546875" bestFit="1" customWidth="1"/>
    <col min="4" max="4" width="16" bestFit="1" customWidth="1"/>
    <col min="5" max="5" width="13.85546875" customWidth="1"/>
    <col min="6" max="6" width="15" bestFit="1" customWidth="1"/>
    <col min="7" max="7" width="13.85546875" customWidth="1"/>
    <col min="8" max="8" width="12.28515625" customWidth="1"/>
    <col min="9" max="10" width="13.85546875" customWidth="1"/>
    <col min="11" max="11" width="11.42578125" bestFit="1" customWidth="1"/>
    <col min="12" max="24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42" t="s">
        <v>11</v>
      </c>
      <c r="H5" s="42" t="s">
        <v>12</v>
      </c>
      <c r="I5" s="42" t="s">
        <v>13</v>
      </c>
      <c r="J5" s="10" t="s">
        <v>134</v>
      </c>
    </row>
    <row r="6" spans="1:10" ht="14.25" customHeight="1" x14ac:dyDescent="0.25">
      <c r="A6" s="66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514.05799999999999</v>
      </c>
      <c r="H6" s="9">
        <v>822.23199999999997</v>
      </c>
      <c r="I6" s="9">
        <v>262.66800000000001</v>
      </c>
      <c r="J6" s="16">
        <f t="shared" ref="J6:J47" si="0">SQRT(G6*G6+H6*H6+I6*I6)</f>
        <v>1004.6469864643998</v>
      </c>
    </row>
    <row r="7" spans="1:10" ht="14.25" customHeight="1" x14ac:dyDescent="0.25">
      <c r="A7" s="67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-514.14599999999996</v>
      </c>
      <c r="H7" s="9">
        <v>2467.114</v>
      </c>
      <c r="I7" s="9">
        <v>788.13800000000003</v>
      </c>
      <c r="J7" s="16">
        <f t="shared" si="0"/>
        <v>2640.4846345616179</v>
      </c>
    </row>
    <row r="8" spans="1:10" ht="14.25" customHeight="1" x14ac:dyDescent="0.25">
      <c r="A8" s="67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388.24299999999999</v>
      </c>
      <c r="H8" s="9">
        <v>-2588.2869999999998</v>
      </c>
      <c r="I8" s="9">
        <v>-19.411999999999999</v>
      </c>
      <c r="J8" s="16">
        <f t="shared" si="0"/>
        <v>2617.3152364898651</v>
      </c>
    </row>
    <row r="9" spans="1:10" ht="14.25" customHeight="1" x14ac:dyDescent="0.25">
      <c r="A9" s="67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-388.29500000000002</v>
      </c>
      <c r="H9" s="9">
        <v>-739.61</v>
      </c>
      <c r="I9" s="9">
        <v>-5.5469999999999997</v>
      </c>
      <c r="J9" s="16">
        <f t="shared" si="0"/>
        <v>835.36023865994491</v>
      </c>
    </row>
    <row r="10" spans="1:10" ht="14.25" customHeight="1" x14ac:dyDescent="0.25">
      <c r="A10" s="67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514.05799999999999</v>
      </c>
      <c r="H10" s="9">
        <v>822.23199999999997</v>
      </c>
      <c r="I10" s="9">
        <v>262.66800000000001</v>
      </c>
      <c r="J10" s="16">
        <f t="shared" si="0"/>
        <v>1004.6469864643998</v>
      </c>
    </row>
    <row r="11" spans="1:10" ht="14.25" customHeight="1" x14ac:dyDescent="0.25">
      <c r="A11" s="67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-514.14599999999996</v>
      </c>
      <c r="H11" s="9">
        <v>2467.114</v>
      </c>
      <c r="I11" s="9">
        <v>788.13800000000003</v>
      </c>
      <c r="J11" s="16">
        <f t="shared" si="0"/>
        <v>2640.4846345616179</v>
      </c>
    </row>
    <row r="12" spans="1:10" ht="14.25" customHeight="1" x14ac:dyDescent="0.25">
      <c r="A12" s="67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388.24299999999999</v>
      </c>
      <c r="H12" s="9">
        <v>-2588.2869999999998</v>
      </c>
      <c r="I12" s="9">
        <v>-19.411999999999999</v>
      </c>
      <c r="J12" s="16">
        <f t="shared" si="0"/>
        <v>2617.3152364898651</v>
      </c>
    </row>
    <row r="13" spans="1:10" ht="14.25" customHeight="1" x14ac:dyDescent="0.25">
      <c r="A13" s="67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-388.29500000000002</v>
      </c>
      <c r="H13" s="9">
        <v>-739.61</v>
      </c>
      <c r="I13" s="9">
        <v>-5.5469999999999997</v>
      </c>
      <c r="J13" s="16">
        <f t="shared" si="0"/>
        <v>835.36023865994491</v>
      </c>
    </row>
    <row r="14" spans="1:10" ht="14.25" customHeight="1" x14ac:dyDescent="0.25">
      <c r="A14" s="67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-5.0000000000000001E-3</v>
      </c>
      <c r="H14" s="9">
        <v>9.2999999999999999E-2</v>
      </c>
      <c r="I14" s="9">
        <v>0</v>
      </c>
      <c r="J14" s="16">
        <f t="shared" si="0"/>
        <v>9.3134311615000409E-2</v>
      </c>
    </row>
    <row r="15" spans="1:10" ht="14.25" customHeight="1" x14ac:dyDescent="0.25">
      <c r="A15" s="67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-5.0000000000000001E-3</v>
      </c>
      <c r="H15" s="9">
        <v>9.2999999999999999E-2</v>
      </c>
      <c r="I15" s="9">
        <v>0</v>
      </c>
      <c r="J15" s="16">
        <f t="shared" si="0"/>
        <v>9.3134311615000409E-2</v>
      </c>
    </row>
    <row r="16" spans="1:10" ht="14.25" customHeight="1" x14ac:dyDescent="0.25">
      <c r="A16" s="67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0.14499999999999999</v>
      </c>
      <c r="H16" s="9">
        <v>-2335.6489999999999</v>
      </c>
      <c r="I16" s="9">
        <v>800.39099999999996</v>
      </c>
      <c r="J16" s="16">
        <f t="shared" si="0"/>
        <v>2468.9840066527363</v>
      </c>
    </row>
    <row r="17" spans="1:10" ht="14.25" customHeight="1" x14ac:dyDescent="0.25">
      <c r="A17" s="67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0.14499999999999999</v>
      </c>
      <c r="H17" s="9">
        <v>-2335.6489999999999</v>
      </c>
      <c r="I17" s="9">
        <v>800.39099999999996</v>
      </c>
      <c r="J17" s="16">
        <f t="shared" si="0"/>
        <v>2468.9840066527363</v>
      </c>
    </row>
    <row r="18" spans="1:10" ht="14.25" customHeight="1" x14ac:dyDescent="0.25">
      <c r="A18" s="67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-1691.789</v>
      </c>
      <c r="I18" s="9">
        <v>-452.09199999999998</v>
      </c>
      <c r="J18" s="16">
        <f t="shared" si="0"/>
        <v>1751.1531049525624</v>
      </c>
    </row>
    <row r="19" spans="1:10" ht="14.25" customHeight="1" x14ac:dyDescent="0.25">
      <c r="A19" s="67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-1691.789</v>
      </c>
      <c r="I19" s="9">
        <v>-452.09199999999998</v>
      </c>
      <c r="J19" s="16">
        <f t="shared" si="0"/>
        <v>1751.1531049525624</v>
      </c>
    </row>
    <row r="20" spans="1:10" ht="14.25" customHeight="1" x14ac:dyDescent="0.25">
      <c r="A20" s="67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0.14499999999999999</v>
      </c>
      <c r="H20" s="9">
        <v>-643.86</v>
      </c>
      <c r="I20" s="9">
        <v>1252.482</v>
      </c>
      <c r="J20" s="16">
        <f t="shared" si="0"/>
        <v>1408.2850851120309</v>
      </c>
    </row>
    <row r="21" spans="1:10" ht="14.25" customHeight="1" x14ac:dyDescent="0.25">
      <c r="A21" s="67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1826.2370000000001</v>
      </c>
      <c r="J21" s="16">
        <f t="shared" si="0"/>
        <v>1826.2370000000001</v>
      </c>
    </row>
    <row r="22" spans="1:10" ht="14.25" customHeight="1" x14ac:dyDescent="0.25">
      <c r="A22" s="67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-1.9930000000000001</v>
      </c>
      <c r="J22" s="16">
        <f t="shared" si="0"/>
        <v>1.9930000000000001</v>
      </c>
    </row>
    <row r="23" spans="1:10" ht="14.25" customHeight="1" x14ac:dyDescent="0.25">
      <c r="A23" s="67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-0.439</v>
      </c>
      <c r="H23" s="9">
        <v>0</v>
      </c>
      <c r="I23" s="9">
        <v>-10587.276</v>
      </c>
      <c r="J23" s="16">
        <f t="shared" si="0"/>
        <v>10587.276009101537</v>
      </c>
    </row>
    <row r="24" spans="1:10" ht="14.25" customHeight="1" x14ac:dyDescent="0.25">
      <c r="A24" s="67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0.439</v>
      </c>
      <c r="H24" s="9">
        <v>0</v>
      </c>
      <c r="I24" s="9">
        <v>12415.505999999999</v>
      </c>
      <c r="J24" s="16">
        <f t="shared" si="0"/>
        <v>12415.506007761302</v>
      </c>
    </row>
    <row r="25" spans="1:10" ht="14.25" customHeight="1" x14ac:dyDescent="0.25">
      <c r="A25" s="67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-2374.1080000000002</v>
      </c>
      <c r="I25" s="9">
        <v>0</v>
      </c>
      <c r="J25" s="16">
        <f t="shared" si="0"/>
        <v>2374.1080000000002</v>
      </c>
    </row>
    <row r="26" spans="1:10" ht="14.25" customHeight="1" x14ac:dyDescent="0.25">
      <c r="A26" s="68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-267.23899999999998</v>
      </c>
      <c r="H26" s="9">
        <v>-686.452</v>
      </c>
      <c r="I26" s="9">
        <v>36.914000000000001</v>
      </c>
      <c r="J26" s="16">
        <f t="shared" si="0"/>
        <v>737.5606245055385</v>
      </c>
    </row>
    <row r="27" spans="1:10" ht="14.25" customHeight="1" x14ac:dyDescent="0.25">
      <c r="A27" s="67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219.00800000000001</v>
      </c>
      <c r="H27" s="9">
        <v>-562.202</v>
      </c>
      <c r="I27" s="9">
        <v>30.233000000000001</v>
      </c>
      <c r="J27" s="16">
        <f t="shared" si="0"/>
        <v>604.11060837978994</v>
      </c>
    </row>
    <row r="28" spans="1:10" ht="14.25" customHeight="1" x14ac:dyDescent="0.25">
      <c r="A28" s="67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691.56899999999996</v>
      </c>
      <c r="H28" s="9">
        <v>-1792.8920000000001</v>
      </c>
      <c r="I28" s="9">
        <v>198.15299999999999</v>
      </c>
      <c r="J28" s="16">
        <f t="shared" si="0"/>
        <v>1931.8369539984476</v>
      </c>
    </row>
    <row r="29" spans="1:10" ht="14.25" customHeight="1" x14ac:dyDescent="0.25">
      <c r="A29" s="67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-634.91099999999994</v>
      </c>
      <c r="H29" s="9">
        <v>-1715.4770000000001</v>
      </c>
      <c r="I29" s="9">
        <v>189.59700000000001</v>
      </c>
      <c r="J29" s="16">
        <f t="shared" si="0"/>
        <v>1838.9998199725305</v>
      </c>
    </row>
    <row r="30" spans="1:10" ht="14.25" customHeight="1" x14ac:dyDescent="0.25">
      <c r="A30" s="67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-634.91099999999994</v>
      </c>
      <c r="H30" s="9">
        <v>-1715.4770000000001</v>
      </c>
      <c r="I30" s="9">
        <v>189.59700000000001</v>
      </c>
      <c r="J30" s="16">
        <f t="shared" si="0"/>
        <v>1838.9998199725305</v>
      </c>
    </row>
    <row r="31" spans="1:10" ht="14.25" customHeight="1" x14ac:dyDescent="0.25">
      <c r="A31" s="67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691.56899999999996</v>
      </c>
      <c r="H31" s="9">
        <v>-1792.8920000000001</v>
      </c>
      <c r="I31" s="9">
        <v>198.15299999999999</v>
      </c>
      <c r="J31" s="16">
        <f t="shared" si="0"/>
        <v>1931.8369539984476</v>
      </c>
    </row>
    <row r="32" spans="1:10" ht="14.25" customHeight="1" x14ac:dyDescent="0.25">
      <c r="A32" s="67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219.00800000000001</v>
      </c>
      <c r="H32" s="9">
        <v>-562.202</v>
      </c>
      <c r="I32" s="9">
        <v>30.233000000000001</v>
      </c>
      <c r="J32" s="16">
        <f t="shared" si="0"/>
        <v>604.11060837978994</v>
      </c>
    </row>
    <row r="33" spans="1:10" ht="14.25" customHeight="1" x14ac:dyDescent="0.25">
      <c r="A33" s="67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-267.23899999999998</v>
      </c>
      <c r="H33" s="9">
        <v>-686.452</v>
      </c>
      <c r="I33" s="9">
        <v>36.914000000000001</v>
      </c>
      <c r="J33" s="16">
        <f t="shared" si="0"/>
        <v>737.5606245055385</v>
      </c>
    </row>
    <row r="34" spans="1:10" ht="14.25" customHeight="1" x14ac:dyDescent="0.25">
      <c r="A34" s="67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1971.529</v>
      </c>
      <c r="I34" s="9">
        <v>1411.174</v>
      </c>
      <c r="J34" s="16">
        <f t="shared" si="0"/>
        <v>2424.5285430608978</v>
      </c>
    </row>
    <row r="35" spans="1:10" ht="14.25" customHeight="1" x14ac:dyDescent="0.25">
      <c r="A35" s="67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1971.529</v>
      </c>
      <c r="I35" s="9">
        <v>1411.174</v>
      </c>
      <c r="J35" s="16">
        <f t="shared" si="0"/>
        <v>2424.5285430608978</v>
      </c>
    </row>
    <row r="36" spans="1:10" ht="14.25" customHeight="1" x14ac:dyDescent="0.25">
      <c r="A36" s="67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-164.34</v>
      </c>
      <c r="I36" s="9">
        <v>1609.7180000000001</v>
      </c>
      <c r="J36" s="16">
        <f t="shared" si="0"/>
        <v>1618.085187845189</v>
      </c>
    </row>
    <row r="37" spans="1:10" ht="14.25" customHeight="1" x14ac:dyDescent="0.25">
      <c r="A37" s="67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-164.34</v>
      </c>
      <c r="I37" s="9">
        <v>1609.7180000000001</v>
      </c>
      <c r="J37" s="16">
        <f t="shared" si="0"/>
        <v>1618.085187845189</v>
      </c>
    </row>
    <row r="38" spans="1:10" ht="14.25" customHeight="1" x14ac:dyDescent="0.25">
      <c r="A38" s="67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-8.4269999999999996</v>
      </c>
      <c r="H38" s="9">
        <v>411.38499999999999</v>
      </c>
      <c r="I38" s="9">
        <v>-39.834000000000003</v>
      </c>
      <c r="J38" s="16">
        <f t="shared" si="0"/>
        <v>413.39494446594284</v>
      </c>
    </row>
    <row r="39" spans="1:10" ht="14.25" customHeight="1" x14ac:dyDescent="0.25">
      <c r="A39" s="67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-8.4269999999999996</v>
      </c>
      <c r="H39" s="9">
        <v>411.38499999999999</v>
      </c>
      <c r="I39" s="9">
        <v>-39.834000000000003</v>
      </c>
      <c r="J39" s="16">
        <f t="shared" si="0"/>
        <v>413.39494446594284</v>
      </c>
    </row>
    <row r="40" spans="1:10" ht="14.25" customHeight="1" x14ac:dyDescent="0.25">
      <c r="A40" s="67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271.95499999999998</v>
      </c>
      <c r="J40" s="16">
        <f t="shared" si="0"/>
        <v>271.95499999999998</v>
      </c>
    </row>
    <row r="41" spans="1:10" ht="14.25" customHeight="1" x14ac:dyDescent="0.25">
      <c r="A41" s="67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1826.2370000000001</v>
      </c>
      <c r="J41" s="16">
        <f t="shared" si="0"/>
        <v>1826.2370000000001</v>
      </c>
    </row>
    <row r="42" spans="1:10" ht="14.25" customHeight="1" x14ac:dyDescent="0.25">
      <c r="A42" s="67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315.572</v>
      </c>
      <c r="J42" s="16">
        <f t="shared" si="0"/>
        <v>315.572</v>
      </c>
    </row>
    <row r="43" spans="1:10" ht="14.25" customHeight="1" x14ac:dyDescent="0.25">
      <c r="A43" s="67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-1.679</v>
      </c>
      <c r="H43" s="9">
        <v>-584.06200000000001</v>
      </c>
      <c r="I43" s="9">
        <v>12506.994000000001</v>
      </c>
      <c r="J43" s="16">
        <f t="shared" si="0"/>
        <v>12520.62419190517</v>
      </c>
    </row>
    <row r="44" spans="1:10" ht="14.25" customHeight="1" x14ac:dyDescent="0.25">
      <c r="A44" s="67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1.595</v>
      </c>
      <c r="H44" s="9">
        <v>493.839</v>
      </c>
      <c r="I44" s="9">
        <v>-10574.959000000001</v>
      </c>
      <c r="J44" s="16">
        <f t="shared" si="0"/>
        <v>10586.48371054464</v>
      </c>
    </row>
    <row r="45" spans="1:10" ht="14.25" customHeight="1" x14ac:dyDescent="0.25">
      <c r="A45" s="67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8.5000000000000006E-2</v>
      </c>
      <c r="H45" s="9">
        <v>-2283.884</v>
      </c>
      <c r="I45" s="9">
        <v>-106.655</v>
      </c>
      <c r="J45" s="16">
        <f t="shared" si="0"/>
        <v>2286.3729839433463</v>
      </c>
    </row>
    <row r="46" spans="1:10" ht="14.25" customHeight="1" x14ac:dyDescent="0.25">
      <c r="A46" s="67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0.85599999999999998</v>
      </c>
      <c r="J46" s="16">
        <f t="shared" si="0"/>
        <v>0.85599999999999998</v>
      </c>
    </row>
    <row r="47" spans="1:10" ht="14.25" customHeight="1" x14ac:dyDescent="0.25">
      <c r="A47" s="67"/>
      <c r="B47" s="11" t="s">
        <v>131</v>
      </c>
      <c r="C47" s="13" t="s">
        <v>68</v>
      </c>
      <c r="D47" s="43" t="s">
        <v>69</v>
      </c>
      <c r="E47" s="43" t="s">
        <v>114</v>
      </c>
      <c r="F47" s="43" t="s">
        <v>20</v>
      </c>
      <c r="G47" s="9">
        <v>0</v>
      </c>
      <c r="H47" s="9">
        <v>2135.87</v>
      </c>
      <c r="I47" s="9">
        <v>-198.54400000000001</v>
      </c>
      <c r="J47" s="44">
        <f t="shared" si="0"/>
        <v>2145.0781749940957</v>
      </c>
    </row>
    <row r="48" spans="1:10" ht="14.25" customHeight="1" x14ac:dyDescent="0.25">
      <c r="D48" s="36"/>
      <c r="E48" s="36"/>
      <c r="F48" s="36"/>
      <c r="G48" s="36"/>
      <c r="H48" s="36"/>
      <c r="I48" s="36"/>
      <c r="J48" s="36"/>
    </row>
    <row r="49" spans="4:10" ht="14.25" customHeight="1" x14ac:dyDescent="0.25">
      <c r="D49" s="36"/>
      <c r="E49" s="36"/>
      <c r="F49" s="36"/>
      <c r="G49" s="36"/>
      <c r="H49" s="36"/>
      <c r="I49" s="36"/>
      <c r="J49" s="36"/>
    </row>
    <row r="50" spans="4:10" ht="14.25" customHeight="1" x14ac:dyDescent="0.25">
      <c r="D50" s="36"/>
      <c r="E50" s="36"/>
      <c r="F50" s="36"/>
      <c r="G50" s="36"/>
      <c r="H50" s="36"/>
      <c r="I50" s="36"/>
      <c r="J50" s="36"/>
    </row>
    <row r="51" spans="4:10" ht="14.25" customHeight="1" x14ac:dyDescent="0.25"/>
    <row r="52" spans="4:10" ht="14.25" customHeight="1" x14ac:dyDescent="0.25"/>
    <row r="53" spans="4:10" ht="14.25" customHeight="1" x14ac:dyDescent="0.25"/>
    <row r="54" spans="4:10" ht="14.25" customHeight="1" x14ac:dyDescent="0.25"/>
    <row r="55" spans="4:10" ht="14.25" customHeight="1" x14ac:dyDescent="0.25"/>
    <row r="56" spans="4:10" ht="14.25" customHeight="1" x14ac:dyDescent="0.25"/>
    <row r="57" spans="4:10" ht="14.25" customHeight="1" x14ac:dyDescent="0.25"/>
    <row r="58" spans="4:10" ht="14.25" customHeight="1" x14ac:dyDescent="0.25"/>
    <row r="59" spans="4:10" ht="14.25" customHeight="1" x14ac:dyDescent="0.25"/>
    <row r="60" spans="4:10" ht="14.25" customHeight="1" x14ac:dyDescent="0.25"/>
    <row r="61" spans="4:10" ht="14.25" customHeight="1" x14ac:dyDescent="0.25"/>
    <row r="62" spans="4:10" ht="14.25" customHeight="1" x14ac:dyDescent="0.25"/>
    <row r="63" spans="4:10" ht="14.25" customHeight="1" x14ac:dyDescent="0.25"/>
    <row r="64" spans="4:10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0"/>
  <sheetViews>
    <sheetView topLeftCell="A37" zoomScale="55" zoomScaleNormal="55" workbookViewId="0">
      <selection activeCell="I53" sqref="I53"/>
    </sheetView>
  </sheetViews>
  <sheetFormatPr defaultColWidth="11.5703125" defaultRowHeight="15" x14ac:dyDescent="0.25"/>
  <cols>
    <col min="1" max="1" width="22.140625" bestFit="1" customWidth="1"/>
    <col min="2" max="2" width="29.28515625" bestFit="1" customWidth="1"/>
    <col min="3" max="3" width="26.85546875" bestFit="1" customWidth="1"/>
    <col min="4" max="4" width="16.5703125" bestFit="1" customWidth="1"/>
    <col min="5" max="5" width="15.5703125" bestFit="1" customWidth="1"/>
    <col min="6" max="6" width="15" bestFit="1" customWidth="1"/>
    <col min="12" max="12" width="10.140625" customWidth="1"/>
  </cols>
  <sheetData>
    <row r="1" spans="1:10" x14ac:dyDescent="0.25">
      <c r="B1" s="17" t="s">
        <v>0</v>
      </c>
    </row>
    <row r="2" spans="1:10" x14ac:dyDescent="0.25">
      <c r="B2" s="18" t="s">
        <v>2</v>
      </c>
    </row>
    <row r="3" spans="1:10" x14ac:dyDescent="0.25">
      <c r="B3" s="19" t="s">
        <v>4</v>
      </c>
    </row>
    <row r="4" spans="1:10" x14ac:dyDescent="0.25">
      <c r="G4" t="s">
        <v>3</v>
      </c>
      <c r="H4" t="s">
        <v>3</v>
      </c>
      <c r="I4" t="s">
        <v>3</v>
      </c>
      <c r="J4" s="15" t="s">
        <v>133</v>
      </c>
    </row>
    <row r="5" spans="1:10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45" customHeight="1" x14ac:dyDescent="0.25">
      <c r="A6" s="66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41.043999999999997</v>
      </c>
      <c r="H6" s="9">
        <v>65.652000000000001</v>
      </c>
      <c r="I6" s="9">
        <v>20.972000000000001</v>
      </c>
      <c r="J6" s="16">
        <f t="shared" ref="J6:J47" si="0">SQRT(G6*G6+H6*H6+I6*I6)</f>
        <v>80.216082078346361</v>
      </c>
    </row>
    <row r="7" spans="1:10" x14ac:dyDescent="0.25">
      <c r="A7" s="67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-41.075000000000003</v>
      </c>
      <c r="H7" s="9">
        <v>197.09899999999999</v>
      </c>
      <c r="I7" s="9">
        <v>62.965000000000003</v>
      </c>
      <c r="J7" s="16">
        <f t="shared" si="0"/>
        <v>210.94966852545656</v>
      </c>
    </row>
    <row r="8" spans="1:10" x14ac:dyDescent="0.25">
      <c r="A8" s="67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-93.638000000000005</v>
      </c>
      <c r="H8" s="9">
        <v>624.25599999999997</v>
      </c>
      <c r="I8" s="9">
        <v>4.6820000000000004</v>
      </c>
      <c r="J8" s="16">
        <f t="shared" si="0"/>
        <v>631.25711853728819</v>
      </c>
    </row>
    <row r="9" spans="1:10" x14ac:dyDescent="0.25">
      <c r="A9" s="67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93.596000000000004</v>
      </c>
      <c r="H9" s="9">
        <v>178.27699999999999</v>
      </c>
      <c r="I9" s="9">
        <v>1.337</v>
      </c>
      <c r="J9" s="16">
        <f t="shared" si="0"/>
        <v>201.35711438635585</v>
      </c>
    </row>
    <row r="10" spans="1:10" x14ac:dyDescent="0.25">
      <c r="A10" s="67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41.043999999999997</v>
      </c>
      <c r="H10" s="9">
        <v>65.652000000000001</v>
      </c>
      <c r="I10" s="9">
        <v>20.972000000000001</v>
      </c>
      <c r="J10" s="16">
        <f t="shared" si="0"/>
        <v>80.216082078346361</v>
      </c>
    </row>
    <row r="11" spans="1:10" x14ac:dyDescent="0.25">
      <c r="A11" s="67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-41.075000000000003</v>
      </c>
      <c r="H11" s="9">
        <v>197.09899999999999</v>
      </c>
      <c r="I11" s="9">
        <v>62.965000000000003</v>
      </c>
      <c r="J11" s="16">
        <f t="shared" si="0"/>
        <v>210.94966852545656</v>
      </c>
    </row>
    <row r="12" spans="1:10" x14ac:dyDescent="0.25">
      <c r="A12" s="67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-93.638000000000005</v>
      </c>
      <c r="H12" s="9">
        <v>624.25599999999997</v>
      </c>
      <c r="I12" s="9">
        <v>4.6820000000000004</v>
      </c>
      <c r="J12" s="16">
        <f t="shared" si="0"/>
        <v>631.25711853728819</v>
      </c>
    </row>
    <row r="13" spans="1:10" x14ac:dyDescent="0.25">
      <c r="A13" s="67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93.596000000000004</v>
      </c>
      <c r="H13" s="9">
        <v>178.27699999999999</v>
      </c>
      <c r="I13" s="9">
        <v>1.337</v>
      </c>
      <c r="J13" s="16">
        <f t="shared" si="0"/>
        <v>201.35711438635585</v>
      </c>
    </row>
    <row r="14" spans="1:10" x14ac:dyDescent="0.25">
      <c r="A14" s="67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3.5000000000000003E-2</v>
      </c>
      <c r="H14" s="9">
        <v>-0.65800000000000003</v>
      </c>
      <c r="I14" s="9">
        <v>-1E-3</v>
      </c>
      <c r="J14" s="16">
        <f t="shared" si="0"/>
        <v>0.65893095237665078</v>
      </c>
    </row>
    <row r="15" spans="1:10" x14ac:dyDescent="0.25">
      <c r="A15" s="67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3.5000000000000003E-2</v>
      </c>
      <c r="H15" s="9">
        <v>-0.65800000000000003</v>
      </c>
      <c r="I15" s="9">
        <v>-1E-3</v>
      </c>
      <c r="J15" s="16">
        <f t="shared" si="0"/>
        <v>0.65893095237665078</v>
      </c>
    </row>
    <row r="16" spans="1:10" x14ac:dyDescent="0.25">
      <c r="A16" s="67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3.9E-2</v>
      </c>
      <c r="H16" s="9">
        <v>-634.35199999999998</v>
      </c>
      <c r="I16" s="9">
        <v>217.38300000000001</v>
      </c>
      <c r="J16" s="16">
        <f t="shared" si="0"/>
        <v>670.56530637515095</v>
      </c>
    </row>
    <row r="17" spans="1:10" x14ac:dyDescent="0.25">
      <c r="A17" s="67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3.9E-2</v>
      </c>
      <c r="H17" s="9">
        <v>-634.35199999999998</v>
      </c>
      <c r="I17" s="9">
        <v>217.38300000000001</v>
      </c>
      <c r="J17" s="16">
        <f t="shared" si="0"/>
        <v>670.56530637515095</v>
      </c>
    </row>
    <row r="18" spans="1:10" x14ac:dyDescent="0.25">
      <c r="A18" s="67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-459.483</v>
      </c>
      <c r="I18" s="9">
        <v>-122.786</v>
      </c>
      <c r="J18" s="16">
        <f t="shared" si="0"/>
        <v>475.60595989222003</v>
      </c>
    </row>
    <row r="19" spans="1:10" x14ac:dyDescent="0.25">
      <c r="A19" s="67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-459.483</v>
      </c>
      <c r="I19" s="9">
        <v>-122.786</v>
      </c>
      <c r="J19" s="16">
        <f t="shared" si="0"/>
        <v>475.60595989222003</v>
      </c>
    </row>
    <row r="20" spans="1:10" x14ac:dyDescent="0.25">
      <c r="A20" s="67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3.9E-2</v>
      </c>
      <c r="H20" s="9">
        <v>-174.87</v>
      </c>
      <c r="I20" s="9">
        <v>340.16899999999998</v>
      </c>
      <c r="J20" s="16">
        <f t="shared" si="0"/>
        <v>382.48459705195972</v>
      </c>
    </row>
    <row r="21" spans="1:10" x14ac:dyDescent="0.25">
      <c r="A21" s="67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307.33800000000002</v>
      </c>
      <c r="J21" s="16">
        <f t="shared" si="0"/>
        <v>307.33800000000002</v>
      </c>
    </row>
    <row r="22" spans="1:10" x14ac:dyDescent="0.25">
      <c r="A22" s="67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0.41599999999999998</v>
      </c>
      <c r="J22" s="16">
        <f t="shared" si="0"/>
        <v>0.41599999999999998</v>
      </c>
    </row>
    <row r="23" spans="1:10" x14ac:dyDescent="0.25">
      <c r="A23" s="67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0.626</v>
      </c>
      <c r="H23" s="9">
        <v>0</v>
      </c>
      <c r="I23" s="9">
        <v>2547.277</v>
      </c>
      <c r="J23" s="16">
        <f t="shared" si="0"/>
        <v>2547.2770769205695</v>
      </c>
    </row>
    <row r="24" spans="1:10" x14ac:dyDescent="0.25">
      <c r="A24" s="67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-0.626</v>
      </c>
      <c r="H24" s="9">
        <v>0</v>
      </c>
      <c r="I24" s="9">
        <v>-2240.355</v>
      </c>
      <c r="J24" s="16">
        <f t="shared" si="0"/>
        <v>2240.3550874584589</v>
      </c>
    </row>
    <row r="25" spans="1:10" x14ac:dyDescent="0.25">
      <c r="A25" s="67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430.27300000000002</v>
      </c>
      <c r="I25" s="9">
        <v>0</v>
      </c>
      <c r="J25" s="16">
        <f t="shared" si="0"/>
        <v>430.27300000000002</v>
      </c>
    </row>
    <row r="26" spans="1:10" ht="14.45" customHeight="1" x14ac:dyDescent="0.25">
      <c r="A26" s="68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-153.41499999999999</v>
      </c>
      <c r="H26" s="9">
        <v>-394.07499999999999</v>
      </c>
      <c r="I26" s="9">
        <v>21.192</v>
      </c>
      <c r="J26" s="16">
        <f t="shared" si="0"/>
        <v>423.41512575013189</v>
      </c>
    </row>
    <row r="27" spans="1:10" x14ac:dyDescent="0.25">
      <c r="A27" s="67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142.56100000000001</v>
      </c>
      <c r="H27" s="9">
        <v>-365.959</v>
      </c>
      <c r="I27" s="9">
        <v>19.68</v>
      </c>
      <c r="J27" s="16">
        <f t="shared" si="0"/>
        <v>393.23902502422112</v>
      </c>
    </row>
    <row r="28" spans="1:10" x14ac:dyDescent="0.25">
      <c r="A28" s="67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-145.66900000000001</v>
      </c>
      <c r="H28" s="9">
        <v>377.64600000000002</v>
      </c>
      <c r="I28" s="9">
        <v>-41.738</v>
      </c>
      <c r="J28" s="16">
        <f t="shared" si="0"/>
        <v>406.91279105110476</v>
      </c>
    </row>
    <row r="29" spans="1:10" x14ac:dyDescent="0.25">
      <c r="A29" s="67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154.71</v>
      </c>
      <c r="H29" s="9">
        <v>418.01299999999998</v>
      </c>
      <c r="I29" s="9">
        <v>-46.198999999999998</v>
      </c>
      <c r="J29" s="16">
        <f t="shared" si="0"/>
        <v>448.11203941648341</v>
      </c>
    </row>
    <row r="30" spans="1:10" x14ac:dyDescent="0.25">
      <c r="A30" s="67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154.71</v>
      </c>
      <c r="H30" s="9">
        <v>418.01299999999998</v>
      </c>
      <c r="I30" s="9">
        <v>-46.198999999999998</v>
      </c>
      <c r="J30" s="16">
        <f t="shared" si="0"/>
        <v>448.11203941648341</v>
      </c>
    </row>
    <row r="31" spans="1:10" x14ac:dyDescent="0.25">
      <c r="A31" s="67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-145.66900000000001</v>
      </c>
      <c r="H31" s="9">
        <v>377.64600000000002</v>
      </c>
      <c r="I31" s="9">
        <v>-41.738</v>
      </c>
      <c r="J31" s="16">
        <f t="shared" si="0"/>
        <v>406.91279105110476</v>
      </c>
    </row>
    <row r="32" spans="1:10" x14ac:dyDescent="0.25">
      <c r="A32" s="67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142.56100000000001</v>
      </c>
      <c r="H32" s="9">
        <v>-365.959</v>
      </c>
      <c r="I32" s="9">
        <v>19.68</v>
      </c>
      <c r="J32" s="16">
        <f t="shared" si="0"/>
        <v>393.23902502422112</v>
      </c>
    </row>
    <row r="33" spans="1:10" x14ac:dyDescent="0.25">
      <c r="A33" s="67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-153.41499999999999</v>
      </c>
      <c r="H33" s="9">
        <v>-394.07499999999999</v>
      </c>
      <c r="I33" s="9">
        <v>21.192</v>
      </c>
      <c r="J33" s="16">
        <f t="shared" si="0"/>
        <v>423.41512575013189</v>
      </c>
    </row>
    <row r="34" spans="1:10" x14ac:dyDescent="0.25">
      <c r="A34" s="67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483.15899999999999</v>
      </c>
      <c r="I34" s="9">
        <v>345.834</v>
      </c>
      <c r="J34" s="16">
        <f t="shared" si="0"/>
        <v>594.17486890392797</v>
      </c>
    </row>
    <row r="35" spans="1:10" x14ac:dyDescent="0.25">
      <c r="A35" s="67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483.15899999999999</v>
      </c>
      <c r="I35" s="9">
        <v>345.834</v>
      </c>
      <c r="J35" s="16">
        <f t="shared" si="0"/>
        <v>594.17486890392797</v>
      </c>
    </row>
    <row r="36" spans="1:10" x14ac:dyDescent="0.25">
      <c r="A36" s="67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-40.274999999999999</v>
      </c>
      <c r="I36" s="9">
        <v>394.49099999999999</v>
      </c>
      <c r="J36" s="16">
        <f t="shared" si="0"/>
        <v>396.54158004678396</v>
      </c>
    </row>
    <row r="37" spans="1:10" x14ac:dyDescent="0.25">
      <c r="A37" s="67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-40.274999999999999</v>
      </c>
      <c r="I37" s="9">
        <v>394.49099999999999</v>
      </c>
      <c r="J37" s="16">
        <f t="shared" si="0"/>
        <v>396.54158004678396</v>
      </c>
    </row>
    <row r="38" spans="1:10" x14ac:dyDescent="0.25">
      <c r="A38" s="67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1.8129999999999999</v>
      </c>
      <c r="H38" s="9">
        <v>-88.512</v>
      </c>
      <c r="I38" s="9">
        <v>8.57</v>
      </c>
      <c r="J38" s="16">
        <f t="shared" si="0"/>
        <v>88.944398435202203</v>
      </c>
    </row>
    <row r="39" spans="1:10" x14ac:dyDescent="0.25">
      <c r="A39" s="67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1.8129999999999999</v>
      </c>
      <c r="H39" s="9">
        <v>-88.512</v>
      </c>
      <c r="I39" s="9">
        <v>8.57</v>
      </c>
      <c r="J39" s="16">
        <f t="shared" si="0"/>
        <v>88.944398435202203</v>
      </c>
    </row>
    <row r="40" spans="1:10" x14ac:dyDescent="0.25">
      <c r="A40" s="67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1784.232</v>
      </c>
      <c r="J40" s="16">
        <f t="shared" si="0"/>
        <v>1784.232</v>
      </c>
    </row>
    <row r="41" spans="1:10" x14ac:dyDescent="0.25">
      <c r="A41" s="67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307.33800000000002</v>
      </c>
      <c r="J41" s="16">
        <f t="shared" si="0"/>
        <v>307.33800000000002</v>
      </c>
    </row>
    <row r="42" spans="1:10" x14ac:dyDescent="0.25">
      <c r="A42" s="67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1841.0920000000001</v>
      </c>
      <c r="J42" s="16">
        <f t="shared" si="0"/>
        <v>1841.0920000000001</v>
      </c>
    </row>
    <row r="43" spans="1:10" x14ac:dyDescent="0.25">
      <c r="A43" s="67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0.307</v>
      </c>
      <c r="H43" s="9">
        <v>105.88</v>
      </c>
      <c r="I43" s="9">
        <v>-2267.2979999999998</v>
      </c>
      <c r="J43" s="16">
        <f t="shared" si="0"/>
        <v>2269.768906618689</v>
      </c>
    </row>
    <row r="44" spans="1:10" x14ac:dyDescent="0.25">
      <c r="A44" s="67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-0.29099999999999998</v>
      </c>
      <c r="H44" s="9">
        <v>-119.26300000000001</v>
      </c>
      <c r="I44" s="9">
        <v>2553.875</v>
      </c>
      <c r="J44" s="16">
        <f t="shared" si="0"/>
        <v>2556.6582218738195</v>
      </c>
    </row>
    <row r="45" spans="1:10" x14ac:dyDescent="0.25">
      <c r="A45" s="67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-1.6E-2</v>
      </c>
      <c r="H45" s="9">
        <v>443.65600000000001</v>
      </c>
      <c r="I45" s="9">
        <v>20.718</v>
      </c>
      <c r="J45" s="16">
        <f t="shared" si="0"/>
        <v>444.13948497741109</v>
      </c>
    </row>
    <row r="46" spans="1:10" x14ac:dyDescent="0.25">
      <c r="A46" s="67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0</v>
      </c>
      <c r="I46" s="9">
        <v>4.2000000000000003E-2</v>
      </c>
      <c r="J46" s="16">
        <f t="shared" si="0"/>
        <v>4.2000000000000003E-2</v>
      </c>
    </row>
    <row r="47" spans="1:10" x14ac:dyDescent="0.25">
      <c r="A47" s="67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523.43399999999997</v>
      </c>
      <c r="I47" s="9">
        <v>-48.656999999999996</v>
      </c>
      <c r="J47" s="16">
        <f t="shared" si="0"/>
        <v>525.69064667825319</v>
      </c>
    </row>
    <row r="48" spans="1:10" x14ac:dyDescent="0.25">
      <c r="D48" s="46"/>
      <c r="E48" s="9"/>
      <c r="F48" s="9"/>
      <c r="J48" s="47"/>
    </row>
    <row r="49" spans="4:10" x14ac:dyDescent="0.25">
      <c r="D49" s="46"/>
      <c r="E49" s="9"/>
      <c r="F49" s="9"/>
      <c r="J49" s="47"/>
    </row>
    <row r="50" spans="4:10" x14ac:dyDescent="0.25">
      <c r="D50" s="46"/>
      <c r="E50" s="9"/>
      <c r="F50" s="9"/>
      <c r="J50" s="47"/>
    </row>
  </sheetData>
  <mergeCells count="2">
    <mergeCell ref="A6:A25"/>
    <mergeCell ref="A26:A47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0"/>
  <sheetViews>
    <sheetView zoomScale="55" zoomScaleNormal="55" workbookViewId="0">
      <selection activeCell="I51" sqref="I51"/>
    </sheetView>
  </sheetViews>
  <sheetFormatPr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6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1041.0250000000001</v>
      </c>
      <c r="H6" s="9">
        <v>1427.2360000000001</v>
      </c>
      <c r="I6" s="9">
        <v>455.94099999999997</v>
      </c>
      <c r="J6" s="16">
        <f t="shared" ref="J6:J47" si="0">SQRT(G6*G6+H6*H6+I6*I6)</f>
        <v>1824.4500118671381</v>
      </c>
    </row>
    <row r="7" spans="1:10" ht="14.25" customHeight="1" x14ac:dyDescent="0.25">
      <c r="A7" s="67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-811.67499999999995</v>
      </c>
      <c r="H7" s="9">
        <v>2336.877</v>
      </c>
      <c r="I7" s="9">
        <v>746.53300000000002</v>
      </c>
      <c r="J7" s="16">
        <f t="shared" si="0"/>
        <v>2584.0127590325478</v>
      </c>
    </row>
    <row r="8" spans="1:10" ht="14.25" customHeight="1" x14ac:dyDescent="0.25">
      <c r="A8" s="67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-73.331000000000003</v>
      </c>
      <c r="H8" s="9">
        <v>278.76900000000001</v>
      </c>
      <c r="I8" s="9">
        <v>0.28199999999999997</v>
      </c>
      <c r="J8" s="16">
        <f t="shared" si="0"/>
        <v>288.25278913828396</v>
      </c>
    </row>
    <row r="9" spans="1:10" ht="14.25" customHeight="1" x14ac:dyDescent="0.25">
      <c r="A9" s="67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102.419</v>
      </c>
      <c r="H9" s="9">
        <v>185.40199999999999</v>
      </c>
      <c r="I9" s="9">
        <v>0.188</v>
      </c>
      <c r="J9" s="16">
        <f t="shared" si="0"/>
        <v>211.81026535321652</v>
      </c>
    </row>
    <row r="10" spans="1:10" ht="14.25" customHeight="1" x14ac:dyDescent="0.25">
      <c r="A10" s="67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1041.0250000000001</v>
      </c>
      <c r="H10" s="9">
        <v>1427.2360000000001</v>
      </c>
      <c r="I10" s="9">
        <v>455.94099999999997</v>
      </c>
      <c r="J10" s="16">
        <f t="shared" si="0"/>
        <v>1824.4500118671381</v>
      </c>
    </row>
    <row r="11" spans="1:10" ht="14.25" customHeight="1" x14ac:dyDescent="0.25">
      <c r="A11" s="67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-811.67499999999995</v>
      </c>
      <c r="H11" s="9">
        <v>2336.877</v>
      </c>
      <c r="I11" s="9">
        <v>746.53300000000002</v>
      </c>
      <c r="J11" s="16">
        <f t="shared" si="0"/>
        <v>2584.0127590325478</v>
      </c>
    </row>
    <row r="12" spans="1:10" ht="14.25" customHeight="1" x14ac:dyDescent="0.25">
      <c r="A12" s="67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-73.331000000000003</v>
      </c>
      <c r="H12" s="9">
        <v>278.76900000000001</v>
      </c>
      <c r="I12" s="9">
        <v>0.28199999999999997</v>
      </c>
      <c r="J12" s="16">
        <f t="shared" si="0"/>
        <v>288.25278913828396</v>
      </c>
    </row>
    <row r="13" spans="1:10" ht="14.25" customHeight="1" x14ac:dyDescent="0.25">
      <c r="A13" s="67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102.419</v>
      </c>
      <c r="H13" s="9">
        <v>185.40199999999999</v>
      </c>
      <c r="I13" s="9">
        <v>0.188</v>
      </c>
      <c r="J13" s="16">
        <f t="shared" si="0"/>
        <v>211.81026535321652</v>
      </c>
    </row>
    <row r="14" spans="1:10" ht="14.25" customHeight="1" x14ac:dyDescent="0.25">
      <c r="A14" s="67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-56.777000000000001</v>
      </c>
      <c r="H14" s="9">
        <v>397.62400000000002</v>
      </c>
      <c r="I14" s="9">
        <v>23.15</v>
      </c>
      <c r="J14" s="16">
        <f t="shared" si="0"/>
        <v>402.32374476906034</v>
      </c>
    </row>
    <row r="15" spans="1:10" ht="14.25" customHeight="1" x14ac:dyDescent="0.25">
      <c r="A15" s="67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-56.777000000000001</v>
      </c>
      <c r="H15" s="9">
        <v>397.62400000000002</v>
      </c>
      <c r="I15" s="9">
        <v>23.15</v>
      </c>
      <c r="J15" s="16">
        <f t="shared" si="0"/>
        <v>402.32374476906034</v>
      </c>
    </row>
    <row r="16" spans="1:10" ht="14.25" customHeight="1" x14ac:dyDescent="0.25">
      <c r="A16" s="67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-201.66200000000001</v>
      </c>
      <c r="H16" s="9">
        <v>-4625.9070000000002</v>
      </c>
      <c r="I16" s="9">
        <v>1585.2260000000001</v>
      </c>
      <c r="J16" s="16">
        <f t="shared" si="0"/>
        <v>4894.1418661466078</v>
      </c>
    </row>
    <row r="17" spans="1:10" ht="14.25" customHeight="1" x14ac:dyDescent="0.25">
      <c r="A17" s="67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-201.66200000000001</v>
      </c>
      <c r="H17" s="9">
        <v>-4625.9070000000002</v>
      </c>
      <c r="I17" s="9">
        <v>1585.2260000000001</v>
      </c>
      <c r="J17" s="16">
        <f t="shared" si="0"/>
        <v>4894.1418661466078</v>
      </c>
    </row>
    <row r="18" spans="1:10" ht="14.25" customHeight="1" x14ac:dyDescent="0.25">
      <c r="A18" s="67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-3350.6970000000001</v>
      </c>
      <c r="I18" s="9">
        <v>-895.39700000000005</v>
      </c>
      <c r="J18" s="16">
        <f t="shared" si="0"/>
        <v>3468.2713523336088</v>
      </c>
    </row>
    <row r="19" spans="1:10" ht="14.25" customHeight="1" x14ac:dyDescent="0.25">
      <c r="A19" s="67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-3350.6970000000001</v>
      </c>
      <c r="I19" s="9">
        <v>-895.39700000000005</v>
      </c>
      <c r="J19" s="16">
        <f t="shared" si="0"/>
        <v>3468.2713523336088</v>
      </c>
    </row>
    <row r="20" spans="1:10" ht="14.25" customHeight="1" x14ac:dyDescent="0.25">
      <c r="A20" s="67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-201.66200000000001</v>
      </c>
      <c r="H20" s="9">
        <v>-1275.21</v>
      </c>
      <c r="I20" s="9">
        <v>2480.6239999999998</v>
      </c>
      <c r="J20" s="16">
        <f t="shared" si="0"/>
        <v>2796.4841382922232</v>
      </c>
    </row>
    <row r="21" spans="1:10" ht="14.25" customHeight="1" x14ac:dyDescent="0.25">
      <c r="A21" s="67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2811.3209999999999</v>
      </c>
      <c r="J21" s="16">
        <f t="shared" si="0"/>
        <v>2811.3209999999999</v>
      </c>
    </row>
    <row r="22" spans="1:10" ht="14.25" customHeight="1" x14ac:dyDescent="0.25">
      <c r="A22" s="67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6.0000000000000001E-3</v>
      </c>
      <c r="I22" s="9">
        <v>0.23300000000000001</v>
      </c>
      <c r="J22" s="16">
        <f t="shared" si="0"/>
        <v>0.23307724041613331</v>
      </c>
    </row>
    <row r="23" spans="1:10" ht="14.25" customHeight="1" x14ac:dyDescent="0.25">
      <c r="A23" s="67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2.1999999999999999E-2</v>
      </c>
      <c r="H23" s="9">
        <v>0</v>
      </c>
      <c r="I23" s="9">
        <v>2728.5</v>
      </c>
      <c r="J23" s="16">
        <f t="shared" si="0"/>
        <v>2728.5000000886935</v>
      </c>
    </row>
    <row r="24" spans="1:10" ht="14.25" customHeight="1" x14ac:dyDescent="0.25">
      <c r="A24" s="67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-2.1999999999999999E-2</v>
      </c>
      <c r="H24" s="9">
        <v>0</v>
      </c>
      <c r="I24" s="9">
        <v>82.587000000000003</v>
      </c>
      <c r="J24" s="16">
        <f t="shared" si="0"/>
        <v>82.587002930243216</v>
      </c>
    </row>
    <row r="25" spans="1:10" ht="14.25" customHeight="1" x14ac:dyDescent="0.25">
      <c r="A25" s="67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-6.0000000000000001E-3</v>
      </c>
      <c r="I25" s="9">
        <v>0</v>
      </c>
      <c r="J25" s="16">
        <f t="shared" si="0"/>
        <v>6.0000000000000001E-3</v>
      </c>
    </row>
    <row r="26" spans="1:10" ht="14.25" customHeight="1" x14ac:dyDescent="0.25">
      <c r="A26" s="68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-1084.4110000000001</v>
      </c>
      <c r="H26" s="9">
        <v>-2321.134</v>
      </c>
      <c r="I26" s="9">
        <v>124.82</v>
      </c>
      <c r="J26" s="16">
        <f t="shared" si="0"/>
        <v>2564.9932349378623</v>
      </c>
    </row>
    <row r="27" spans="1:10" ht="14.25" customHeight="1" x14ac:dyDescent="0.25">
      <c r="A27" s="67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997.15800000000002</v>
      </c>
      <c r="H27" s="9">
        <v>-2133.2350000000001</v>
      </c>
      <c r="I27" s="9">
        <v>114.71599999999999</v>
      </c>
      <c r="J27" s="16">
        <f t="shared" si="0"/>
        <v>2357.5782919862918</v>
      </c>
    </row>
    <row r="28" spans="1:10" ht="14.25" customHeight="1" x14ac:dyDescent="0.25">
      <c r="A28" s="67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-92.382999999999996</v>
      </c>
      <c r="H28" s="9">
        <v>239.50399999999999</v>
      </c>
      <c r="I28" s="9">
        <v>-26.47</v>
      </c>
      <c r="J28" s="16">
        <f t="shared" si="0"/>
        <v>258.06480892403755</v>
      </c>
    </row>
    <row r="29" spans="1:10" ht="14.25" customHeight="1" x14ac:dyDescent="0.25">
      <c r="A29" s="67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178.35400000000001</v>
      </c>
      <c r="H29" s="9">
        <v>481.89800000000002</v>
      </c>
      <c r="I29" s="9">
        <v>-53.26</v>
      </c>
      <c r="J29" s="16">
        <f t="shared" si="0"/>
        <v>516.59699894598691</v>
      </c>
    </row>
    <row r="30" spans="1:10" ht="14.25" customHeight="1" x14ac:dyDescent="0.25">
      <c r="A30" s="67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178.35400000000001</v>
      </c>
      <c r="H30" s="9">
        <v>481.89800000000002</v>
      </c>
      <c r="I30" s="9">
        <v>-53.26</v>
      </c>
      <c r="J30" s="16">
        <f t="shared" si="0"/>
        <v>516.59699894598691</v>
      </c>
    </row>
    <row r="31" spans="1:10" ht="14.25" customHeight="1" x14ac:dyDescent="0.25">
      <c r="A31" s="67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-92.382999999999996</v>
      </c>
      <c r="H31" s="9">
        <v>239.50399999999999</v>
      </c>
      <c r="I31" s="9">
        <v>-26.47</v>
      </c>
      <c r="J31" s="16">
        <f t="shared" si="0"/>
        <v>258.06480892403755</v>
      </c>
    </row>
    <row r="32" spans="1:10" ht="14.25" customHeight="1" x14ac:dyDescent="0.25">
      <c r="A32" s="67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997.15800000000002</v>
      </c>
      <c r="H32" s="9">
        <v>-2133.2350000000001</v>
      </c>
      <c r="I32" s="9">
        <v>114.71599999999999</v>
      </c>
      <c r="J32" s="16">
        <f t="shared" si="0"/>
        <v>2357.5782919862918</v>
      </c>
    </row>
    <row r="33" spans="1:10" ht="14.25" customHeight="1" x14ac:dyDescent="0.25">
      <c r="A33" s="67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-1084.4110000000001</v>
      </c>
      <c r="H33" s="9">
        <v>-2321.134</v>
      </c>
      <c r="I33" s="9">
        <v>124.82</v>
      </c>
      <c r="J33" s="16">
        <f t="shared" si="0"/>
        <v>2564.9932349378623</v>
      </c>
    </row>
    <row r="34" spans="1:10" ht="14.25" customHeight="1" x14ac:dyDescent="0.25">
      <c r="A34" s="67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3795.5630000000001</v>
      </c>
      <c r="I34" s="9">
        <v>2716.7739999999999</v>
      </c>
      <c r="J34" s="16">
        <f t="shared" si="0"/>
        <v>4667.6717380343916</v>
      </c>
    </row>
    <row r="35" spans="1:10" ht="14.25" customHeight="1" x14ac:dyDescent="0.25">
      <c r="A35" s="67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3795.5630000000001</v>
      </c>
      <c r="I35" s="9">
        <v>2716.7739999999999</v>
      </c>
      <c r="J35" s="16">
        <f t="shared" si="0"/>
        <v>4667.6717380343916</v>
      </c>
    </row>
    <row r="36" spans="1:10" ht="14.25" customHeight="1" x14ac:dyDescent="0.25">
      <c r="A36" s="67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-312.05099999999999</v>
      </c>
      <c r="I36" s="9">
        <v>3056.5430000000001</v>
      </c>
      <c r="J36" s="16">
        <f t="shared" si="0"/>
        <v>3072.4307864376701</v>
      </c>
    </row>
    <row r="37" spans="1:10" ht="14.25" customHeight="1" x14ac:dyDescent="0.25">
      <c r="A37" s="67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-312.05099999999999</v>
      </c>
      <c r="I37" s="9">
        <v>3056.5430000000001</v>
      </c>
      <c r="J37" s="16">
        <f t="shared" si="0"/>
        <v>3072.4307864376701</v>
      </c>
    </row>
    <row r="38" spans="1:10" ht="14.25" customHeight="1" x14ac:dyDescent="0.25">
      <c r="A38" s="67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1.282</v>
      </c>
      <c r="H38" s="9">
        <v>-62.594999999999999</v>
      </c>
      <c r="I38" s="9">
        <v>2.097</v>
      </c>
      <c r="J38" s="16">
        <f t="shared" si="0"/>
        <v>62.643235532657478</v>
      </c>
    </row>
    <row r="39" spans="1:10" ht="14.25" customHeight="1" x14ac:dyDescent="0.25">
      <c r="A39" s="67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1.282</v>
      </c>
      <c r="H39" s="9">
        <v>-62.594999999999999</v>
      </c>
      <c r="I39" s="9">
        <v>2.097</v>
      </c>
      <c r="J39" s="16">
        <f t="shared" si="0"/>
        <v>62.643235532657478</v>
      </c>
    </row>
    <row r="40" spans="1:10" ht="14.25" customHeight="1" x14ac:dyDescent="0.25">
      <c r="A40" s="67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2811.3290000000002</v>
      </c>
      <c r="J40" s="16">
        <f t="shared" si="0"/>
        <v>2811.3290000000002</v>
      </c>
    </row>
    <row r="41" spans="1:10" ht="14.25" customHeight="1" x14ac:dyDescent="0.25">
      <c r="A41" s="67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2878.6759999999999</v>
      </c>
      <c r="J41" s="16">
        <f t="shared" si="0"/>
        <v>2878.6759999999999</v>
      </c>
    </row>
    <row r="42" spans="1:10" ht="14.25" customHeight="1" x14ac:dyDescent="0.25">
      <c r="A42" s="67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2878.6759999999999</v>
      </c>
      <c r="J42" s="16">
        <f t="shared" si="0"/>
        <v>2878.6759999999999</v>
      </c>
    </row>
    <row r="43" spans="1:10" ht="14.25" customHeight="1" x14ac:dyDescent="0.25">
      <c r="A43" s="67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8.1000000000000003E-2</v>
      </c>
      <c r="H43" s="9">
        <v>48.845999999999997</v>
      </c>
      <c r="I43" s="9">
        <v>-1045.971</v>
      </c>
      <c r="J43" s="16">
        <f t="shared" si="0"/>
        <v>1047.1109163398116</v>
      </c>
    </row>
    <row r="44" spans="1:10" ht="14.25" customHeight="1" x14ac:dyDescent="0.25">
      <c r="A44" s="67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-7.5999999999999998E-2</v>
      </c>
      <c r="H44" s="9">
        <v>-182.93600000000001</v>
      </c>
      <c r="I44" s="9">
        <v>3917.3620000000001</v>
      </c>
      <c r="J44" s="16">
        <f t="shared" si="0"/>
        <v>3921.6311179043855</v>
      </c>
    </row>
    <row r="45" spans="1:10" ht="14.25" customHeight="1" x14ac:dyDescent="0.25">
      <c r="A45" s="67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-5.0000000000000001E-3</v>
      </c>
      <c r="H45" s="9">
        <v>134.13800000000001</v>
      </c>
      <c r="I45" s="9">
        <v>6.2640000000000002</v>
      </c>
      <c r="J45" s="16">
        <f t="shared" si="0"/>
        <v>134.28417913142263</v>
      </c>
    </row>
    <row r="46" spans="1:10" ht="14.25" customHeight="1" x14ac:dyDescent="0.25">
      <c r="A46" s="67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-4.8000000000000001E-2</v>
      </c>
      <c r="I46" s="9">
        <v>1.02</v>
      </c>
      <c r="J46" s="16">
        <f t="shared" si="0"/>
        <v>1.0211287871762309</v>
      </c>
    </row>
    <row r="47" spans="1:10" ht="14.25" customHeight="1" x14ac:dyDescent="0.25">
      <c r="A47" s="67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4107.6130000000003</v>
      </c>
      <c r="I47" s="9">
        <v>-339.77</v>
      </c>
      <c r="J47" s="16">
        <f t="shared" si="0"/>
        <v>4121.641446155767</v>
      </c>
    </row>
    <row r="48" spans="1:10" ht="14.25" customHeight="1" x14ac:dyDescent="0.25"/>
    <row r="49" spans="1:3" ht="14.25" customHeight="1" x14ac:dyDescent="0.25"/>
    <row r="50" spans="1:3" ht="14.25" customHeight="1" x14ac:dyDescent="0.25"/>
    <row r="51" spans="1:3" ht="14.25" customHeight="1" x14ac:dyDescent="0.25"/>
    <row r="52" spans="1:3" ht="14.25" customHeight="1" x14ac:dyDescent="0.25">
      <c r="A52" s="14"/>
      <c r="B52" s="8"/>
      <c r="C52" s="8"/>
    </row>
    <row r="53" spans="1:3" ht="14.25" customHeight="1" x14ac:dyDescent="0.25">
      <c r="A53" s="14"/>
      <c r="B53" s="8"/>
      <c r="C53" s="8"/>
    </row>
    <row r="54" spans="1:3" ht="14.25" customHeight="1" x14ac:dyDescent="0.25">
      <c r="A54" s="14"/>
      <c r="B54" s="8"/>
      <c r="C54" s="8"/>
    </row>
    <row r="55" spans="1:3" ht="14.25" customHeight="1" x14ac:dyDescent="0.25">
      <c r="A55" s="8"/>
      <c r="B55" s="8"/>
      <c r="C55" s="8"/>
    </row>
    <row r="56" spans="1:3" ht="14.25" customHeight="1" x14ac:dyDescent="0.25">
      <c r="A56" s="14"/>
      <c r="B56" s="8"/>
      <c r="C56" s="8"/>
    </row>
    <row r="57" spans="1:3" ht="14.25" customHeight="1" x14ac:dyDescent="0.25">
      <c r="A57" s="14"/>
      <c r="B57" s="8"/>
      <c r="C57" s="8"/>
    </row>
    <row r="58" spans="1:3" ht="14.25" customHeight="1" x14ac:dyDescent="0.25">
      <c r="A58" s="8"/>
      <c r="B58" s="8"/>
      <c r="C58" s="8"/>
    </row>
    <row r="59" spans="1:3" ht="14.25" customHeight="1" x14ac:dyDescent="0.25">
      <c r="A59" s="8"/>
      <c r="B59" s="8"/>
      <c r="C59" s="8"/>
    </row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">
    <mergeCell ref="A6:A25"/>
    <mergeCell ref="A26:A47"/>
  </mergeCells>
  <conditionalFormatting sqref="D4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04"/>
  <sheetViews>
    <sheetView zoomScale="55" zoomScaleNormal="55" workbookViewId="0">
      <selection activeCell="L11" sqref="L11"/>
    </sheetView>
  </sheetViews>
  <sheetFormatPr defaultColWidth="14.42578125" defaultRowHeight="15" customHeight="1" x14ac:dyDescent="0.25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0" ht="14.25" customHeight="1" x14ac:dyDescent="0.25">
      <c r="B1" s="17" t="s">
        <v>0</v>
      </c>
    </row>
    <row r="2" spans="1:10" ht="14.25" customHeight="1" x14ac:dyDescent="0.25">
      <c r="B2" s="18" t="s">
        <v>2</v>
      </c>
    </row>
    <row r="3" spans="1:10" ht="14.25" customHeight="1" x14ac:dyDescent="0.25">
      <c r="B3" s="19" t="s">
        <v>4</v>
      </c>
    </row>
    <row r="4" spans="1:10" ht="14.25" customHeight="1" x14ac:dyDescent="0.25">
      <c r="G4" t="s">
        <v>3</v>
      </c>
      <c r="H4" t="s">
        <v>3</v>
      </c>
      <c r="I4" t="s">
        <v>3</v>
      </c>
      <c r="J4" s="15" t="s">
        <v>133</v>
      </c>
    </row>
    <row r="5" spans="1:10" ht="14.25" customHeight="1" x14ac:dyDescent="0.25">
      <c r="A5" s="9"/>
      <c r="B5" s="9" t="s">
        <v>5</v>
      </c>
      <c r="C5" s="9" t="s">
        <v>6</v>
      </c>
      <c r="D5" s="10" t="s">
        <v>7</v>
      </c>
      <c r="E5" s="10" t="s">
        <v>9</v>
      </c>
      <c r="F5" s="10" t="s">
        <v>10</v>
      </c>
      <c r="G5" s="10" t="s">
        <v>11</v>
      </c>
      <c r="H5" s="10" t="s">
        <v>12</v>
      </c>
      <c r="I5" s="10" t="s">
        <v>13</v>
      </c>
      <c r="J5" s="10" t="s">
        <v>134</v>
      </c>
    </row>
    <row r="6" spans="1:10" ht="14.25" customHeight="1" x14ac:dyDescent="0.25">
      <c r="A6" s="66" t="s">
        <v>14</v>
      </c>
      <c r="B6" s="11" t="s">
        <v>16</v>
      </c>
      <c r="C6" s="11" t="s">
        <v>17</v>
      </c>
      <c r="D6" s="9" t="s">
        <v>18</v>
      </c>
      <c r="E6" s="9" t="s">
        <v>19</v>
      </c>
      <c r="F6" s="9" t="s">
        <v>20</v>
      </c>
      <c r="G6" s="9">
        <v>-1565.0650000000001</v>
      </c>
      <c r="H6" s="9">
        <v>-681.91200000000003</v>
      </c>
      <c r="I6" s="9">
        <v>-348.76900000000001</v>
      </c>
      <c r="J6" s="16">
        <f t="shared" ref="J6:J47" si="0">SQRT(G6*G6+H6*H6+I6*I6)</f>
        <v>1742.4328524594571</v>
      </c>
    </row>
    <row r="7" spans="1:10" ht="14.25" customHeight="1" x14ac:dyDescent="0.25">
      <c r="A7" s="67"/>
      <c r="B7" s="11" t="s">
        <v>21</v>
      </c>
      <c r="C7" s="11" t="s">
        <v>22</v>
      </c>
      <c r="D7" s="9" t="s">
        <v>18</v>
      </c>
      <c r="E7" s="9" t="s">
        <v>23</v>
      </c>
      <c r="F7" s="9" t="s">
        <v>20</v>
      </c>
      <c r="G7" s="9">
        <v>1412.279</v>
      </c>
      <c r="H7" s="9">
        <v>2800.7249999999999</v>
      </c>
      <c r="I7" s="9">
        <v>1432.4549999999999</v>
      </c>
      <c r="J7" s="16">
        <f t="shared" si="0"/>
        <v>3448.2633058528172</v>
      </c>
    </row>
    <row r="8" spans="1:10" ht="14.25" customHeight="1" x14ac:dyDescent="0.25">
      <c r="A8" s="67"/>
      <c r="B8" s="11" t="s">
        <v>24</v>
      </c>
      <c r="C8" s="11" t="s">
        <v>25</v>
      </c>
      <c r="D8" s="9" t="s">
        <v>18</v>
      </c>
      <c r="E8" s="9" t="s">
        <v>26</v>
      </c>
      <c r="F8" s="9" t="s">
        <v>20</v>
      </c>
      <c r="G8" s="9">
        <v>-638.10699999999997</v>
      </c>
      <c r="H8" s="9">
        <v>-2637.759</v>
      </c>
      <c r="I8" s="9">
        <v>-397.661</v>
      </c>
      <c r="J8" s="16">
        <f t="shared" si="0"/>
        <v>2742.8247039231292</v>
      </c>
    </row>
    <row r="9" spans="1:10" ht="14.25" customHeight="1" x14ac:dyDescent="0.25">
      <c r="A9" s="67"/>
      <c r="B9" s="11" t="s">
        <v>28</v>
      </c>
      <c r="C9" s="11" t="s">
        <v>29</v>
      </c>
      <c r="D9" s="9" t="s">
        <v>18</v>
      </c>
      <c r="E9" s="9" t="s">
        <v>30</v>
      </c>
      <c r="F9" s="9" t="s">
        <v>20</v>
      </c>
      <c r="G9" s="9">
        <v>1059.0060000000001</v>
      </c>
      <c r="H9" s="9">
        <v>823.13900000000001</v>
      </c>
      <c r="I9" s="9">
        <v>124.09399999999999</v>
      </c>
      <c r="J9" s="16">
        <f t="shared" si="0"/>
        <v>1347.015531533694</v>
      </c>
    </row>
    <row r="10" spans="1:10" ht="14.25" customHeight="1" x14ac:dyDescent="0.25">
      <c r="A10" s="67"/>
      <c r="B10" s="9" t="s">
        <v>31</v>
      </c>
      <c r="C10" s="9" t="s">
        <v>32</v>
      </c>
      <c r="D10" s="9" t="s">
        <v>18</v>
      </c>
      <c r="E10" s="9" t="s">
        <v>34</v>
      </c>
      <c r="F10" s="9" t="s">
        <v>35</v>
      </c>
      <c r="G10" s="9">
        <v>-1565.0650000000001</v>
      </c>
      <c r="H10" s="9">
        <v>-681.91200000000003</v>
      </c>
      <c r="I10" s="9">
        <v>-348.76900000000001</v>
      </c>
      <c r="J10" s="16">
        <f t="shared" si="0"/>
        <v>1742.4328524594571</v>
      </c>
    </row>
    <row r="11" spans="1:10" ht="14.25" customHeight="1" x14ac:dyDescent="0.25">
      <c r="A11" s="67"/>
      <c r="B11" s="9" t="s">
        <v>36</v>
      </c>
      <c r="C11" s="9" t="s">
        <v>32</v>
      </c>
      <c r="D11" s="9" t="s">
        <v>18</v>
      </c>
      <c r="E11" s="9" t="s">
        <v>34</v>
      </c>
      <c r="F11" s="9" t="s">
        <v>38</v>
      </c>
      <c r="G11" s="9">
        <v>1412.279</v>
      </c>
      <c r="H11" s="9">
        <v>2800.7249999999999</v>
      </c>
      <c r="I11" s="9">
        <v>1432.4549999999999</v>
      </c>
      <c r="J11" s="16">
        <f t="shared" si="0"/>
        <v>3448.2633058528172</v>
      </c>
    </row>
    <row r="12" spans="1:10" ht="14.25" customHeight="1" x14ac:dyDescent="0.25">
      <c r="A12" s="67"/>
      <c r="B12" s="9" t="s">
        <v>39</v>
      </c>
      <c r="C12" s="9" t="s">
        <v>32</v>
      </c>
      <c r="D12" s="9" t="s">
        <v>18</v>
      </c>
      <c r="E12" s="9" t="s">
        <v>34</v>
      </c>
      <c r="F12" s="9" t="s">
        <v>40</v>
      </c>
      <c r="G12" s="9">
        <v>-638.10699999999997</v>
      </c>
      <c r="H12" s="9">
        <v>-2637.759</v>
      </c>
      <c r="I12" s="9">
        <v>-397.661</v>
      </c>
      <c r="J12" s="16">
        <f t="shared" si="0"/>
        <v>2742.8247039231292</v>
      </c>
    </row>
    <row r="13" spans="1:10" ht="14.25" customHeight="1" x14ac:dyDescent="0.25">
      <c r="A13" s="67"/>
      <c r="B13" s="9" t="s">
        <v>41</v>
      </c>
      <c r="C13" s="9" t="s">
        <v>32</v>
      </c>
      <c r="D13" s="9" t="s">
        <v>18</v>
      </c>
      <c r="E13" s="9" t="s">
        <v>34</v>
      </c>
      <c r="F13" s="9" t="s">
        <v>42</v>
      </c>
      <c r="G13" s="9">
        <v>1059.0060000000001</v>
      </c>
      <c r="H13" s="9">
        <v>823.13900000000001</v>
      </c>
      <c r="I13" s="9">
        <v>124.09399999999999</v>
      </c>
      <c r="J13" s="16">
        <f t="shared" si="0"/>
        <v>1347.015531533694</v>
      </c>
    </row>
    <row r="14" spans="1:10" ht="14.25" customHeight="1" x14ac:dyDescent="0.25">
      <c r="A14" s="67"/>
      <c r="B14" s="11" t="s">
        <v>44</v>
      </c>
      <c r="C14" s="11" t="s">
        <v>45</v>
      </c>
      <c r="D14" s="9" t="s">
        <v>18</v>
      </c>
      <c r="E14" s="9" t="s">
        <v>46</v>
      </c>
      <c r="F14" s="9" t="s">
        <v>20</v>
      </c>
      <c r="G14" s="9">
        <v>-268.113</v>
      </c>
      <c r="H14" s="9">
        <v>-774.07799999999997</v>
      </c>
      <c r="I14" s="9">
        <v>-116.69799999999999</v>
      </c>
      <c r="J14" s="16">
        <f t="shared" si="0"/>
        <v>827.46586277441077</v>
      </c>
    </row>
    <row r="15" spans="1:10" ht="14.25" customHeight="1" x14ac:dyDescent="0.25">
      <c r="A15" s="67"/>
      <c r="B15" s="12" t="s">
        <v>47</v>
      </c>
      <c r="C15" s="12" t="s">
        <v>48</v>
      </c>
      <c r="D15" s="9" t="s">
        <v>18</v>
      </c>
      <c r="E15" s="9" t="s">
        <v>34</v>
      </c>
      <c r="F15" s="9" t="s">
        <v>49</v>
      </c>
      <c r="G15" s="9">
        <v>-268.113</v>
      </c>
      <c r="H15" s="9">
        <v>-774.07799999999997</v>
      </c>
      <c r="I15" s="9">
        <v>-116.69799999999999</v>
      </c>
      <c r="J15" s="16">
        <f t="shared" si="0"/>
        <v>827.46586277441077</v>
      </c>
    </row>
    <row r="16" spans="1:10" ht="14.25" customHeight="1" x14ac:dyDescent="0.25">
      <c r="A16" s="67"/>
      <c r="B16" s="12" t="s">
        <v>51</v>
      </c>
      <c r="C16" s="12" t="s">
        <v>52</v>
      </c>
      <c r="D16" s="9" t="s">
        <v>18</v>
      </c>
      <c r="E16" s="9" t="s">
        <v>34</v>
      </c>
      <c r="F16" s="9" t="s">
        <v>53</v>
      </c>
      <c r="G16" s="9">
        <v>0</v>
      </c>
      <c r="H16" s="9">
        <v>-1626.886</v>
      </c>
      <c r="I16" s="9">
        <v>1212.7339999999999</v>
      </c>
      <c r="J16" s="16">
        <f t="shared" si="0"/>
        <v>2029.1579070520854</v>
      </c>
    </row>
    <row r="17" spans="1:10" ht="14.25" customHeight="1" x14ac:dyDescent="0.25">
      <c r="A17" s="67"/>
      <c r="B17" s="13" t="s">
        <v>54</v>
      </c>
      <c r="C17" s="13" t="s">
        <v>55</v>
      </c>
      <c r="D17" s="9" t="s">
        <v>18</v>
      </c>
      <c r="E17" s="9" t="s">
        <v>56</v>
      </c>
      <c r="F17" s="9" t="s">
        <v>57</v>
      </c>
      <c r="G17" s="9">
        <v>0</v>
      </c>
      <c r="H17" s="9">
        <v>-1626.886</v>
      </c>
      <c r="I17" s="9">
        <v>1212.7339999999999</v>
      </c>
      <c r="J17" s="16">
        <f t="shared" si="0"/>
        <v>2029.1579070520854</v>
      </c>
    </row>
    <row r="18" spans="1:10" ht="14.25" customHeight="1" x14ac:dyDescent="0.25">
      <c r="A18" s="67"/>
      <c r="B18" s="13" t="s">
        <v>58</v>
      </c>
      <c r="C18" s="13" t="s">
        <v>59</v>
      </c>
      <c r="D18" s="9" t="s">
        <v>18</v>
      </c>
      <c r="E18" s="9" t="s">
        <v>61</v>
      </c>
      <c r="F18" s="9" t="s">
        <v>62</v>
      </c>
      <c r="G18" s="9">
        <v>0</v>
      </c>
      <c r="H18" s="9">
        <v>-1761.0450000000001</v>
      </c>
      <c r="I18" s="9">
        <v>-589.08399999999995</v>
      </c>
      <c r="J18" s="16">
        <f t="shared" si="0"/>
        <v>1856.9597332955284</v>
      </c>
    </row>
    <row r="19" spans="1:10" ht="14.25" customHeight="1" x14ac:dyDescent="0.25">
      <c r="A19" s="67"/>
      <c r="B19" s="11" t="s">
        <v>63</v>
      </c>
      <c r="C19" s="11" t="s">
        <v>64</v>
      </c>
      <c r="D19" s="9" t="s">
        <v>18</v>
      </c>
      <c r="E19" s="9" t="s">
        <v>65</v>
      </c>
      <c r="F19" s="9" t="s">
        <v>20</v>
      </c>
      <c r="G19" s="9">
        <v>0</v>
      </c>
      <c r="H19" s="9">
        <v>-1761.0450000000001</v>
      </c>
      <c r="I19" s="9">
        <v>-589.08399999999995</v>
      </c>
      <c r="J19" s="16">
        <f t="shared" si="0"/>
        <v>1856.9597332955284</v>
      </c>
    </row>
    <row r="20" spans="1:10" ht="14.25" customHeight="1" x14ac:dyDescent="0.25">
      <c r="A20" s="67"/>
      <c r="B20" s="11" t="s">
        <v>67</v>
      </c>
      <c r="C20" s="13" t="s">
        <v>68</v>
      </c>
      <c r="D20" s="9" t="s">
        <v>69</v>
      </c>
      <c r="E20" s="9" t="s">
        <v>61</v>
      </c>
      <c r="F20" s="9" t="s">
        <v>20</v>
      </c>
      <c r="G20" s="9">
        <v>0</v>
      </c>
      <c r="H20" s="9">
        <v>134.15899999999999</v>
      </c>
      <c r="I20" s="9">
        <v>1801.818</v>
      </c>
      <c r="J20" s="16">
        <f t="shared" si="0"/>
        <v>1806.8056736696949</v>
      </c>
    </row>
    <row r="21" spans="1:10" ht="14.25" customHeight="1" x14ac:dyDescent="0.25">
      <c r="A21" s="67"/>
      <c r="B21" s="9" t="s">
        <v>71</v>
      </c>
      <c r="C21" s="9" t="s">
        <v>135</v>
      </c>
      <c r="D21" s="9" t="s">
        <v>72</v>
      </c>
      <c r="E21" s="9" t="s">
        <v>73</v>
      </c>
      <c r="F21" s="9" t="s">
        <v>74</v>
      </c>
      <c r="G21" s="9">
        <v>0</v>
      </c>
      <c r="H21" s="9">
        <v>0</v>
      </c>
      <c r="I21" s="9">
        <v>1906.155</v>
      </c>
      <c r="J21" s="16">
        <f t="shared" si="0"/>
        <v>1906.155</v>
      </c>
    </row>
    <row r="22" spans="1:10" ht="14.25" customHeight="1" x14ac:dyDescent="0.25">
      <c r="A22" s="67"/>
      <c r="B22" s="12" t="s">
        <v>75</v>
      </c>
      <c r="C22" s="12" t="s">
        <v>76</v>
      </c>
      <c r="D22" s="9" t="s">
        <v>72</v>
      </c>
      <c r="E22" s="9" t="s">
        <v>77</v>
      </c>
      <c r="F22" s="9" t="s">
        <v>78</v>
      </c>
      <c r="G22" s="9">
        <v>0</v>
      </c>
      <c r="H22" s="9">
        <v>0</v>
      </c>
      <c r="I22" s="9">
        <v>-1.7000000000000001E-2</v>
      </c>
      <c r="J22" s="16">
        <f t="shared" si="0"/>
        <v>1.7000000000000001E-2</v>
      </c>
    </row>
    <row r="23" spans="1:10" ht="14.25" customHeight="1" x14ac:dyDescent="0.25">
      <c r="A23" s="67"/>
      <c r="B23" s="12" t="s">
        <v>80</v>
      </c>
      <c r="C23" s="12" t="s">
        <v>81</v>
      </c>
      <c r="D23" s="9" t="s">
        <v>82</v>
      </c>
      <c r="E23" s="9" t="s">
        <v>77</v>
      </c>
      <c r="F23" s="9" t="s">
        <v>78</v>
      </c>
      <c r="G23" s="9">
        <v>-7.3999999999999996E-2</v>
      </c>
      <c r="H23" s="9">
        <v>437.46600000000001</v>
      </c>
      <c r="I23" s="9">
        <v>-15860.300999999999</v>
      </c>
      <c r="J23" s="16">
        <f t="shared" si="0"/>
        <v>15866.333045705078</v>
      </c>
    </row>
    <row r="24" spans="1:10" ht="14.25" customHeight="1" x14ac:dyDescent="0.25">
      <c r="A24" s="67"/>
      <c r="B24" s="12" t="s">
        <v>84</v>
      </c>
      <c r="C24" s="12" t="s">
        <v>85</v>
      </c>
      <c r="D24" s="9" t="s">
        <v>82</v>
      </c>
      <c r="E24" s="9" t="s">
        <v>77</v>
      </c>
      <c r="F24" s="9" t="s">
        <v>78</v>
      </c>
      <c r="G24" s="9">
        <v>7.3999999999999996E-2</v>
      </c>
      <c r="H24" s="9">
        <v>-491.59699999999998</v>
      </c>
      <c r="I24" s="9">
        <v>17822.813999999998</v>
      </c>
      <c r="J24" s="16">
        <f t="shared" si="0"/>
        <v>17829.592437699775</v>
      </c>
    </row>
    <row r="25" spans="1:10" ht="14.25" customHeight="1" x14ac:dyDescent="0.25">
      <c r="A25" s="67"/>
      <c r="B25" s="12" t="s">
        <v>86</v>
      </c>
      <c r="C25" s="12" t="s">
        <v>87</v>
      </c>
      <c r="D25" s="9" t="s">
        <v>72</v>
      </c>
      <c r="E25" s="9" t="s">
        <v>77</v>
      </c>
      <c r="F25" s="9" t="s">
        <v>78</v>
      </c>
      <c r="G25" s="9">
        <v>0</v>
      </c>
      <c r="H25" s="9">
        <v>-2042.6389999999999</v>
      </c>
      <c r="I25" s="9">
        <v>-56.341000000000001</v>
      </c>
      <c r="J25" s="16">
        <f t="shared" si="0"/>
        <v>2043.4158638422086</v>
      </c>
    </row>
    <row r="26" spans="1:10" ht="14.25" customHeight="1" x14ac:dyDescent="0.25">
      <c r="A26" s="68" t="s">
        <v>88</v>
      </c>
      <c r="B26" s="11" t="s">
        <v>89</v>
      </c>
      <c r="C26" s="11" t="s">
        <v>17</v>
      </c>
      <c r="D26" s="9" t="s">
        <v>18</v>
      </c>
      <c r="E26" s="9" t="s">
        <v>90</v>
      </c>
      <c r="F26" s="9" t="s">
        <v>20</v>
      </c>
      <c r="G26" s="9">
        <v>1132.615</v>
      </c>
      <c r="H26" s="9">
        <v>1772.309</v>
      </c>
      <c r="I26" s="9">
        <v>421.03300000000002</v>
      </c>
      <c r="J26" s="16">
        <f t="shared" si="0"/>
        <v>2145.0325677702426</v>
      </c>
    </row>
    <row r="27" spans="1:10" ht="14.25" customHeight="1" x14ac:dyDescent="0.25">
      <c r="A27" s="67"/>
      <c r="B27" s="11" t="s">
        <v>91</v>
      </c>
      <c r="C27" s="11" t="s">
        <v>22</v>
      </c>
      <c r="D27" s="9" t="s">
        <v>18</v>
      </c>
      <c r="E27" s="9" t="s">
        <v>92</v>
      </c>
      <c r="F27" s="9" t="s">
        <v>20</v>
      </c>
      <c r="G27" s="9">
        <v>608.59900000000005</v>
      </c>
      <c r="H27" s="9">
        <v>-951.82500000000005</v>
      </c>
      <c r="I27" s="9">
        <v>-226.11699999999999</v>
      </c>
      <c r="J27" s="16">
        <f t="shared" si="0"/>
        <v>1152.1685949178618</v>
      </c>
    </row>
    <row r="28" spans="1:10" ht="14.25" customHeight="1" x14ac:dyDescent="0.25">
      <c r="A28" s="67"/>
      <c r="B28" s="11" t="s">
        <v>93</v>
      </c>
      <c r="C28" s="11" t="s">
        <v>25</v>
      </c>
      <c r="D28" s="9" t="s">
        <v>18</v>
      </c>
      <c r="E28" s="9" t="s">
        <v>94</v>
      </c>
      <c r="F28" s="9" t="s">
        <v>20</v>
      </c>
      <c r="G28" s="9">
        <v>-2325.09</v>
      </c>
      <c r="H28" s="9">
        <v>5792.4669999999996</v>
      </c>
      <c r="I28" s="9">
        <v>305.69200000000001</v>
      </c>
      <c r="J28" s="16">
        <f t="shared" si="0"/>
        <v>6249.1731495497061</v>
      </c>
    </row>
    <row r="29" spans="1:10" ht="14.25" customHeight="1" x14ac:dyDescent="0.25">
      <c r="A29" s="67"/>
      <c r="B29" s="11" t="s">
        <v>95</v>
      </c>
      <c r="C29" s="11" t="s">
        <v>29</v>
      </c>
      <c r="D29" s="9" t="s">
        <v>18</v>
      </c>
      <c r="E29" s="9" t="s">
        <v>96</v>
      </c>
      <c r="F29" s="9" t="s">
        <v>20</v>
      </c>
      <c r="G29" s="9">
        <v>-2006.864</v>
      </c>
      <c r="H29" s="9">
        <v>-5210.6880000000001</v>
      </c>
      <c r="I29" s="9">
        <v>-274.98899999999998</v>
      </c>
      <c r="J29" s="16">
        <f t="shared" si="0"/>
        <v>5590.5627174695928</v>
      </c>
    </row>
    <row r="30" spans="1:10" ht="14.25" customHeight="1" x14ac:dyDescent="0.25">
      <c r="A30" s="67"/>
      <c r="B30" s="9" t="s">
        <v>97</v>
      </c>
      <c r="C30" s="9" t="s">
        <v>32</v>
      </c>
      <c r="D30" s="9" t="s">
        <v>18</v>
      </c>
      <c r="E30" s="9" t="s">
        <v>98</v>
      </c>
      <c r="F30" s="9" t="s">
        <v>99</v>
      </c>
      <c r="G30" s="9">
        <v>-2006.864</v>
      </c>
      <c r="H30" s="9">
        <v>-5210.6880000000001</v>
      </c>
      <c r="I30" s="9">
        <v>-274.98899999999998</v>
      </c>
      <c r="J30" s="16">
        <f t="shared" si="0"/>
        <v>5590.5627174695928</v>
      </c>
    </row>
    <row r="31" spans="1:10" ht="14.25" customHeight="1" x14ac:dyDescent="0.25">
      <c r="A31" s="67"/>
      <c r="B31" s="9" t="s">
        <v>100</v>
      </c>
      <c r="C31" s="9" t="s">
        <v>32</v>
      </c>
      <c r="D31" s="9" t="s">
        <v>18</v>
      </c>
      <c r="E31" s="9" t="s">
        <v>98</v>
      </c>
      <c r="F31" s="9" t="s">
        <v>101</v>
      </c>
      <c r="G31" s="9">
        <v>-2325.09</v>
      </c>
      <c r="H31" s="9">
        <v>5792.4669999999996</v>
      </c>
      <c r="I31" s="9">
        <v>305.69200000000001</v>
      </c>
      <c r="J31" s="16">
        <f t="shared" si="0"/>
        <v>6249.1731495497061</v>
      </c>
    </row>
    <row r="32" spans="1:10" ht="14.25" customHeight="1" x14ac:dyDescent="0.25">
      <c r="A32" s="67"/>
      <c r="B32" s="9" t="s">
        <v>102</v>
      </c>
      <c r="C32" s="9" t="s">
        <v>32</v>
      </c>
      <c r="D32" s="9" t="s">
        <v>18</v>
      </c>
      <c r="E32" s="9" t="s">
        <v>98</v>
      </c>
      <c r="F32" s="9" t="s">
        <v>103</v>
      </c>
      <c r="G32" s="9">
        <v>608.59900000000005</v>
      </c>
      <c r="H32" s="9">
        <v>-951.82500000000005</v>
      </c>
      <c r="I32" s="9">
        <v>-226.11699999999999</v>
      </c>
      <c r="J32" s="16">
        <f t="shared" si="0"/>
        <v>1152.1685949178618</v>
      </c>
    </row>
    <row r="33" spans="1:10" ht="14.25" customHeight="1" x14ac:dyDescent="0.25">
      <c r="A33" s="67"/>
      <c r="B33" s="9" t="s">
        <v>104</v>
      </c>
      <c r="C33" s="9" t="s">
        <v>32</v>
      </c>
      <c r="D33" s="9" t="s">
        <v>18</v>
      </c>
      <c r="E33" s="9" t="s">
        <v>98</v>
      </c>
      <c r="F33" s="9" t="s">
        <v>105</v>
      </c>
      <c r="G33" s="9">
        <v>1132.615</v>
      </c>
      <c r="H33" s="9">
        <v>1772.309</v>
      </c>
      <c r="I33" s="9">
        <v>421.03300000000002</v>
      </c>
      <c r="J33" s="16">
        <f t="shared" si="0"/>
        <v>2145.0325677702426</v>
      </c>
    </row>
    <row r="34" spans="1:10" ht="14.25" customHeight="1" x14ac:dyDescent="0.25">
      <c r="A34" s="67"/>
      <c r="B34" s="12" t="s">
        <v>106</v>
      </c>
      <c r="C34" s="12" t="s">
        <v>107</v>
      </c>
      <c r="D34" s="9" t="s">
        <v>18</v>
      </c>
      <c r="E34" s="9" t="s">
        <v>98</v>
      </c>
      <c r="F34" s="9" t="s">
        <v>108</v>
      </c>
      <c r="G34" s="9">
        <v>0</v>
      </c>
      <c r="H34" s="9">
        <v>-356.79700000000003</v>
      </c>
      <c r="I34" s="9">
        <v>367.51</v>
      </c>
      <c r="J34" s="16">
        <f t="shared" si="0"/>
        <v>512.21840977165198</v>
      </c>
    </row>
    <row r="35" spans="1:10" ht="14.25" customHeight="1" x14ac:dyDescent="0.25">
      <c r="A35" s="67"/>
      <c r="B35" s="13" t="s">
        <v>109</v>
      </c>
      <c r="C35" s="13" t="s">
        <v>110</v>
      </c>
      <c r="D35" s="9" t="s">
        <v>18</v>
      </c>
      <c r="E35" s="9" t="s">
        <v>111</v>
      </c>
      <c r="F35" s="9" t="s">
        <v>112</v>
      </c>
      <c r="G35" s="9">
        <v>0</v>
      </c>
      <c r="H35" s="9">
        <v>-356.79700000000003</v>
      </c>
      <c r="I35" s="9">
        <v>367.51</v>
      </c>
      <c r="J35" s="16">
        <f t="shared" si="0"/>
        <v>512.21840977165198</v>
      </c>
    </row>
    <row r="36" spans="1:10" ht="14.25" customHeight="1" x14ac:dyDescent="0.25">
      <c r="A36" s="67"/>
      <c r="B36" s="13" t="s">
        <v>113</v>
      </c>
      <c r="C36" s="13" t="s">
        <v>59</v>
      </c>
      <c r="D36" s="9" t="s">
        <v>18</v>
      </c>
      <c r="E36" s="9" t="s">
        <v>114</v>
      </c>
      <c r="F36" s="9" t="s">
        <v>115</v>
      </c>
      <c r="G36" s="9">
        <v>0</v>
      </c>
      <c r="H36" s="9">
        <v>-459.66800000000001</v>
      </c>
      <c r="I36" s="9">
        <v>-63.505000000000003</v>
      </c>
      <c r="J36" s="16">
        <f t="shared" si="0"/>
        <v>464.03400225522267</v>
      </c>
    </row>
    <row r="37" spans="1:10" ht="14.25" customHeight="1" x14ac:dyDescent="0.25">
      <c r="A37" s="67"/>
      <c r="B37" s="11" t="s">
        <v>116</v>
      </c>
      <c r="C37" s="11" t="s">
        <v>64</v>
      </c>
      <c r="D37" s="9" t="s">
        <v>18</v>
      </c>
      <c r="E37" s="9" t="s">
        <v>117</v>
      </c>
      <c r="F37" s="9" t="s">
        <v>20</v>
      </c>
      <c r="G37" s="9">
        <v>0</v>
      </c>
      <c r="H37" s="9">
        <v>-459.66800000000001</v>
      </c>
      <c r="I37" s="9">
        <v>-63.505000000000003</v>
      </c>
      <c r="J37" s="16">
        <f t="shared" si="0"/>
        <v>464.03400225522267</v>
      </c>
    </row>
    <row r="38" spans="1:10" ht="14.25" customHeight="1" x14ac:dyDescent="0.25">
      <c r="A38" s="67"/>
      <c r="B38" s="12" t="s">
        <v>118</v>
      </c>
      <c r="C38" s="12" t="s">
        <v>48</v>
      </c>
      <c r="D38" s="9" t="s">
        <v>18</v>
      </c>
      <c r="E38" s="9" t="s">
        <v>98</v>
      </c>
      <c r="F38" s="9" t="s">
        <v>119</v>
      </c>
      <c r="G38" s="9">
        <v>-103.336</v>
      </c>
      <c r="H38" s="9">
        <v>-1537.08</v>
      </c>
      <c r="I38" s="9">
        <v>-146.20599999999999</v>
      </c>
      <c r="J38" s="16">
        <f t="shared" si="0"/>
        <v>1547.4719544250229</v>
      </c>
    </row>
    <row r="39" spans="1:10" ht="14.25" customHeight="1" x14ac:dyDescent="0.25">
      <c r="A39" s="67"/>
      <c r="B39" s="11" t="s">
        <v>120</v>
      </c>
      <c r="C39" s="11" t="s">
        <v>121</v>
      </c>
      <c r="D39" s="9" t="s">
        <v>18</v>
      </c>
      <c r="E39" s="9" t="s">
        <v>122</v>
      </c>
      <c r="F39" s="9" t="s">
        <v>20</v>
      </c>
      <c r="G39" s="9">
        <v>-103.33499999999999</v>
      </c>
      <c r="H39" s="9">
        <v>-1537.08</v>
      </c>
      <c r="I39" s="9">
        <v>-146.20699999999999</v>
      </c>
      <c r="J39" s="16">
        <f t="shared" si="0"/>
        <v>1547.4719821289173</v>
      </c>
    </row>
    <row r="40" spans="1:10" ht="14.25" customHeight="1" x14ac:dyDescent="0.25">
      <c r="A40" s="67"/>
      <c r="B40" s="9" t="s">
        <v>136</v>
      </c>
      <c r="C40" s="9" t="s">
        <v>137</v>
      </c>
      <c r="D40" s="9" t="s">
        <v>72</v>
      </c>
      <c r="E40" s="9" t="s">
        <v>73</v>
      </c>
      <c r="F40" s="9" t="s">
        <v>20</v>
      </c>
      <c r="G40" s="9">
        <v>0</v>
      </c>
      <c r="H40" s="9">
        <v>0</v>
      </c>
      <c r="I40" s="9">
        <v>0</v>
      </c>
      <c r="J40" s="16">
        <f t="shared" si="0"/>
        <v>0</v>
      </c>
    </row>
    <row r="41" spans="1:10" ht="14.25" customHeight="1" x14ac:dyDescent="0.25">
      <c r="A41" s="67"/>
      <c r="B41" s="9" t="s">
        <v>123</v>
      </c>
      <c r="C41" s="9" t="s">
        <v>138</v>
      </c>
      <c r="D41" s="9" t="s">
        <v>72</v>
      </c>
      <c r="E41" s="9" t="s">
        <v>73</v>
      </c>
      <c r="F41" s="9" t="s">
        <v>139</v>
      </c>
      <c r="G41" s="9">
        <v>0</v>
      </c>
      <c r="H41" s="9">
        <v>0</v>
      </c>
      <c r="I41" s="9">
        <v>446.92200000000003</v>
      </c>
      <c r="J41" s="16">
        <f t="shared" si="0"/>
        <v>446.92200000000003</v>
      </c>
    </row>
    <row r="42" spans="1:10" ht="14.25" customHeight="1" x14ac:dyDescent="0.25">
      <c r="A42" s="67"/>
      <c r="B42" s="9" t="s">
        <v>140</v>
      </c>
      <c r="C42" s="9" t="s">
        <v>141</v>
      </c>
      <c r="D42" s="9" t="s">
        <v>72</v>
      </c>
      <c r="E42" s="9" t="s">
        <v>73</v>
      </c>
      <c r="F42" s="9" t="s">
        <v>20</v>
      </c>
      <c r="G42" s="9">
        <v>0</v>
      </c>
      <c r="H42" s="9">
        <v>0</v>
      </c>
      <c r="I42" s="9">
        <v>446.92200000000003</v>
      </c>
      <c r="J42" s="16">
        <f t="shared" si="0"/>
        <v>446.92200000000003</v>
      </c>
    </row>
    <row r="43" spans="1:10" ht="14.25" customHeight="1" x14ac:dyDescent="0.25">
      <c r="A43" s="67"/>
      <c r="B43" s="12" t="s">
        <v>124</v>
      </c>
      <c r="C43" s="12" t="s">
        <v>85</v>
      </c>
      <c r="D43" s="9" t="s">
        <v>82</v>
      </c>
      <c r="E43" s="9" t="s">
        <v>125</v>
      </c>
      <c r="F43" s="9" t="s">
        <v>126</v>
      </c>
      <c r="G43" s="9">
        <v>399.548</v>
      </c>
      <c r="H43" s="9">
        <v>-45.767000000000003</v>
      </c>
      <c r="I43" s="9">
        <v>980.36300000000006</v>
      </c>
      <c r="J43" s="16">
        <f t="shared" si="0"/>
        <v>1059.643729921524</v>
      </c>
    </row>
    <row r="44" spans="1:10" ht="14.25" customHeight="1" x14ac:dyDescent="0.25">
      <c r="A44" s="67"/>
      <c r="B44" s="12" t="s">
        <v>127</v>
      </c>
      <c r="C44" s="12" t="s">
        <v>81</v>
      </c>
      <c r="D44" s="9" t="s">
        <v>82</v>
      </c>
      <c r="E44" s="9" t="s">
        <v>125</v>
      </c>
      <c r="F44" s="9" t="s">
        <v>126</v>
      </c>
      <c r="G44" s="9">
        <v>-3093.6410000000001</v>
      </c>
      <c r="H44" s="9">
        <v>-317.28800000000001</v>
      </c>
      <c r="I44" s="9">
        <v>6791.8819999999996</v>
      </c>
      <c r="J44" s="16">
        <f t="shared" si="0"/>
        <v>7470.0031736103692</v>
      </c>
    </row>
    <row r="45" spans="1:10" ht="14.25" customHeight="1" x14ac:dyDescent="0.25">
      <c r="A45" s="67"/>
      <c r="B45" s="12" t="s">
        <v>128</v>
      </c>
      <c r="C45" s="12" t="s">
        <v>129</v>
      </c>
      <c r="D45" s="9" t="s">
        <v>72</v>
      </c>
      <c r="E45" s="9" t="s">
        <v>125</v>
      </c>
      <c r="F45" s="9" t="s">
        <v>126</v>
      </c>
      <c r="G45" s="9">
        <v>1.7000000000000001E-2</v>
      </c>
      <c r="H45" s="9">
        <v>-469.488</v>
      </c>
      <c r="I45" s="9">
        <v>-21.925000000000001</v>
      </c>
      <c r="J45" s="16">
        <f t="shared" si="0"/>
        <v>469.99966814669136</v>
      </c>
    </row>
    <row r="46" spans="1:10" ht="14.25" customHeight="1" x14ac:dyDescent="0.25">
      <c r="A46" s="67"/>
      <c r="B46" s="12" t="s">
        <v>142</v>
      </c>
      <c r="C46" s="12" t="s">
        <v>130</v>
      </c>
      <c r="D46" s="9" t="s">
        <v>72</v>
      </c>
      <c r="E46" s="9" t="s">
        <v>125</v>
      </c>
      <c r="F46" s="9" t="s">
        <v>126</v>
      </c>
      <c r="G46" s="9">
        <v>0</v>
      </c>
      <c r="H46" s="9">
        <v>340.928</v>
      </c>
      <c r="I46" s="9">
        <v>-7303.3980000000001</v>
      </c>
      <c r="J46" s="16">
        <f t="shared" si="0"/>
        <v>7311.3510548726899</v>
      </c>
    </row>
    <row r="47" spans="1:10" ht="14.25" customHeight="1" x14ac:dyDescent="0.25">
      <c r="A47" s="67"/>
      <c r="B47" s="11" t="s">
        <v>131</v>
      </c>
      <c r="C47" s="13" t="s">
        <v>68</v>
      </c>
      <c r="D47" s="9" t="s">
        <v>69</v>
      </c>
      <c r="E47" s="9" t="s">
        <v>114</v>
      </c>
      <c r="F47" s="9" t="s">
        <v>20</v>
      </c>
      <c r="G47" s="9">
        <v>0</v>
      </c>
      <c r="H47" s="9">
        <v>102.871</v>
      </c>
      <c r="I47" s="9">
        <v>431.01499999999999</v>
      </c>
      <c r="J47" s="16">
        <f t="shared" si="0"/>
        <v>443.12117176456371</v>
      </c>
    </row>
    <row r="48" spans="1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2">
    <mergeCell ref="A6:A25"/>
    <mergeCell ref="A26:A47"/>
  </mergeCells>
  <conditionalFormatting sqref="D4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Presentation</vt:lpstr>
      <vt:lpstr>STATIC</vt:lpstr>
      <vt:lpstr>MAX SPEED</vt:lpstr>
      <vt:lpstr>ACCEL 1,5G</vt:lpstr>
      <vt:lpstr>BRAKING 1,9G</vt:lpstr>
      <vt:lpstr>LEFT TURN 2,2 G</vt:lpstr>
      <vt:lpstr>RIGHT TURN 2,2G</vt:lpstr>
      <vt:lpstr>Bump 3G</vt:lpstr>
      <vt:lpstr>Left Turn 1G + Freinage 1</vt:lpstr>
      <vt:lpstr>Right Turn 1G + Freinage 1G</vt:lpstr>
      <vt:lpstr>'BRAKING 1,9G'!DonnéesExternes_1</vt:lpstr>
      <vt:lpstr>'ACCEL 1,5G'!DonnéesExternes_3</vt:lpstr>
      <vt:lpstr>'MAX SPEED'!DonnéesExternes_3</vt:lpstr>
      <vt:lpstr>STATIC!DonnéesExternes_3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Kawczynski</cp:lastModifiedBy>
  <dcterms:created xsi:type="dcterms:W3CDTF">2019-10-23T17:36:00Z</dcterms:created>
  <dcterms:modified xsi:type="dcterms:W3CDTF">2019-11-06T11:17:14Z</dcterms:modified>
</cp:coreProperties>
</file>