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thilv\Desktop\EPSA\STUF-2020\CR - Cost Report\1_BOM\EL\"/>
    </mc:Choice>
  </mc:AlternateContent>
  <xr:revisionPtr revIDLastSave="0" documentId="13_ncr:1_{76BE4990-3EB1-44A1-A92D-0594E85448F4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  <workbookView xWindow="28680" yWindow="-165" windowWidth="29040" windowHeight="15840" activeTab="3" xr2:uid="{613C1094-B7A8-475F-8D4F-A13C6F16B65C}"/>
  </bookViews>
  <sheets>
    <sheet name="BOM" sheetId="5" r:id="rId1"/>
    <sheet name="EL_A0100" sheetId="6" r:id="rId2"/>
    <sheet name="EL_A0300" sheetId="7" r:id="rId3"/>
    <sheet name="EL_A0600" sheetId="8" r:id="rId4"/>
    <sheet name="EL_A0700" sheetId="9" r:id="rId5"/>
    <sheet name="Modele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9" l="1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16" i="9"/>
  <c r="I45" i="8"/>
  <c r="I44" i="8"/>
  <c r="I42" i="8"/>
  <c r="I41" i="8"/>
  <c r="I39" i="8"/>
  <c r="I38" i="8"/>
  <c r="I37" i="8"/>
  <c r="I36" i="8"/>
  <c r="I35" i="8"/>
  <c r="I33" i="8"/>
  <c r="I32" i="8"/>
  <c r="I31" i="8"/>
  <c r="I30" i="8"/>
  <c r="I29" i="8"/>
  <c r="I28" i="8"/>
  <c r="I27" i="8"/>
  <c r="I26" i="8"/>
  <c r="I25" i="8"/>
  <c r="I24" i="8"/>
  <c r="I23" i="8"/>
  <c r="I22" i="8"/>
  <c r="I20" i="8"/>
  <c r="I19" i="8"/>
  <c r="I18" i="8"/>
  <c r="I17" i="8"/>
  <c r="I16" i="8"/>
  <c r="I5" i="8"/>
  <c r="I14" i="8"/>
  <c r="I13" i="8"/>
  <c r="I12" i="8"/>
  <c r="I11" i="8"/>
  <c r="I9" i="8"/>
  <c r="I8" i="8"/>
  <c r="I7" i="8"/>
  <c r="I4" i="8"/>
  <c r="I3" i="7"/>
  <c r="I15" i="7"/>
  <c r="I14" i="7"/>
  <c r="I7" i="7"/>
  <c r="I5" i="7"/>
  <c r="I6" i="7"/>
  <c r="I4" i="7"/>
  <c r="I3" i="6"/>
  <c r="I22" i="6"/>
  <c r="I21" i="6"/>
  <c r="I20" i="6"/>
  <c r="I19" i="6"/>
  <c r="I18" i="6"/>
  <c r="I17" i="6"/>
  <c r="I16" i="6"/>
  <c r="I14" i="6"/>
  <c r="I13" i="6"/>
  <c r="I12" i="6"/>
  <c r="I11" i="6"/>
  <c r="I10" i="6"/>
  <c r="I9" i="6"/>
  <c r="I5" i="6"/>
  <c r="I6" i="6"/>
  <c r="I7" i="6"/>
  <c r="I4" i="6"/>
</calcChain>
</file>

<file path=xl/sharedStrings.xml><?xml version="1.0" encoding="utf-8"?>
<sst xmlns="http://schemas.openxmlformats.org/spreadsheetml/2006/main" count="707" uniqueCount="219">
  <si>
    <t>Assembly</t>
  </si>
  <si>
    <t>Part</t>
  </si>
  <si>
    <t>Type</t>
  </si>
  <si>
    <t>Subtype</t>
  </si>
  <si>
    <r>
      <t xml:space="preserve">Comments </t>
    </r>
    <r>
      <rPr>
        <b/>
        <sz val="11"/>
        <color theme="1"/>
        <rFont val="Calibri"/>
        <family val="2"/>
        <scheme val="minor"/>
      </rPr>
      <t>(40 caractères max!)</t>
    </r>
  </si>
  <si>
    <t>Quantity</t>
  </si>
  <si>
    <t>ID</t>
  </si>
  <si>
    <t>Assembly Processes</t>
  </si>
  <si>
    <t>m</t>
  </si>
  <si>
    <t>System</t>
  </si>
  <si>
    <t>Part
(25 chars max)</t>
  </si>
  <si>
    <t>m/b</t>
  </si>
  <si>
    <t>Comment
(40 chars max)</t>
  </si>
  <si>
    <t>Qty</t>
  </si>
  <si>
    <t>EL</t>
  </si>
  <si>
    <t>Crash sensor</t>
  </si>
  <si>
    <t>Bistable Switch</t>
  </si>
  <si>
    <t>Tristable Switch</t>
  </si>
  <si>
    <t>Master switch</t>
  </si>
  <si>
    <t>Master switch support</t>
  </si>
  <si>
    <t>Box</t>
  </si>
  <si>
    <t xml:space="preserve">EL - </t>
  </si>
  <si>
    <t>EL_A0X00</t>
  </si>
  <si>
    <t>EL_A0X00_P</t>
  </si>
  <si>
    <t>Dash panel</t>
  </si>
  <si>
    <t>Fuses</t>
  </si>
  <si>
    <t>Kill switch</t>
  </si>
  <si>
    <t>LV-Battery</t>
  </si>
  <si>
    <t>Sensors</t>
  </si>
  <si>
    <t>Wire-Harness/Connectors</t>
  </si>
  <si>
    <t>Dashboard plate</t>
  </si>
  <si>
    <t>Screen</t>
  </si>
  <si>
    <t>Blue</t>
  </si>
  <si>
    <t>LED</t>
  </si>
  <si>
    <t>Red</t>
  </si>
  <si>
    <t>b</t>
  </si>
  <si>
    <t>Button</t>
  </si>
  <si>
    <t>Without light</t>
  </si>
  <si>
    <t>Push button red</t>
  </si>
  <si>
    <t>Push button blue</t>
  </si>
  <si>
    <t>With a red light circle</t>
  </si>
  <si>
    <t>With a blue light circle</t>
  </si>
  <si>
    <t>Rear fuse box</t>
  </si>
  <si>
    <t>2Amp Fuse</t>
  </si>
  <si>
    <t>Relays</t>
  </si>
  <si>
    <t>Front fuse box</t>
  </si>
  <si>
    <t>Front fuse box plate</t>
  </si>
  <si>
    <t>5Amp Fuse</t>
  </si>
  <si>
    <t>10Amp Fuse</t>
  </si>
  <si>
    <t>15Amp Fuse</t>
  </si>
  <si>
    <t>20Amp Fuse</t>
  </si>
  <si>
    <t>Main hoop kill switch</t>
  </si>
  <si>
    <t>BOTS</t>
  </si>
  <si>
    <t>Kill switch =&gt; BSPD</t>
  </si>
  <si>
    <t>Connector (souriau)</t>
  </si>
  <si>
    <t>(elements of board)</t>
  </si>
  <si>
    <t>Battery support - base</t>
  </si>
  <si>
    <t>Battery support - top</t>
  </si>
  <si>
    <t>Fuse support 250A</t>
  </si>
  <si>
    <t>Fuse 250A</t>
  </si>
  <si>
    <t>Anderson connector</t>
  </si>
  <si>
    <t>Starter relay</t>
  </si>
  <si>
    <t>3 phase rectifier</t>
  </si>
  <si>
    <t>Dash panel =&gt; front board</t>
  </si>
  <si>
    <t>Timer</t>
  </si>
  <si>
    <t>Shifter</t>
  </si>
  <si>
    <t>Shifter =&gt; board</t>
  </si>
  <si>
    <t>Board</t>
  </si>
  <si>
    <t>Souriau connector</t>
  </si>
  <si>
    <t>USB connector</t>
  </si>
  <si>
    <t>(elements of the board)</t>
  </si>
  <si>
    <t>Servo motor</t>
  </si>
  <si>
    <t>Servo motor cable</t>
  </si>
  <si>
    <t>Support part 1</t>
  </si>
  <si>
    <t>Support part 2</t>
  </si>
  <si>
    <t>Gearshift paddle</t>
  </si>
  <si>
    <t>Paddles cable</t>
  </si>
  <si>
    <t>thermal protection plate</t>
  </si>
  <si>
    <t>Data logger</t>
  </si>
  <si>
    <t>Autosport Labs RaceCapture MK3</t>
  </si>
  <si>
    <t>Wheel speed sensor</t>
  </si>
  <si>
    <t>Steering wheel pos. Sensor</t>
  </si>
  <si>
    <t>Pressure sensor</t>
  </si>
  <si>
    <t>Lambda sensor</t>
  </si>
  <si>
    <t>Throttle position sensor</t>
  </si>
  <si>
    <t>Manifold temp. &amp; pressure sensor</t>
  </si>
  <si>
    <t>Camshaft position sensor</t>
  </si>
  <si>
    <t>Crankshaft position sensor</t>
  </si>
  <si>
    <t>Water temp. sensor</t>
  </si>
  <si>
    <t>GPS antenna</t>
  </si>
  <si>
    <t>Suspension travel sensor</t>
  </si>
  <si>
    <t>Brake light</t>
  </si>
  <si>
    <t>Connector</t>
  </si>
  <si>
    <t>ECM/Engine Electronics</t>
  </si>
  <si>
    <t>Engine Control Unit (ECU)</t>
  </si>
  <si>
    <t>DTAFast S80</t>
  </si>
  <si>
    <t>Cable ?</t>
  </si>
  <si>
    <t>Wire-Harness/Connectors =&gt; Front harness</t>
  </si>
  <si>
    <t>Wire</t>
  </si>
  <si>
    <t>Section</t>
  </si>
  <si>
    <t>Wire-Harness/Connectors =&gt; Rear harness</t>
  </si>
  <si>
    <t>EATON BP/FB6-ATM</t>
  </si>
  <si>
    <t>Littelfuse PDM71001ZXM</t>
  </si>
  <si>
    <t>301-1A-S-R1</t>
  </si>
  <si>
    <t>fastener</t>
  </si>
  <si>
    <t>M3x12</t>
  </si>
  <si>
    <t>fasteners</t>
  </si>
  <si>
    <t>M3x12 CHC + nylstop + 1 w</t>
  </si>
  <si>
    <t>Fuel : 15bar</t>
  </si>
  <si>
    <t>Brake : 130bar</t>
  </si>
  <si>
    <t>EL_A0100</t>
  </si>
  <si>
    <t>EL_A0200</t>
  </si>
  <si>
    <t>EL_A0300</t>
  </si>
  <si>
    <t>EL_A0400</t>
  </si>
  <si>
    <t>EL_A0500</t>
  </si>
  <si>
    <t>EL_A0600</t>
  </si>
  <si>
    <t>EL_A0700</t>
  </si>
  <si>
    <t>EL_A0800</t>
  </si>
  <si>
    <t>EL_A0900</t>
  </si>
  <si>
    <t>EL_A1000</t>
  </si>
  <si>
    <t>EL_A1100</t>
  </si>
  <si>
    <t>EL_A1200</t>
  </si>
  <si>
    <t>EL_A1300</t>
  </si>
  <si>
    <t>Cost (unit)</t>
  </si>
  <si>
    <t>Cost (T)</t>
  </si>
  <si>
    <t>Comment (cost)</t>
  </si>
  <si>
    <t>EL_A0100_P</t>
  </si>
  <si>
    <t>EL - Dash panel</t>
  </si>
  <si>
    <t>Push button</t>
  </si>
  <si>
    <t>Bistable switch</t>
  </si>
  <si>
    <t>Tristable switch</t>
  </si>
  <si>
    <t>Connector screen</t>
  </si>
  <si>
    <t>Connector dash</t>
  </si>
  <si>
    <t>Souriau 8STA60103SN</t>
  </si>
  <si>
    <t>Souriau 8STA61497PN</t>
  </si>
  <si>
    <t>material</t>
  </si>
  <si>
    <t>Raw material, 150x80mm</t>
  </si>
  <si>
    <t>process</t>
  </si>
  <si>
    <t>Programming</t>
  </si>
  <si>
    <t>Laser cut</t>
  </si>
  <si>
    <t>Laser cut setup, install and remove</t>
  </si>
  <si>
    <t>Washer</t>
  </si>
  <si>
    <t>M3</t>
  </si>
  <si>
    <t>Nylstop</t>
  </si>
  <si>
    <t>Bolt grade 10.9</t>
  </si>
  <si>
    <t>Round head screw, M3x12</t>
  </si>
  <si>
    <t>Assemble by hand</t>
  </si>
  <si>
    <t>Dashboard button</t>
  </si>
  <si>
    <t>Tighten bolt</t>
  </si>
  <si>
    <t>Screen bolts</t>
  </si>
  <si>
    <t>Dash bolts</t>
  </si>
  <si>
    <t>Cut (scissors, knife)</t>
  </si>
  <si>
    <t>Cut wire</t>
  </si>
  <si>
    <t>Strip wire</t>
  </si>
  <si>
    <t>Stripping</t>
  </si>
  <si>
    <t>Shrink pin</t>
  </si>
  <si>
    <t>Shrinking</t>
  </si>
  <si>
    <t>Shrink lug</t>
  </si>
  <si>
    <t>Connector Install</t>
  </si>
  <si>
    <t>Connect the connector</t>
  </si>
  <si>
    <t>Connector Assembly</t>
  </si>
  <si>
    <t>Assemble the pins with the connector</t>
  </si>
  <si>
    <t>Connect lug</t>
  </si>
  <si>
    <t>Tape</t>
  </si>
  <si>
    <t>EL - Fuses</t>
  </si>
  <si>
    <t>PMMA, 5mm thick</t>
  </si>
  <si>
    <t>Bolt grade 8,8</t>
  </si>
  <si>
    <t>CHC, M5x20</t>
  </si>
  <si>
    <t>M5</t>
  </si>
  <si>
    <t>boxes and plate</t>
  </si>
  <si>
    <t>EL - LV-Battery</t>
  </si>
  <si>
    <t>EL_A0600_P</t>
  </si>
  <si>
    <t>Aluminium, 2017A</t>
  </si>
  <si>
    <t xml:space="preserve">Raw material, </t>
  </si>
  <si>
    <t>Bending</t>
  </si>
  <si>
    <t>Raw material, mm</t>
  </si>
  <si>
    <t>(Haute puissance)</t>
  </si>
  <si>
    <t>Lug</t>
  </si>
  <si>
    <t>Battery support base</t>
  </si>
  <si>
    <t>Battery</t>
  </si>
  <si>
    <t>Battery support top</t>
  </si>
  <si>
    <t>Shrink Anderson</t>
  </si>
  <si>
    <t>250A fuse</t>
  </si>
  <si>
    <t>250A fuse &amp; cables</t>
  </si>
  <si>
    <t>Master switch connections</t>
  </si>
  <si>
    <t>Starter</t>
  </si>
  <si>
    <t>3-phase rectifier</t>
  </si>
  <si>
    <t>Heat</t>
  </si>
  <si>
    <t>Heat shrink crimp</t>
  </si>
  <si>
    <t>standard</t>
  </si>
  <si>
    <t>Connect the 3-phase to engine</t>
  </si>
  <si>
    <t>Anderson</t>
  </si>
  <si>
    <t>Oil pressure Sensor</t>
  </si>
  <si>
    <t>EL_07001</t>
  </si>
  <si>
    <t>EL_07004</t>
  </si>
  <si>
    <t>EL_07002</t>
  </si>
  <si>
    <t>EL_07003</t>
  </si>
  <si>
    <t>EL_07005</t>
  </si>
  <si>
    <t>EL_07006</t>
  </si>
  <si>
    <t>EL_07007</t>
  </si>
  <si>
    <t>EL_07008</t>
  </si>
  <si>
    <t>EL_07009</t>
  </si>
  <si>
    <t>EL_07010</t>
  </si>
  <si>
    <t>EL_07011</t>
  </si>
  <si>
    <t>EL_07012</t>
  </si>
  <si>
    <t>EL_07013</t>
  </si>
  <si>
    <t>EL_07014</t>
  </si>
  <si>
    <t>EL - Sensors</t>
  </si>
  <si>
    <t>EL_A0700_P</t>
  </si>
  <si>
    <t>Starter relay lug</t>
  </si>
  <si>
    <t>Steering wheel position</t>
  </si>
  <si>
    <t>Suspension travel</t>
  </si>
  <si>
    <t>Wheel speed</t>
  </si>
  <si>
    <t>Pressure sensors</t>
  </si>
  <si>
    <t>Lambda</t>
  </si>
  <si>
    <t>Throttle position</t>
  </si>
  <si>
    <t>Manifold</t>
  </si>
  <si>
    <t>Datalogger</t>
  </si>
  <si>
    <t>Fuel &amp; oil : 15bar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</si>
</sst>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* #,##0.00\ &quot;€&quot;_-;\-* #,##0.00\ &quot;€&quot;_-;_-* &quot;-&quot;??\ &quot;€&quot;_-;_-@_-"/>
    <numFmt numFmtId="164" formatCode="_-* #,##0.00\ [$€-40C]_-;\-* #,##0.00\ [$€-40C]_-;_-* &quot;-&quot;??\ [$€-40C]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/>
    <xf numFmtId="0" fontId="8" fillId="0" borderId="0" applyNumberFormat="0" applyFill="0" applyBorder="0" applyAlignment="0" applyProtection="0"/>
    <xf numFmtId="44" fontId="9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4" borderId="0" xfId="1" applyFont="1" applyFill="1" applyAlignment="1">
      <alignment vertical="center" wrapText="1"/>
    </xf>
    <xf numFmtId="3" fontId="5" fillId="4" borderId="0" xfId="1" applyNumberFormat="1" applyFont="1" applyFill="1" applyAlignment="1">
      <alignment vertical="center" wrapText="1"/>
    </xf>
    <xf numFmtId="0" fontId="7" fillId="0" borderId="0" xfId="1"/>
    <xf numFmtId="0" fontId="6" fillId="0" borderId="0" xfId="1" applyFont="1"/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7" fillId="0" borderId="0" xfId="1" applyAlignment="1">
      <alignment wrapText="1"/>
    </xf>
    <xf numFmtId="0" fontId="7" fillId="5" borderId="0" xfId="1" applyFill="1"/>
    <xf numFmtId="0" fontId="8" fillId="0" borderId="0" xfId="2"/>
    <xf numFmtId="20" fontId="7" fillId="0" borderId="0" xfId="1" applyNumberFormat="1"/>
    <xf numFmtId="44" fontId="0" fillId="0" borderId="0" xfId="0" applyNumberFormat="1" applyAlignment="1">
      <alignment horizontal="center"/>
    </xf>
    <xf numFmtId="44" fontId="4" fillId="0" borderId="0" xfId="0" applyNumberFormat="1" applyFont="1" applyAlignment="1">
      <alignment horizontal="center"/>
    </xf>
    <xf numFmtId="44" fontId="1" fillId="0" borderId="0" xfId="0" applyNumberFormat="1" applyFont="1" applyAlignment="1">
      <alignment horizontal="center"/>
    </xf>
    <xf numFmtId="164" fontId="1" fillId="0" borderId="0" xfId="3" applyNumberFormat="1" applyFont="1" applyAlignment="1">
      <alignment horizontal="center"/>
    </xf>
    <xf numFmtId="164" fontId="0" fillId="0" borderId="0" xfId="3" applyNumberFormat="1" applyFont="1" applyAlignment="1">
      <alignment horizontal="center"/>
    </xf>
    <xf numFmtId="164" fontId="4" fillId="0" borderId="0" xfId="3" applyNumberFormat="1" applyFont="1" applyAlignment="1">
      <alignment horizontal="center"/>
    </xf>
    <xf numFmtId="0" fontId="8" fillId="0" borderId="0" xfId="2" applyAlignment="1">
      <alignment horizontal="center"/>
    </xf>
  </cellXfs>
  <cellStyles count="4">
    <cellStyle name="Lien hypertexte" xfId="2" builtinId="8"/>
    <cellStyle name="Monétaire" xfId="3" builtinId="4"/>
    <cellStyle name="Normal" xfId="0" builtinId="0"/>
    <cellStyle name="Normal 2" xfId="1" xr:uid="{8A8AA4A8-1275-4CDF-BA9B-BB29D212795F}"/>
  </cellStyles>
  <dxfs count="99">
    <dxf>
      <fill>
        <patternFill>
          <bgColor rgb="FFFF9B9B"/>
        </patternFill>
      </fill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2" defaultPivotStyle="PivotStyleLight16">
    <tableStyle name="EL - Electrical-style" pivot="0" count="3" xr9:uid="{AEF44F56-1E23-486A-9AD5-C67D0ECD0335}">
      <tableStyleElement type="headerRow" dxfId="98"/>
      <tableStyleElement type="firstRowStripe" dxfId="97"/>
      <tableStyleElement type="secondRowStripe" dxfId="96"/>
    </tableStyle>
  </tableStyles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user.fr/ProductDetail/Song-Chuan/301-1A-S-R1-12VDC?qs=e16JbV5WBEtTxNYdH9hZvw%3D%3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mouser.fr/ProductDetail/Song-Chuan/301-1A-S-R1-12VDC?qs=e16JbV5WBEtTxNYdH9hZvw%3D%3D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D7AC8-0DB9-418C-885A-22C74AF9E51E}">
  <sheetPr>
    <tabColor rgb="FFFFCC99"/>
    <outlinePr summaryBelow="0" summaryRight="0"/>
  </sheetPr>
  <dimension ref="A1:G167"/>
  <sheetViews>
    <sheetView topLeftCell="B61" workbookViewId="0">
      <selection activeCell="D91" sqref="D91"/>
    </sheetView>
    <sheetView workbookViewId="1">
      <selection activeCell="C85" sqref="C85"/>
    </sheetView>
  </sheetViews>
  <sheetFormatPr baseColWidth="10" defaultColWidth="14.42578125" defaultRowHeight="15.75" customHeight="1" x14ac:dyDescent="0.2"/>
  <cols>
    <col min="1" max="1" width="12.5703125" style="7" customWidth="1"/>
    <col min="2" max="2" width="22.5703125" style="7" bestFit="1" customWidth="1"/>
    <col min="3" max="3" width="26.85546875" style="7" customWidth="1"/>
    <col min="4" max="4" width="5.140625" style="7" customWidth="1"/>
    <col min="5" max="5" width="29.7109375" style="7" bestFit="1" customWidth="1"/>
    <col min="6" max="6" width="9.5703125" style="7" customWidth="1"/>
    <col min="7" max="7" width="18.5703125" style="7" customWidth="1"/>
    <col min="8" max="16384" width="14.42578125" style="7"/>
  </cols>
  <sheetData>
    <row r="1" spans="1:7" ht="31.5" x14ac:dyDescent="0.2">
      <c r="A1" s="5" t="s">
        <v>9</v>
      </c>
      <c r="B1" s="5" t="s">
        <v>0</v>
      </c>
      <c r="C1" s="5" t="s">
        <v>10</v>
      </c>
      <c r="D1" s="6" t="s">
        <v>11</v>
      </c>
      <c r="E1" s="5" t="s">
        <v>12</v>
      </c>
      <c r="F1" s="6" t="s">
        <v>13</v>
      </c>
      <c r="G1" s="5" t="s">
        <v>6</v>
      </c>
    </row>
    <row r="2" spans="1:7" ht="15.75" customHeight="1" x14ac:dyDescent="0.2">
      <c r="A2" s="7" t="s">
        <v>14</v>
      </c>
      <c r="B2" s="7" t="s">
        <v>24</v>
      </c>
      <c r="G2" s="7" t="s">
        <v>110</v>
      </c>
    </row>
    <row r="3" spans="1:7" ht="15.75" customHeight="1" x14ac:dyDescent="0.2">
      <c r="C3" s="7" t="s">
        <v>30</v>
      </c>
      <c r="D3" s="7" t="s">
        <v>8</v>
      </c>
      <c r="F3" s="7">
        <v>1</v>
      </c>
    </row>
    <row r="4" spans="1:7" ht="15.75" customHeight="1" x14ac:dyDescent="0.2">
      <c r="C4" s="7" t="s">
        <v>31</v>
      </c>
      <c r="D4" s="7" t="s">
        <v>35</v>
      </c>
      <c r="F4" s="7">
        <v>1</v>
      </c>
    </row>
    <row r="5" spans="1:7" ht="15.75" customHeight="1" x14ac:dyDescent="0.2">
      <c r="C5" s="7" t="s">
        <v>33</v>
      </c>
      <c r="D5" s="7" t="s">
        <v>35</v>
      </c>
      <c r="E5" s="7" t="s">
        <v>32</v>
      </c>
      <c r="F5" s="7">
        <v>1</v>
      </c>
    </row>
    <row r="6" spans="1:7" ht="15.75" customHeight="1" x14ac:dyDescent="0.2">
      <c r="C6" s="7" t="s">
        <v>33</v>
      </c>
      <c r="D6" s="7" t="s">
        <v>35</v>
      </c>
      <c r="E6" s="7" t="s">
        <v>34</v>
      </c>
      <c r="F6" s="7">
        <v>1</v>
      </c>
    </row>
    <row r="7" spans="1:7" ht="15.75" customHeight="1" x14ac:dyDescent="0.2">
      <c r="C7" s="7" t="s">
        <v>38</v>
      </c>
      <c r="D7" s="7" t="s">
        <v>35</v>
      </c>
      <c r="E7" s="7" t="s">
        <v>40</v>
      </c>
    </row>
    <row r="8" spans="1:7" ht="15.75" customHeight="1" x14ac:dyDescent="0.2">
      <c r="C8" s="7" t="s">
        <v>39</v>
      </c>
      <c r="D8" s="7" t="s">
        <v>35</v>
      </c>
      <c r="E8" s="7" t="s">
        <v>41</v>
      </c>
      <c r="F8" s="7">
        <v>1</v>
      </c>
    </row>
    <row r="9" spans="1:7" ht="15.75" customHeight="1" x14ac:dyDescent="0.2">
      <c r="C9" s="7" t="s">
        <v>36</v>
      </c>
      <c r="D9" s="7" t="s">
        <v>35</v>
      </c>
      <c r="E9" s="7" t="s">
        <v>37</v>
      </c>
      <c r="F9" s="7">
        <v>5</v>
      </c>
    </row>
    <row r="10" spans="1:7" ht="15.75" customHeight="1" x14ac:dyDescent="0.2">
      <c r="C10" s="7" t="s">
        <v>16</v>
      </c>
      <c r="D10" s="7" t="s">
        <v>35</v>
      </c>
      <c r="F10" s="7">
        <v>1</v>
      </c>
    </row>
    <row r="11" spans="1:7" ht="15.75" customHeight="1" x14ac:dyDescent="0.2">
      <c r="C11" s="7" t="s">
        <v>17</v>
      </c>
      <c r="D11" s="7" t="s">
        <v>35</v>
      </c>
      <c r="F11" s="7">
        <v>2</v>
      </c>
    </row>
    <row r="12" spans="1:7" ht="15.75" customHeight="1" x14ac:dyDescent="0.2">
      <c r="C12" s="7" t="s">
        <v>131</v>
      </c>
      <c r="D12" s="7" t="s">
        <v>35</v>
      </c>
      <c r="E12" s="7" t="s">
        <v>133</v>
      </c>
      <c r="F12" s="7">
        <v>1</v>
      </c>
    </row>
    <row r="13" spans="1:7" ht="15.75" customHeight="1" x14ac:dyDescent="0.2">
      <c r="C13" s="7" t="s">
        <v>132</v>
      </c>
      <c r="D13" s="7" t="s">
        <v>35</v>
      </c>
      <c r="E13" s="7" t="s">
        <v>134</v>
      </c>
      <c r="F13" s="7">
        <v>1</v>
      </c>
    </row>
    <row r="14" spans="1:7" ht="15.75" customHeight="1" x14ac:dyDescent="0.2">
      <c r="C14" s="7" t="s">
        <v>26</v>
      </c>
      <c r="D14" s="7" t="s">
        <v>35</v>
      </c>
      <c r="F14" s="7">
        <v>1</v>
      </c>
    </row>
    <row r="15" spans="1:7" ht="15.75" customHeight="1" x14ac:dyDescent="0.2">
      <c r="C15" s="7" t="s">
        <v>106</v>
      </c>
      <c r="E15" s="7" t="s">
        <v>107</v>
      </c>
      <c r="F15" s="7">
        <v>9</v>
      </c>
    </row>
    <row r="18" spans="2:7" ht="15.75" customHeight="1" x14ac:dyDescent="0.2">
      <c r="B18" s="7" t="s">
        <v>63</v>
      </c>
      <c r="G18" s="7" t="s">
        <v>111</v>
      </c>
    </row>
    <row r="19" spans="2:7" ht="15.75" customHeight="1" x14ac:dyDescent="0.2">
      <c r="C19" s="7" t="s">
        <v>20</v>
      </c>
      <c r="D19" s="7" t="s">
        <v>35</v>
      </c>
    </row>
    <row r="20" spans="2:7" ht="15.75" customHeight="1" x14ac:dyDescent="0.2">
      <c r="C20" s="7" t="s">
        <v>67</v>
      </c>
      <c r="D20" s="7" t="s">
        <v>35</v>
      </c>
      <c r="E20" s="14"/>
    </row>
    <row r="21" spans="2:7" ht="15.75" customHeight="1" x14ac:dyDescent="0.2">
      <c r="C21" s="7" t="s">
        <v>68</v>
      </c>
      <c r="D21" s="7" t="s">
        <v>35</v>
      </c>
    </row>
    <row r="22" spans="2:7" ht="15.75" customHeight="1" x14ac:dyDescent="0.2">
      <c r="C22" s="7" t="s">
        <v>69</v>
      </c>
      <c r="D22" s="7" t="s">
        <v>35</v>
      </c>
    </row>
    <row r="23" spans="2:7" ht="15.75" customHeight="1" x14ac:dyDescent="0.2">
      <c r="C23" s="7" t="s">
        <v>70</v>
      </c>
    </row>
    <row r="30" spans="2:7" ht="15.75" customHeight="1" x14ac:dyDescent="0.2">
      <c r="B30" s="7" t="s">
        <v>25</v>
      </c>
      <c r="G30" s="7" t="s">
        <v>112</v>
      </c>
    </row>
    <row r="31" spans="2:7" ht="15.75" customHeight="1" x14ac:dyDescent="0.2">
      <c r="C31" s="7" t="s">
        <v>42</v>
      </c>
      <c r="D31" s="7" t="s">
        <v>35</v>
      </c>
      <c r="E31" s="7" t="s">
        <v>102</v>
      </c>
      <c r="F31" s="7">
        <v>1</v>
      </c>
    </row>
    <row r="32" spans="2:7" ht="15.75" customHeight="1" x14ac:dyDescent="0.2">
      <c r="C32" s="7" t="s">
        <v>45</v>
      </c>
      <c r="D32" s="7" t="s">
        <v>35</v>
      </c>
      <c r="E32" s="7" t="s">
        <v>101</v>
      </c>
      <c r="F32" s="7">
        <v>1</v>
      </c>
    </row>
    <row r="33" spans="2:7" ht="15.75" customHeight="1" x14ac:dyDescent="0.2">
      <c r="C33" s="7" t="s">
        <v>46</v>
      </c>
      <c r="D33" s="7" t="s">
        <v>8</v>
      </c>
    </row>
    <row r="34" spans="2:7" ht="15.75" customHeight="1" x14ac:dyDescent="0.2">
      <c r="C34" s="7" t="s">
        <v>43</v>
      </c>
      <c r="D34" s="7" t="s">
        <v>35</v>
      </c>
      <c r="F34" s="7">
        <v>5</v>
      </c>
    </row>
    <row r="35" spans="2:7" ht="15.75" customHeight="1" x14ac:dyDescent="0.2">
      <c r="C35" s="7" t="s">
        <v>47</v>
      </c>
      <c r="D35" s="7" t="s">
        <v>35</v>
      </c>
      <c r="F35" s="7">
        <v>4</v>
      </c>
    </row>
    <row r="36" spans="2:7" ht="15.75" customHeight="1" x14ac:dyDescent="0.2">
      <c r="C36" s="7" t="s">
        <v>48</v>
      </c>
      <c r="D36" s="7" t="s">
        <v>35</v>
      </c>
      <c r="F36" s="7">
        <v>1</v>
      </c>
    </row>
    <row r="37" spans="2:7" ht="15.75" customHeight="1" x14ac:dyDescent="0.2">
      <c r="C37" s="7" t="s">
        <v>49</v>
      </c>
      <c r="D37" s="7" t="s">
        <v>35</v>
      </c>
      <c r="F37" s="7">
        <v>3</v>
      </c>
    </row>
    <row r="38" spans="2:7" ht="15.75" customHeight="1" x14ac:dyDescent="0.2">
      <c r="C38" s="7" t="s">
        <v>50</v>
      </c>
      <c r="D38" s="7" t="s">
        <v>35</v>
      </c>
      <c r="F38" s="7">
        <v>1</v>
      </c>
    </row>
    <row r="39" spans="2:7" ht="15.75" customHeight="1" x14ac:dyDescent="0.25">
      <c r="C39" s="7" t="s">
        <v>44</v>
      </c>
      <c r="D39" s="7" t="s">
        <v>35</v>
      </c>
      <c r="E39" s="13" t="s">
        <v>103</v>
      </c>
      <c r="F39" s="7">
        <v>4</v>
      </c>
    </row>
    <row r="41" spans="2:7" ht="15.75" customHeight="1" x14ac:dyDescent="0.2">
      <c r="B41" s="7" t="s">
        <v>26</v>
      </c>
      <c r="G41" s="7" t="s">
        <v>113</v>
      </c>
    </row>
    <row r="42" spans="2:7" ht="15.75" customHeight="1" x14ac:dyDescent="0.2">
      <c r="C42" s="7" t="s">
        <v>51</v>
      </c>
      <c r="D42" s="7" t="s">
        <v>35</v>
      </c>
      <c r="F42" s="7">
        <v>2</v>
      </c>
    </row>
    <row r="43" spans="2:7" ht="15.75" customHeight="1" x14ac:dyDescent="0.2">
      <c r="C43" s="7" t="s">
        <v>52</v>
      </c>
    </row>
    <row r="44" spans="2:7" ht="15.75" customHeight="1" x14ac:dyDescent="0.2">
      <c r="C44" s="7" t="s">
        <v>15</v>
      </c>
    </row>
    <row r="47" spans="2:7" ht="15.75" customHeight="1" x14ac:dyDescent="0.2">
      <c r="B47" s="7" t="s">
        <v>53</v>
      </c>
      <c r="G47" s="7" t="s">
        <v>114</v>
      </c>
    </row>
    <row r="48" spans="2:7" ht="15.75" customHeight="1" x14ac:dyDescent="0.2">
      <c r="C48" s="7" t="s">
        <v>20</v>
      </c>
      <c r="D48" s="7" t="s">
        <v>35</v>
      </c>
    </row>
    <row r="49" spans="2:7" ht="15.75" customHeight="1" x14ac:dyDescent="0.2">
      <c r="C49" s="7" t="s">
        <v>54</v>
      </c>
    </row>
    <row r="50" spans="2:7" ht="15.75" customHeight="1" x14ac:dyDescent="0.2">
      <c r="C50" s="7" t="s">
        <v>55</v>
      </c>
    </row>
    <row r="53" spans="2:7" ht="15.75" customHeight="1" x14ac:dyDescent="0.2">
      <c r="C53" s="7" t="s">
        <v>104</v>
      </c>
      <c r="E53" s="7" t="s">
        <v>105</v>
      </c>
      <c r="F53" s="7">
        <v>6</v>
      </c>
    </row>
    <row r="56" spans="2:7" ht="15.75" customHeight="1" x14ac:dyDescent="0.2">
      <c r="B56" s="7" t="s">
        <v>27</v>
      </c>
      <c r="G56" s="7" t="s">
        <v>115</v>
      </c>
    </row>
    <row r="57" spans="2:7" ht="15.75" customHeight="1" x14ac:dyDescent="0.2">
      <c r="C57" s="11" t="s">
        <v>27</v>
      </c>
      <c r="D57" s="7" t="s">
        <v>35</v>
      </c>
      <c r="F57" s="7">
        <v>1</v>
      </c>
    </row>
    <row r="58" spans="2:7" ht="15.75" customHeight="1" x14ac:dyDescent="0.2">
      <c r="C58" s="7" t="s">
        <v>56</v>
      </c>
      <c r="D58" s="7" t="s">
        <v>8</v>
      </c>
      <c r="F58" s="7">
        <v>1</v>
      </c>
    </row>
    <row r="59" spans="2:7" ht="15.75" customHeight="1" x14ac:dyDescent="0.2">
      <c r="C59" s="7" t="s">
        <v>57</v>
      </c>
      <c r="D59" s="7" t="s">
        <v>8</v>
      </c>
      <c r="F59" s="7">
        <v>1</v>
      </c>
    </row>
    <row r="60" spans="2:7" ht="15.75" customHeight="1" x14ac:dyDescent="0.2">
      <c r="C60" s="7" t="s">
        <v>18</v>
      </c>
      <c r="D60" s="7" t="s">
        <v>35</v>
      </c>
      <c r="F60" s="7">
        <v>1</v>
      </c>
    </row>
    <row r="61" spans="2:7" ht="15.75" customHeight="1" x14ac:dyDescent="0.2">
      <c r="C61" s="7" t="s">
        <v>19</v>
      </c>
      <c r="D61" s="7" t="s">
        <v>8</v>
      </c>
      <c r="F61" s="7">
        <v>1</v>
      </c>
    </row>
    <row r="62" spans="2:7" ht="15.75" customHeight="1" x14ac:dyDescent="0.2">
      <c r="C62" s="7" t="s">
        <v>58</v>
      </c>
      <c r="D62" s="7" t="s">
        <v>35</v>
      </c>
      <c r="F62" s="7">
        <v>1</v>
      </c>
    </row>
    <row r="63" spans="2:7" ht="15.75" customHeight="1" x14ac:dyDescent="0.2">
      <c r="C63" s="7" t="s">
        <v>59</v>
      </c>
      <c r="D63" s="7" t="s">
        <v>35</v>
      </c>
      <c r="F63" s="7">
        <v>1</v>
      </c>
    </row>
    <row r="64" spans="2:7" ht="12.75" x14ac:dyDescent="0.2">
      <c r="C64" s="8" t="s">
        <v>60</v>
      </c>
      <c r="D64" s="8" t="s">
        <v>35</v>
      </c>
      <c r="E64" s="8"/>
      <c r="F64" s="8">
        <v>1</v>
      </c>
      <c r="G64" s="8"/>
    </row>
    <row r="65" spans="2:7" ht="12.75" x14ac:dyDescent="0.2">
      <c r="C65" s="8" t="s">
        <v>61</v>
      </c>
      <c r="D65" s="8" t="s">
        <v>35</v>
      </c>
      <c r="E65" s="8"/>
      <c r="F65" s="8">
        <v>1</v>
      </c>
      <c r="G65" s="8"/>
    </row>
    <row r="66" spans="2:7" ht="12.75" x14ac:dyDescent="0.2">
      <c r="C66" s="8" t="s">
        <v>62</v>
      </c>
      <c r="D66" s="8" t="s">
        <v>35</v>
      </c>
      <c r="E66" s="8"/>
      <c r="F66" s="8">
        <v>1</v>
      </c>
      <c r="G66" s="8"/>
    </row>
    <row r="67" spans="2:7" ht="12.75" x14ac:dyDescent="0.2">
      <c r="C67" s="8" t="s">
        <v>77</v>
      </c>
      <c r="D67" s="8" t="s">
        <v>8</v>
      </c>
      <c r="E67" s="8"/>
      <c r="F67" s="8">
        <v>1</v>
      </c>
      <c r="G67" s="8"/>
    </row>
    <row r="68" spans="2:7" ht="15.75" customHeight="1" x14ac:dyDescent="0.2">
      <c r="C68" s="7" t="s">
        <v>177</v>
      </c>
      <c r="D68" s="7" t="s">
        <v>35</v>
      </c>
    </row>
    <row r="70" spans="2:7" ht="15.75" customHeight="1" x14ac:dyDescent="0.2">
      <c r="B70" s="7" t="s">
        <v>28</v>
      </c>
      <c r="G70" s="7" t="s">
        <v>116</v>
      </c>
    </row>
    <row r="71" spans="2:7" ht="15.75" customHeight="1" x14ac:dyDescent="0.2">
      <c r="C71" s="7" t="s">
        <v>78</v>
      </c>
      <c r="D71" s="7" t="s">
        <v>35</v>
      </c>
      <c r="E71" s="7" t="s">
        <v>79</v>
      </c>
      <c r="F71" s="7">
        <v>1</v>
      </c>
      <c r="G71" s="7" t="s">
        <v>193</v>
      </c>
    </row>
    <row r="72" spans="2:7" ht="15.75" customHeight="1" x14ac:dyDescent="0.2">
      <c r="C72" s="7" t="s">
        <v>80</v>
      </c>
      <c r="D72" s="7" t="s">
        <v>35</v>
      </c>
      <c r="F72" s="7">
        <v>4</v>
      </c>
      <c r="G72" s="7" t="s">
        <v>195</v>
      </c>
    </row>
    <row r="73" spans="2:7" ht="15.75" customHeight="1" x14ac:dyDescent="0.2">
      <c r="C73" s="12" t="s">
        <v>90</v>
      </c>
      <c r="D73" s="7" t="s">
        <v>35</v>
      </c>
      <c r="F73" s="7">
        <v>4</v>
      </c>
      <c r="G73" s="7" t="s">
        <v>196</v>
      </c>
    </row>
    <row r="74" spans="2:7" ht="15.75" customHeight="1" x14ac:dyDescent="0.2">
      <c r="C74" s="7" t="s">
        <v>81</v>
      </c>
      <c r="D74" s="7" t="s">
        <v>35</v>
      </c>
      <c r="F74" s="7">
        <v>1</v>
      </c>
      <c r="G74" s="7" t="s">
        <v>194</v>
      </c>
    </row>
    <row r="75" spans="2:7" ht="15.75" customHeight="1" x14ac:dyDescent="0.2">
      <c r="C75" s="7" t="s">
        <v>82</v>
      </c>
      <c r="D75" s="7" t="s">
        <v>35</v>
      </c>
      <c r="E75" s="7" t="s">
        <v>108</v>
      </c>
      <c r="F75" s="7">
        <v>1</v>
      </c>
      <c r="G75" s="7" t="s">
        <v>197</v>
      </c>
    </row>
    <row r="76" spans="2:7" ht="15.75" customHeight="1" x14ac:dyDescent="0.2">
      <c r="C76" s="7" t="s">
        <v>82</v>
      </c>
      <c r="D76" s="7" t="s">
        <v>35</v>
      </c>
      <c r="E76" s="7" t="s">
        <v>109</v>
      </c>
      <c r="F76" s="7">
        <v>2</v>
      </c>
      <c r="G76" s="7" t="s">
        <v>198</v>
      </c>
    </row>
    <row r="77" spans="2:7" ht="15.75" customHeight="1" x14ac:dyDescent="0.2">
      <c r="C77" s="7" t="s">
        <v>83</v>
      </c>
      <c r="D77" s="7" t="s">
        <v>35</v>
      </c>
      <c r="F77" s="7">
        <v>1</v>
      </c>
      <c r="G77" s="7" t="s">
        <v>199</v>
      </c>
    </row>
    <row r="78" spans="2:7" ht="15.75" customHeight="1" x14ac:dyDescent="0.2">
      <c r="C78" s="7" t="s">
        <v>84</v>
      </c>
      <c r="D78" s="7" t="s">
        <v>35</v>
      </c>
      <c r="F78" s="7">
        <v>1</v>
      </c>
      <c r="G78" s="7" t="s">
        <v>200</v>
      </c>
    </row>
    <row r="79" spans="2:7" ht="15.75" customHeight="1" x14ac:dyDescent="0.2">
      <c r="C79" s="7" t="s">
        <v>85</v>
      </c>
      <c r="D79" s="7" t="s">
        <v>35</v>
      </c>
      <c r="F79" s="7">
        <v>1</v>
      </c>
      <c r="G79" s="7" t="s">
        <v>201</v>
      </c>
    </row>
    <row r="80" spans="2:7" ht="15.75" customHeight="1" x14ac:dyDescent="0.2">
      <c r="C80" s="7" t="s">
        <v>86</v>
      </c>
      <c r="D80" s="7" t="s">
        <v>35</v>
      </c>
      <c r="F80" s="7">
        <v>1</v>
      </c>
      <c r="G80" s="7" t="s">
        <v>202</v>
      </c>
    </row>
    <row r="81" spans="2:7" ht="15.75" customHeight="1" x14ac:dyDescent="0.2">
      <c r="C81" s="7" t="s">
        <v>87</v>
      </c>
      <c r="D81" s="7" t="s">
        <v>35</v>
      </c>
      <c r="F81" s="7">
        <v>1</v>
      </c>
      <c r="G81" s="7" t="s">
        <v>203</v>
      </c>
    </row>
    <row r="82" spans="2:7" ht="15.75" customHeight="1" x14ac:dyDescent="0.2">
      <c r="C82" s="7" t="s">
        <v>88</v>
      </c>
      <c r="D82" s="7" t="s">
        <v>35</v>
      </c>
      <c r="F82" s="7">
        <v>1</v>
      </c>
      <c r="G82" s="7" t="s">
        <v>204</v>
      </c>
    </row>
    <row r="83" spans="2:7" ht="15.75" customHeight="1" x14ac:dyDescent="0.2">
      <c r="C83" s="7" t="s">
        <v>192</v>
      </c>
      <c r="D83" s="7" t="s">
        <v>35</v>
      </c>
      <c r="F83" s="7">
        <v>1</v>
      </c>
      <c r="G83" s="7" t="s">
        <v>205</v>
      </c>
    </row>
    <row r="84" spans="2:7" ht="15.75" customHeight="1" x14ac:dyDescent="0.2">
      <c r="C84" s="7" t="s">
        <v>89</v>
      </c>
      <c r="D84" s="7" t="s">
        <v>35</v>
      </c>
      <c r="F84" s="7">
        <v>1</v>
      </c>
      <c r="G84" s="7" t="s">
        <v>206</v>
      </c>
    </row>
    <row r="95" spans="2:7" ht="15.75" customHeight="1" x14ac:dyDescent="0.2">
      <c r="B95" s="7" t="s">
        <v>29</v>
      </c>
      <c r="G95" s="7" t="s">
        <v>117</v>
      </c>
    </row>
    <row r="100" spans="2:7" ht="15.75" customHeight="1" x14ac:dyDescent="0.2">
      <c r="B100" s="7" t="s">
        <v>97</v>
      </c>
      <c r="G100" s="7" t="s">
        <v>118</v>
      </c>
    </row>
    <row r="101" spans="2:7" ht="15.75" customHeight="1" x14ac:dyDescent="0.2">
      <c r="C101" s="7" t="s">
        <v>98</v>
      </c>
      <c r="E101" s="7" t="s">
        <v>99</v>
      </c>
    </row>
    <row r="103" spans="2:7" ht="15.75" customHeight="1" x14ac:dyDescent="0.2">
      <c r="C103" s="7" t="s">
        <v>92</v>
      </c>
    </row>
    <row r="111" spans="2:7" ht="15.75" customHeight="1" x14ac:dyDescent="0.2">
      <c r="B111" s="7" t="s">
        <v>100</v>
      </c>
      <c r="G111" s="7" t="s">
        <v>119</v>
      </c>
    </row>
    <row r="119" spans="2:7" ht="15.75" customHeight="1" x14ac:dyDescent="0.2">
      <c r="B119" s="7" t="s">
        <v>64</v>
      </c>
      <c r="G119" s="7" t="s">
        <v>120</v>
      </c>
    </row>
    <row r="120" spans="2:7" ht="15.75" customHeight="1" x14ac:dyDescent="0.2">
      <c r="C120" s="7" t="s">
        <v>20</v>
      </c>
      <c r="D120" s="7" t="s">
        <v>35</v>
      </c>
    </row>
    <row r="121" spans="2:7" ht="15.75" customHeight="1" x14ac:dyDescent="0.2">
      <c r="C121" s="7" t="s">
        <v>67</v>
      </c>
      <c r="D121" s="7" t="s">
        <v>35</v>
      </c>
    </row>
    <row r="122" spans="2:7" ht="15.75" customHeight="1" x14ac:dyDescent="0.2">
      <c r="C122" s="7" t="s">
        <v>68</v>
      </c>
      <c r="D122" s="7" t="s">
        <v>35</v>
      </c>
    </row>
    <row r="123" spans="2:7" ht="15.75" customHeight="1" x14ac:dyDescent="0.2">
      <c r="C123" s="7" t="s">
        <v>70</v>
      </c>
    </row>
    <row r="134" spans="2:7" ht="15.75" customHeight="1" x14ac:dyDescent="0.2">
      <c r="B134" s="7" t="s">
        <v>65</v>
      </c>
      <c r="G134" s="7" t="s">
        <v>121</v>
      </c>
    </row>
    <row r="135" spans="2:7" ht="15.75" customHeight="1" x14ac:dyDescent="0.2">
      <c r="C135" s="7" t="s">
        <v>71</v>
      </c>
      <c r="D135" s="7" t="s">
        <v>35</v>
      </c>
      <c r="F135" s="7">
        <v>1</v>
      </c>
    </row>
    <row r="136" spans="2:7" ht="15.75" customHeight="1" x14ac:dyDescent="0.2">
      <c r="C136" s="7" t="s">
        <v>72</v>
      </c>
      <c r="D136" s="7" t="s">
        <v>35</v>
      </c>
      <c r="F136" s="7">
        <v>1</v>
      </c>
    </row>
    <row r="137" spans="2:7" ht="15.75" customHeight="1" x14ac:dyDescent="0.2">
      <c r="C137" s="7" t="s">
        <v>73</v>
      </c>
      <c r="D137" s="7" t="s">
        <v>8</v>
      </c>
      <c r="F137" s="7">
        <v>1</v>
      </c>
    </row>
    <row r="138" spans="2:7" ht="15.75" customHeight="1" x14ac:dyDescent="0.2">
      <c r="C138" s="7" t="s">
        <v>74</v>
      </c>
      <c r="D138" s="7" t="s">
        <v>8</v>
      </c>
      <c r="F138" s="7">
        <v>1</v>
      </c>
    </row>
    <row r="139" spans="2:7" ht="15.75" customHeight="1" x14ac:dyDescent="0.2">
      <c r="C139" s="7" t="s">
        <v>75</v>
      </c>
      <c r="D139" s="7" t="s">
        <v>35</v>
      </c>
      <c r="F139" s="7">
        <v>2</v>
      </c>
    </row>
    <row r="140" spans="2:7" ht="15.75" customHeight="1" x14ac:dyDescent="0.2">
      <c r="C140" s="7" t="s">
        <v>76</v>
      </c>
      <c r="D140" s="7" t="s">
        <v>35</v>
      </c>
    </row>
    <row r="142" spans="2:7" ht="15.75" customHeight="1" x14ac:dyDescent="0.2">
      <c r="B142" s="7" t="s">
        <v>66</v>
      </c>
      <c r="G142" s="7" t="s">
        <v>122</v>
      </c>
    </row>
    <row r="143" spans="2:7" ht="15.75" customHeight="1" x14ac:dyDescent="0.2">
      <c r="C143" s="7" t="s">
        <v>20</v>
      </c>
      <c r="D143" s="7" t="s">
        <v>35</v>
      </c>
    </row>
    <row r="144" spans="2:7" ht="15.75" customHeight="1" x14ac:dyDescent="0.2">
      <c r="C144" s="7" t="s">
        <v>67</v>
      </c>
      <c r="D144" s="7" t="s">
        <v>35</v>
      </c>
    </row>
    <row r="145" spans="2:6" ht="15.75" customHeight="1" x14ac:dyDescent="0.2">
      <c r="C145" s="7" t="s">
        <v>68</v>
      </c>
      <c r="D145" s="7" t="s">
        <v>35</v>
      </c>
    </row>
    <row r="146" spans="2:6" ht="15.75" customHeight="1" x14ac:dyDescent="0.2">
      <c r="C146" s="7" t="s">
        <v>70</v>
      </c>
    </row>
    <row r="158" spans="2:6" ht="15.75" customHeight="1" x14ac:dyDescent="0.2">
      <c r="B158" s="7" t="s">
        <v>91</v>
      </c>
    </row>
    <row r="159" spans="2:6" ht="15.75" customHeight="1" x14ac:dyDescent="0.2">
      <c r="C159" s="7" t="s">
        <v>91</v>
      </c>
      <c r="D159" s="7" t="s">
        <v>35</v>
      </c>
      <c r="F159" s="7">
        <v>1</v>
      </c>
    </row>
    <row r="160" spans="2:6" ht="15.75" customHeight="1" x14ac:dyDescent="0.2">
      <c r="C160" s="7" t="s">
        <v>92</v>
      </c>
      <c r="D160" s="7" t="s">
        <v>35</v>
      </c>
      <c r="F160" s="7">
        <v>1</v>
      </c>
    </row>
    <row r="165" spans="2:5" ht="15.75" customHeight="1" x14ac:dyDescent="0.2">
      <c r="B165" s="7" t="s">
        <v>93</v>
      </c>
    </row>
    <row r="166" spans="2:5" ht="15.75" customHeight="1" x14ac:dyDescent="0.2">
      <c r="C166" s="7" t="s">
        <v>94</v>
      </c>
      <c r="E166" s="7" t="s">
        <v>95</v>
      </c>
    </row>
    <row r="167" spans="2:5" ht="15.75" customHeight="1" x14ac:dyDescent="0.2">
      <c r="C167" s="7" t="s">
        <v>96</v>
      </c>
    </row>
  </sheetData>
  <phoneticPr fontId="10" type="noConversion"/>
  <conditionalFormatting sqref="A2:G176">
    <cfRule type="expression" dxfId="95" priority="5">
      <formula>$B2&lt;&gt;""</formula>
    </cfRule>
  </conditionalFormatting>
  <dataValidations count="1">
    <dataValidation type="list" allowBlank="1" showErrorMessage="1" sqref="D64:D67" xr:uid="{05B3BE02-F46C-4C6A-AB21-19C069751DE2}">
      <formula1>"m,b,f"</formula1>
    </dataValidation>
  </dataValidations>
  <hyperlinks>
    <hyperlink ref="E39" r:id="rId1" xr:uid="{87133F8D-D072-4C45-899A-0134046A04C4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E4874-4CDA-45C5-815F-8D8ACBAF1072}">
  <sheetPr>
    <pageSetUpPr fitToPage="1"/>
  </sheetPr>
  <dimension ref="A1:K46"/>
  <sheetViews>
    <sheetView workbookViewId="0">
      <pane ySplit="1" topLeftCell="A2" activePane="bottomLeft" state="frozen"/>
      <selection pane="bottomLeft" activeCell="E14" sqref="E14"/>
    </sheetView>
    <sheetView workbookViewId="1">
      <selection activeCell="H9" sqref="H9:H14"/>
    </sheetView>
  </sheetViews>
  <sheetFormatPr baseColWidth="10" defaultRowHeight="15" x14ac:dyDescent="0.25"/>
  <cols>
    <col min="1" max="1" width="25.28515625" style="3" customWidth="1"/>
    <col min="2" max="2" width="24.7109375" style="3" customWidth="1"/>
    <col min="3" max="3" width="11.28515625" style="3" customWidth="1"/>
    <col min="4" max="4" width="23.42578125" style="3" customWidth="1"/>
    <col min="5" max="5" width="33.7109375" style="3" bestFit="1" customWidth="1"/>
    <col min="6" max="6" width="37.42578125" style="3" bestFit="1" customWidth="1"/>
    <col min="7" max="7" width="12.7109375" style="3" customWidth="1"/>
    <col min="8" max="9" width="14.85546875" style="15" customWidth="1"/>
    <col min="10" max="10" width="34.5703125" style="3" customWidth="1"/>
    <col min="11" max="11" width="12.85546875" style="3" customWidth="1"/>
  </cols>
  <sheetData>
    <row r="1" spans="1:11" ht="21.6" customHeight="1" x14ac:dyDescent="0.2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123</v>
      </c>
      <c r="I1" s="1" t="s">
        <v>124</v>
      </c>
      <c r="J1" s="1" t="s">
        <v>125</v>
      </c>
      <c r="K1" s="1" t="s">
        <v>6</v>
      </c>
    </row>
    <row r="2" spans="1:11" ht="15.75" x14ac:dyDescent="0.25">
      <c r="A2" s="9" t="s">
        <v>127</v>
      </c>
      <c r="B2" s="10"/>
      <c r="C2" s="10"/>
      <c r="D2" s="10"/>
      <c r="E2" s="10"/>
      <c r="F2" s="10"/>
      <c r="G2" s="10"/>
      <c r="H2" s="10"/>
      <c r="I2" s="10"/>
      <c r="J2" s="10"/>
      <c r="K2" s="10" t="s">
        <v>110</v>
      </c>
    </row>
    <row r="3" spans="1:11" x14ac:dyDescent="0.25">
      <c r="A3" s="2"/>
      <c r="B3" s="2" t="s">
        <v>7</v>
      </c>
      <c r="C3" s="2" t="s">
        <v>8</v>
      </c>
      <c r="D3" s="2"/>
      <c r="E3" s="2"/>
      <c r="F3" s="2"/>
      <c r="G3" s="2"/>
      <c r="H3" s="17"/>
      <c r="I3" s="17">
        <f>SUM(I4:I25)</f>
        <v>2.7</v>
      </c>
      <c r="J3" s="2"/>
      <c r="K3" s="2" t="s">
        <v>126</v>
      </c>
    </row>
    <row r="4" spans="1:11" x14ac:dyDescent="0.25">
      <c r="D4" s="3" t="s">
        <v>135</v>
      </c>
      <c r="E4" s="3" t="s">
        <v>98</v>
      </c>
      <c r="I4" s="15">
        <f>G4*H4</f>
        <v>0</v>
      </c>
    </row>
    <row r="5" spans="1:11" x14ac:dyDescent="0.25">
      <c r="D5" s="3" t="s">
        <v>104</v>
      </c>
      <c r="E5" s="3" t="s">
        <v>144</v>
      </c>
      <c r="F5" s="3" t="s">
        <v>145</v>
      </c>
      <c r="G5" s="3">
        <v>9</v>
      </c>
      <c r="I5" s="15">
        <f t="shared" ref="I5:I22" si="0">G5*H5</f>
        <v>0</v>
      </c>
    </row>
    <row r="6" spans="1:11" x14ac:dyDescent="0.25">
      <c r="D6" s="3" t="s">
        <v>104</v>
      </c>
      <c r="E6" s="3" t="s">
        <v>143</v>
      </c>
      <c r="F6" s="3" t="s">
        <v>142</v>
      </c>
      <c r="G6" s="3">
        <v>9</v>
      </c>
      <c r="I6" s="15">
        <f t="shared" si="0"/>
        <v>0</v>
      </c>
    </row>
    <row r="7" spans="1:11" x14ac:dyDescent="0.25">
      <c r="D7" s="3" t="s">
        <v>104</v>
      </c>
      <c r="E7" s="3" t="s">
        <v>141</v>
      </c>
      <c r="F7" s="3" t="s">
        <v>142</v>
      </c>
      <c r="G7" s="3">
        <v>9</v>
      </c>
      <c r="I7" s="15">
        <f t="shared" si="0"/>
        <v>0</v>
      </c>
    </row>
    <row r="9" spans="1:11" x14ac:dyDescent="0.25">
      <c r="D9" s="3" t="s">
        <v>137</v>
      </c>
      <c r="E9" s="4" t="s">
        <v>146</v>
      </c>
      <c r="F9" s="3" t="s">
        <v>147</v>
      </c>
      <c r="G9" s="3">
        <v>9</v>
      </c>
      <c r="H9" s="15">
        <v>0.1</v>
      </c>
      <c r="I9" s="15">
        <f t="shared" si="0"/>
        <v>0.9</v>
      </c>
    </row>
    <row r="10" spans="1:11" x14ac:dyDescent="0.25">
      <c r="D10" s="3" t="s">
        <v>137</v>
      </c>
      <c r="E10" s="4" t="s">
        <v>148</v>
      </c>
      <c r="F10" s="3" t="s">
        <v>147</v>
      </c>
      <c r="G10" s="3">
        <v>9</v>
      </c>
      <c r="H10" s="15">
        <v>0.2</v>
      </c>
      <c r="I10" s="15">
        <f t="shared" si="0"/>
        <v>1.8</v>
      </c>
    </row>
    <row r="11" spans="1:11" x14ac:dyDescent="0.25">
      <c r="D11" s="3" t="s">
        <v>137</v>
      </c>
      <c r="E11" s="4" t="s">
        <v>146</v>
      </c>
      <c r="F11" s="4" t="s">
        <v>149</v>
      </c>
      <c r="H11" s="15">
        <v>0.1</v>
      </c>
      <c r="I11" s="15">
        <f t="shared" si="0"/>
        <v>0</v>
      </c>
    </row>
    <row r="12" spans="1:11" x14ac:dyDescent="0.25">
      <c r="D12" s="3" t="s">
        <v>137</v>
      </c>
      <c r="E12" s="4" t="s">
        <v>148</v>
      </c>
      <c r="F12" s="4" t="s">
        <v>149</v>
      </c>
      <c r="G12" s="4"/>
      <c r="H12" s="15">
        <v>0.2</v>
      </c>
      <c r="I12" s="15">
        <f t="shared" si="0"/>
        <v>0</v>
      </c>
      <c r="J12" s="4"/>
    </row>
    <row r="13" spans="1:11" x14ac:dyDescent="0.25">
      <c r="D13" s="3" t="s">
        <v>137</v>
      </c>
      <c r="E13" s="4" t="s">
        <v>146</v>
      </c>
      <c r="F13" s="4" t="s">
        <v>150</v>
      </c>
      <c r="G13" s="4"/>
      <c r="H13" s="15">
        <v>0.1</v>
      </c>
      <c r="I13" s="15">
        <f t="shared" si="0"/>
        <v>0</v>
      </c>
      <c r="J13" s="4"/>
    </row>
    <row r="14" spans="1:11" x14ac:dyDescent="0.25">
      <c r="D14" s="3" t="s">
        <v>137</v>
      </c>
      <c r="E14" s="4" t="s">
        <v>148</v>
      </c>
      <c r="F14" s="4" t="s">
        <v>150</v>
      </c>
      <c r="G14" s="4"/>
      <c r="H14" s="15">
        <v>0.2</v>
      </c>
      <c r="I14" s="15">
        <f t="shared" si="0"/>
        <v>0</v>
      </c>
      <c r="J14" s="4"/>
    </row>
    <row r="15" spans="1:11" x14ac:dyDescent="0.25">
      <c r="E15" s="4"/>
      <c r="F15" s="4"/>
      <c r="G15" s="4"/>
      <c r="H15" s="16"/>
      <c r="I15" s="16"/>
      <c r="J15" s="4"/>
    </row>
    <row r="16" spans="1:11" x14ac:dyDescent="0.25">
      <c r="D16" s="3" t="s">
        <v>137</v>
      </c>
      <c r="E16" s="4" t="s">
        <v>151</v>
      </c>
      <c r="F16" s="4" t="s">
        <v>152</v>
      </c>
      <c r="G16" s="4"/>
      <c r="H16" s="16">
        <v>0.1</v>
      </c>
      <c r="I16" s="15">
        <f t="shared" si="0"/>
        <v>0</v>
      </c>
      <c r="J16" s="4"/>
    </row>
    <row r="17" spans="2:10" x14ac:dyDescent="0.25">
      <c r="D17" s="3" t="s">
        <v>137</v>
      </c>
      <c r="E17" s="4" t="s">
        <v>154</v>
      </c>
      <c r="F17" s="4" t="s">
        <v>153</v>
      </c>
      <c r="G17" s="4"/>
      <c r="H17" s="16">
        <v>0.1</v>
      </c>
      <c r="I17" s="15">
        <f t="shared" si="0"/>
        <v>0</v>
      </c>
      <c r="J17" s="4"/>
    </row>
    <row r="18" spans="2:10" s="3" customFormat="1" x14ac:dyDescent="0.25">
      <c r="D18" s="3" t="s">
        <v>137</v>
      </c>
      <c r="E18" s="4" t="s">
        <v>156</v>
      </c>
      <c r="F18" s="4" t="s">
        <v>155</v>
      </c>
      <c r="G18" s="4"/>
      <c r="H18" s="16">
        <v>0.2</v>
      </c>
      <c r="I18" s="15">
        <f t="shared" si="0"/>
        <v>0</v>
      </c>
      <c r="J18" s="4"/>
    </row>
    <row r="19" spans="2:10" s="3" customFormat="1" x14ac:dyDescent="0.25">
      <c r="D19" s="3" t="s">
        <v>137</v>
      </c>
      <c r="E19" s="4" t="s">
        <v>160</v>
      </c>
      <c r="F19" s="4" t="s">
        <v>161</v>
      </c>
      <c r="G19" s="4"/>
      <c r="H19" s="16">
        <v>0.1</v>
      </c>
      <c r="I19" s="15">
        <f t="shared" si="0"/>
        <v>0</v>
      </c>
      <c r="J19" s="4"/>
    </row>
    <row r="20" spans="2:10" s="3" customFormat="1" x14ac:dyDescent="0.25">
      <c r="D20" s="3" t="s">
        <v>137</v>
      </c>
      <c r="E20" s="4" t="s">
        <v>158</v>
      </c>
      <c r="F20" s="4" t="s">
        <v>159</v>
      </c>
      <c r="G20" s="4"/>
      <c r="H20" s="16">
        <v>0.1</v>
      </c>
      <c r="I20" s="15">
        <f t="shared" si="0"/>
        <v>0</v>
      </c>
      <c r="J20" s="4"/>
    </row>
    <row r="21" spans="2:10" s="3" customFormat="1" x14ac:dyDescent="0.25">
      <c r="D21" s="3" t="s">
        <v>137</v>
      </c>
      <c r="E21" s="4" t="s">
        <v>156</v>
      </c>
      <c r="F21" s="4" t="s">
        <v>157</v>
      </c>
      <c r="G21" s="4"/>
      <c r="H21" s="16">
        <v>0.1</v>
      </c>
      <c r="I21" s="15">
        <f t="shared" si="0"/>
        <v>0</v>
      </c>
      <c r="J21" s="4"/>
    </row>
    <row r="22" spans="2:10" s="3" customFormat="1" x14ac:dyDescent="0.25">
      <c r="D22" s="3" t="s">
        <v>137</v>
      </c>
      <c r="E22" s="4" t="s">
        <v>158</v>
      </c>
      <c r="F22" s="4" t="s">
        <v>162</v>
      </c>
      <c r="G22" s="4"/>
      <c r="H22" s="16">
        <v>0.1</v>
      </c>
      <c r="I22" s="15">
        <f t="shared" si="0"/>
        <v>0</v>
      </c>
      <c r="J22" s="4"/>
    </row>
    <row r="23" spans="2:10" s="3" customFormat="1" x14ac:dyDescent="0.25">
      <c r="D23" s="3" t="s">
        <v>137</v>
      </c>
      <c r="E23" s="4" t="s">
        <v>163</v>
      </c>
      <c r="F23" s="4"/>
      <c r="G23" s="4"/>
      <c r="H23" s="16"/>
      <c r="I23" s="16"/>
      <c r="J23" s="4"/>
    </row>
    <row r="24" spans="2:10" s="3" customFormat="1" x14ac:dyDescent="0.25">
      <c r="E24" s="4"/>
      <c r="F24" s="4"/>
      <c r="G24" s="4"/>
      <c r="H24" s="16"/>
      <c r="I24" s="16"/>
      <c r="J24" s="4"/>
    </row>
    <row r="25" spans="2:10" s="3" customFormat="1" x14ac:dyDescent="0.25">
      <c r="E25" s="4"/>
      <c r="F25" s="4"/>
      <c r="G25" s="4"/>
      <c r="H25" s="16"/>
      <c r="I25" s="16"/>
      <c r="J25" s="4"/>
    </row>
    <row r="26" spans="2:10" s="3" customFormat="1" x14ac:dyDescent="0.25">
      <c r="B26" s="3" t="s">
        <v>30</v>
      </c>
      <c r="C26" s="3" t="s">
        <v>35</v>
      </c>
      <c r="E26" s="4"/>
      <c r="F26" s="4"/>
      <c r="G26" s="4">
        <v>1</v>
      </c>
      <c r="H26" s="16"/>
      <c r="I26" s="16"/>
      <c r="J26" s="4"/>
    </row>
    <row r="27" spans="2:10" s="3" customFormat="1" x14ac:dyDescent="0.25">
      <c r="E27" s="4"/>
      <c r="F27" s="4"/>
      <c r="G27" s="4"/>
      <c r="H27" s="16"/>
      <c r="I27" s="16"/>
      <c r="J27" s="4"/>
    </row>
    <row r="28" spans="2:10" s="3" customFormat="1" x14ac:dyDescent="0.25">
      <c r="B28" s="3" t="s">
        <v>31</v>
      </c>
      <c r="C28" s="3" t="s">
        <v>35</v>
      </c>
      <c r="E28" s="4"/>
      <c r="F28" s="4"/>
      <c r="G28" s="4">
        <v>1</v>
      </c>
      <c r="H28" s="16"/>
      <c r="I28" s="16"/>
      <c r="J28" s="4"/>
    </row>
    <row r="29" spans="2:10" s="3" customFormat="1" x14ac:dyDescent="0.25">
      <c r="E29" s="4"/>
      <c r="F29" s="4"/>
      <c r="G29" s="4"/>
      <c r="H29" s="16"/>
      <c r="I29" s="16"/>
      <c r="J29" s="4"/>
    </row>
    <row r="30" spans="2:10" s="3" customFormat="1" x14ac:dyDescent="0.25">
      <c r="B30" s="3" t="s">
        <v>33</v>
      </c>
      <c r="C30" s="3" t="s">
        <v>35</v>
      </c>
      <c r="E30" s="4"/>
      <c r="F30" s="4" t="s">
        <v>32</v>
      </c>
      <c r="G30" s="4">
        <v>1</v>
      </c>
      <c r="H30" s="16"/>
      <c r="I30" s="16"/>
      <c r="J30" s="4"/>
    </row>
    <row r="31" spans="2:10" s="3" customFormat="1" x14ac:dyDescent="0.25">
      <c r="E31" s="4"/>
      <c r="F31" s="4"/>
      <c r="G31" s="4"/>
      <c r="H31" s="16"/>
      <c r="I31" s="16"/>
      <c r="J31" s="4"/>
    </row>
    <row r="32" spans="2:10" s="3" customFormat="1" x14ac:dyDescent="0.25">
      <c r="B32" s="3" t="s">
        <v>33</v>
      </c>
      <c r="C32" s="3" t="s">
        <v>35</v>
      </c>
      <c r="E32" s="4"/>
      <c r="F32" s="4" t="s">
        <v>34</v>
      </c>
      <c r="G32" s="4">
        <v>1</v>
      </c>
      <c r="H32" s="16"/>
      <c r="I32" s="16"/>
      <c r="J32" s="4"/>
    </row>
    <row r="33" spans="2:9" s="3" customFormat="1" x14ac:dyDescent="0.25">
      <c r="E33" s="4"/>
      <c r="F33" s="4"/>
      <c r="H33" s="15"/>
      <c r="I33" s="15"/>
    </row>
    <row r="34" spans="2:9" s="3" customFormat="1" x14ac:dyDescent="0.25">
      <c r="B34" s="3" t="s">
        <v>39</v>
      </c>
      <c r="C34" s="3" t="s">
        <v>35</v>
      </c>
      <c r="E34" s="4"/>
      <c r="F34" s="4" t="s">
        <v>41</v>
      </c>
      <c r="G34" s="3">
        <v>1</v>
      </c>
      <c r="H34" s="15"/>
      <c r="I34" s="15"/>
    </row>
    <row r="36" spans="2:9" s="3" customFormat="1" x14ac:dyDescent="0.25">
      <c r="B36" s="3" t="s">
        <v>128</v>
      </c>
      <c r="C36" s="3" t="s">
        <v>35</v>
      </c>
      <c r="E36" s="4"/>
      <c r="F36" s="4" t="s">
        <v>37</v>
      </c>
      <c r="G36" s="3">
        <v>5</v>
      </c>
      <c r="H36" s="15"/>
      <c r="I36" s="15"/>
    </row>
    <row r="37" spans="2:9" s="3" customFormat="1" x14ac:dyDescent="0.25">
      <c r="E37" s="4"/>
      <c r="F37" s="4"/>
      <c r="H37" s="15"/>
      <c r="I37" s="15"/>
    </row>
    <row r="38" spans="2:9" x14ac:dyDescent="0.25">
      <c r="B38" s="3" t="s">
        <v>129</v>
      </c>
      <c r="C38" s="3" t="s">
        <v>35</v>
      </c>
      <c r="G38" s="3">
        <v>1</v>
      </c>
    </row>
    <row r="40" spans="2:9" x14ac:dyDescent="0.25">
      <c r="B40" s="3" t="s">
        <v>130</v>
      </c>
      <c r="C40" s="3" t="s">
        <v>35</v>
      </c>
      <c r="G40" s="3">
        <v>2</v>
      </c>
    </row>
    <row r="42" spans="2:9" x14ac:dyDescent="0.25">
      <c r="B42" s="3" t="s">
        <v>131</v>
      </c>
      <c r="C42" s="3" t="s">
        <v>35</v>
      </c>
      <c r="F42" s="3" t="s">
        <v>133</v>
      </c>
      <c r="G42" s="3">
        <v>1</v>
      </c>
    </row>
    <row r="44" spans="2:9" x14ac:dyDescent="0.25">
      <c r="B44" s="3" t="s">
        <v>132</v>
      </c>
      <c r="C44" s="3" t="s">
        <v>35</v>
      </c>
      <c r="F44" s="3" t="s">
        <v>134</v>
      </c>
      <c r="G44" s="3">
        <v>1</v>
      </c>
    </row>
    <row r="46" spans="2:9" x14ac:dyDescent="0.25">
      <c r="B46" s="3" t="s">
        <v>26</v>
      </c>
      <c r="C46" s="3" t="s">
        <v>35</v>
      </c>
      <c r="G46" s="3">
        <v>1</v>
      </c>
    </row>
  </sheetData>
  <conditionalFormatting sqref="E3:F52">
    <cfRule type="expression" dxfId="94" priority="9">
      <formula>$D3&lt;&gt;""</formula>
    </cfRule>
  </conditionalFormatting>
  <conditionalFormatting sqref="F3:F52">
    <cfRule type="expression" dxfId="93" priority="7">
      <formula>LEN(F3)&gt;40</formula>
    </cfRule>
  </conditionalFormatting>
  <conditionalFormatting sqref="A3:K52">
    <cfRule type="expression" dxfId="92" priority="8">
      <formula>$B3&lt;&gt;""</formula>
    </cfRule>
    <cfRule type="expression" dxfId="91" priority="10">
      <formula>$D3&lt;&gt;""</formula>
    </cfRule>
  </conditionalFormatting>
  <pageMargins left="0.25" right="0.25" top="0.75" bottom="0.75" header="0.3" footer="0.3"/>
  <pageSetup paperSize="9"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9BE96-3B25-4770-914C-91E92FC88AE3}">
  <sheetPr>
    <pageSetUpPr fitToPage="1"/>
  </sheetPr>
  <dimension ref="A1:K57"/>
  <sheetViews>
    <sheetView workbookViewId="0">
      <pane ySplit="1" topLeftCell="A2" activePane="bottomLeft" state="frozen"/>
      <selection pane="bottomLeft" activeCell="D30" sqref="D30:F33"/>
    </sheetView>
    <sheetView workbookViewId="1">
      <selection activeCell="D19" sqref="D19"/>
    </sheetView>
  </sheetViews>
  <sheetFormatPr baseColWidth="10" defaultRowHeight="15" x14ac:dyDescent="0.25"/>
  <cols>
    <col min="1" max="1" width="25.28515625" style="3" customWidth="1"/>
    <col min="2" max="2" width="24.7109375" style="3" customWidth="1"/>
    <col min="3" max="3" width="11.28515625" style="3" customWidth="1"/>
    <col min="4" max="4" width="23.42578125" style="3" customWidth="1"/>
    <col min="5" max="5" width="33.7109375" style="3" bestFit="1" customWidth="1"/>
    <col min="6" max="6" width="37.42578125" style="3" bestFit="1" customWidth="1"/>
    <col min="7" max="7" width="12.7109375" style="3" customWidth="1"/>
    <col min="8" max="9" width="14.85546875" style="19" customWidth="1"/>
    <col min="10" max="10" width="34.5703125" style="3" customWidth="1"/>
    <col min="11" max="11" width="12.85546875" style="3" customWidth="1"/>
  </cols>
  <sheetData>
    <row r="1" spans="1:11" ht="21.6" customHeight="1" x14ac:dyDescent="0.2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123</v>
      </c>
      <c r="I1" s="1" t="s">
        <v>124</v>
      </c>
      <c r="J1" s="1" t="s">
        <v>125</v>
      </c>
      <c r="K1" s="1" t="s">
        <v>6</v>
      </c>
    </row>
    <row r="2" spans="1:11" ht="15.75" x14ac:dyDescent="0.25">
      <c r="A2" s="9" t="s">
        <v>164</v>
      </c>
      <c r="B2" s="10"/>
      <c r="C2" s="10"/>
      <c r="D2" s="10"/>
      <c r="E2" s="10"/>
      <c r="F2" s="10"/>
      <c r="G2" s="10"/>
      <c r="H2" s="10"/>
      <c r="I2" s="10"/>
      <c r="J2" s="10"/>
      <c r="K2" s="10" t="s">
        <v>22</v>
      </c>
    </row>
    <row r="3" spans="1:11" x14ac:dyDescent="0.25">
      <c r="A3" s="2"/>
      <c r="B3" s="2" t="s">
        <v>7</v>
      </c>
      <c r="C3" s="2" t="s">
        <v>8</v>
      </c>
      <c r="D3" s="2"/>
      <c r="E3" s="2"/>
      <c r="F3" s="2"/>
      <c r="G3" s="2"/>
      <c r="H3" s="18"/>
      <c r="I3" s="18">
        <f>SUM(I4:I24)</f>
        <v>1.8000000000000003</v>
      </c>
      <c r="J3" s="2"/>
      <c r="K3" s="2" t="s">
        <v>23</v>
      </c>
    </row>
    <row r="4" spans="1:11" x14ac:dyDescent="0.25">
      <c r="D4" s="3" t="s">
        <v>135</v>
      </c>
      <c r="E4" s="3" t="s">
        <v>98</v>
      </c>
      <c r="I4" s="19">
        <f>G4*H4</f>
        <v>0</v>
      </c>
    </row>
    <row r="5" spans="1:11" x14ac:dyDescent="0.25">
      <c r="D5" s="3" t="s">
        <v>104</v>
      </c>
      <c r="E5" s="3" t="s">
        <v>166</v>
      </c>
      <c r="F5" s="3" t="s">
        <v>167</v>
      </c>
      <c r="G5" s="3">
        <v>6</v>
      </c>
      <c r="I5" s="19">
        <f t="shared" ref="I5:I6" si="0">G5*H5</f>
        <v>0</v>
      </c>
    </row>
    <row r="6" spans="1:11" x14ac:dyDescent="0.25">
      <c r="D6" s="3" t="s">
        <v>104</v>
      </c>
      <c r="E6" s="3" t="s">
        <v>143</v>
      </c>
      <c r="F6" s="3" t="s">
        <v>168</v>
      </c>
      <c r="G6" s="3">
        <v>6</v>
      </c>
      <c r="I6" s="19">
        <f t="shared" si="0"/>
        <v>0</v>
      </c>
    </row>
    <row r="7" spans="1:11" x14ac:dyDescent="0.25">
      <c r="D7" s="3" t="s">
        <v>104</v>
      </c>
      <c r="E7" s="3" t="s">
        <v>141</v>
      </c>
      <c r="F7" s="3" t="s">
        <v>168</v>
      </c>
      <c r="G7" s="3">
        <v>12</v>
      </c>
      <c r="I7" s="19">
        <f>G7*H7</f>
        <v>0</v>
      </c>
    </row>
    <row r="10" spans="1:11" x14ac:dyDescent="0.25">
      <c r="E10" s="4"/>
      <c r="F10" s="4"/>
    </row>
    <row r="11" spans="1:11" x14ac:dyDescent="0.25">
      <c r="E11" s="4"/>
      <c r="F11" s="4"/>
    </row>
    <row r="12" spans="1:11" x14ac:dyDescent="0.25">
      <c r="E12" s="4"/>
      <c r="F12" s="4"/>
      <c r="G12" s="4"/>
      <c r="H12" s="20"/>
      <c r="I12" s="20"/>
      <c r="J12" s="4"/>
    </row>
    <row r="13" spans="1:11" x14ac:dyDescent="0.25">
      <c r="E13" s="4"/>
      <c r="F13" s="4"/>
      <c r="G13" s="4"/>
      <c r="H13" s="20"/>
      <c r="I13" s="20"/>
      <c r="J13" s="4"/>
    </row>
    <row r="14" spans="1:11" x14ac:dyDescent="0.25">
      <c r="D14" s="3" t="s">
        <v>137</v>
      </c>
      <c r="E14" s="4" t="s">
        <v>146</v>
      </c>
      <c r="F14" s="4" t="s">
        <v>169</v>
      </c>
      <c r="G14" s="4">
        <v>6</v>
      </c>
      <c r="H14" s="20">
        <v>0.1</v>
      </c>
      <c r="I14" s="19">
        <f t="shared" ref="I14:I15" si="1">G14*H14</f>
        <v>0.60000000000000009</v>
      </c>
      <c r="J14" s="4"/>
    </row>
    <row r="15" spans="1:11" x14ac:dyDescent="0.25">
      <c r="D15" s="3" t="s">
        <v>137</v>
      </c>
      <c r="E15" s="4" t="s">
        <v>148</v>
      </c>
      <c r="F15" s="4" t="s">
        <v>169</v>
      </c>
      <c r="G15" s="4">
        <v>6</v>
      </c>
      <c r="H15" s="20">
        <v>0.2</v>
      </c>
      <c r="I15" s="19">
        <f t="shared" si="1"/>
        <v>1.2000000000000002</v>
      </c>
      <c r="J15" s="4"/>
    </row>
    <row r="16" spans="1:11" x14ac:dyDescent="0.25">
      <c r="E16" s="4"/>
      <c r="F16" s="4"/>
      <c r="G16" s="4"/>
      <c r="H16" s="20"/>
      <c r="I16" s="20"/>
      <c r="J16" s="4"/>
    </row>
    <row r="17" spans="2:10" x14ac:dyDescent="0.25">
      <c r="E17" s="4"/>
      <c r="F17" s="4"/>
      <c r="G17" s="4"/>
      <c r="H17" s="20"/>
      <c r="I17" s="20"/>
      <c r="J17" s="4"/>
    </row>
    <row r="18" spans="2:10" x14ac:dyDescent="0.25">
      <c r="E18" s="4"/>
      <c r="F18" s="4"/>
      <c r="G18" s="4"/>
      <c r="H18" s="20"/>
      <c r="I18" s="20"/>
      <c r="J18" s="4"/>
    </row>
    <row r="19" spans="2:10" x14ac:dyDescent="0.25">
      <c r="E19" s="4"/>
      <c r="F19" s="4"/>
      <c r="G19" s="4"/>
      <c r="H19" s="20"/>
      <c r="I19" s="20"/>
      <c r="J19" s="4"/>
    </row>
    <row r="20" spans="2:10" x14ac:dyDescent="0.25">
      <c r="E20" s="4"/>
      <c r="F20" s="4"/>
      <c r="G20" s="4"/>
      <c r="H20" s="20"/>
      <c r="I20" s="20"/>
      <c r="J20" s="4"/>
    </row>
    <row r="21" spans="2:10" x14ac:dyDescent="0.25">
      <c r="E21" s="4"/>
      <c r="F21" s="4"/>
      <c r="G21" s="4"/>
      <c r="H21" s="20"/>
      <c r="I21" s="20"/>
      <c r="J21" s="4"/>
    </row>
    <row r="22" spans="2:10" x14ac:dyDescent="0.25">
      <c r="E22" s="4"/>
      <c r="F22" s="4"/>
      <c r="G22" s="4"/>
      <c r="H22" s="20"/>
      <c r="I22" s="20"/>
      <c r="J22" s="4"/>
    </row>
    <row r="23" spans="2:10" x14ac:dyDescent="0.25">
      <c r="E23" s="4"/>
      <c r="F23" s="4"/>
      <c r="G23" s="4"/>
      <c r="H23" s="20"/>
      <c r="I23" s="20"/>
      <c r="J23" s="4"/>
    </row>
    <row r="24" spans="2:10" x14ac:dyDescent="0.25">
      <c r="E24" s="4"/>
      <c r="F24" s="4"/>
      <c r="G24" s="4"/>
      <c r="H24" s="20"/>
      <c r="I24" s="20"/>
      <c r="J24" s="4"/>
    </row>
    <row r="25" spans="2:10" x14ac:dyDescent="0.25">
      <c r="B25" s="3" t="s">
        <v>42</v>
      </c>
      <c r="C25" s="3" t="s">
        <v>35</v>
      </c>
      <c r="E25" s="4"/>
      <c r="F25" s="4" t="s">
        <v>102</v>
      </c>
      <c r="G25" s="4">
        <v>1</v>
      </c>
      <c r="H25" s="20"/>
      <c r="I25" s="20"/>
      <c r="J25" s="4"/>
    </row>
    <row r="26" spans="2:10" x14ac:dyDescent="0.25">
      <c r="E26" s="4"/>
      <c r="F26" s="4"/>
      <c r="G26" s="4"/>
      <c r="H26" s="20"/>
      <c r="I26" s="20"/>
      <c r="J26" s="4"/>
    </row>
    <row r="27" spans="2:10" x14ac:dyDescent="0.25">
      <c r="B27" s="3" t="s">
        <v>45</v>
      </c>
      <c r="C27" s="3" t="s">
        <v>35</v>
      </c>
      <c r="E27" s="4"/>
      <c r="F27" s="4" t="s">
        <v>101</v>
      </c>
      <c r="G27" s="4">
        <v>1</v>
      </c>
      <c r="H27" s="20"/>
      <c r="I27" s="20"/>
      <c r="J27" s="4"/>
    </row>
    <row r="28" spans="2:10" x14ac:dyDescent="0.25">
      <c r="E28" s="4"/>
      <c r="F28" s="4"/>
      <c r="G28" s="4"/>
      <c r="H28" s="20"/>
      <c r="I28" s="20"/>
      <c r="J28" s="4"/>
    </row>
    <row r="29" spans="2:10" x14ac:dyDescent="0.25">
      <c r="B29" s="3" t="s">
        <v>46</v>
      </c>
      <c r="C29" s="3" t="s">
        <v>8</v>
      </c>
      <c r="F29" s="4"/>
      <c r="G29" s="3">
        <v>1</v>
      </c>
    </row>
    <row r="30" spans="2:10" x14ac:dyDescent="0.25">
      <c r="D30" s="3" t="s">
        <v>135</v>
      </c>
      <c r="E30" s="4" t="s">
        <v>165</v>
      </c>
      <c r="F30" s="4" t="s">
        <v>136</v>
      </c>
      <c r="G30" s="3">
        <v>1</v>
      </c>
    </row>
    <row r="31" spans="2:10" x14ac:dyDescent="0.25">
      <c r="D31" s="3" t="s">
        <v>137</v>
      </c>
      <c r="E31" s="4" t="s">
        <v>138</v>
      </c>
      <c r="F31" s="4" t="s">
        <v>139</v>
      </c>
    </row>
    <row r="32" spans="2:10" x14ac:dyDescent="0.25">
      <c r="D32" s="3" t="s">
        <v>137</v>
      </c>
      <c r="E32" s="4" t="s">
        <v>140</v>
      </c>
      <c r="F32" s="4" t="s">
        <v>139</v>
      </c>
      <c r="G32" s="4"/>
      <c r="H32" s="20"/>
      <c r="I32" s="20"/>
      <c r="J32" s="4"/>
    </row>
    <row r="33" spans="2:10" x14ac:dyDescent="0.25">
      <c r="D33" s="3" t="s">
        <v>137</v>
      </c>
      <c r="E33" s="4" t="s">
        <v>139</v>
      </c>
      <c r="F33" s="4" t="s">
        <v>139</v>
      </c>
      <c r="G33" s="4"/>
      <c r="H33" s="20"/>
      <c r="I33" s="20"/>
      <c r="J33" s="4"/>
    </row>
    <row r="34" spans="2:10" x14ac:dyDescent="0.25">
      <c r="E34" s="4"/>
      <c r="F34" s="4"/>
      <c r="G34" s="4"/>
      <c r="H34" s="20"/>
      <c r="I34" s="20"/>
      <c r="J34" s="4"/>
    </row>
    <row r="35" spans="2:10" x14ac:dyDescent="0.25">
      <c r="E35" s="4"/>
      <c r="F35" s="4"/>
      <c r="G35" s="4"/>
      <c r="H35" s="20"/>
      <c r="I35" s="20"/>
      <c r="J35" s="4"/>
    </row>
    <row r="36" spans="2:10" x14ac:dyDescent="0.25">
      <c r="E36" s="4"/>
      <c r="F36" s="4"/>
      <c r="G36" s="4"/>
      <c r="H36" s="20"/>
      <c r="I36" s="20"/>
      <c r="J36" s="4"/>
    </row>
    <row r="37" spans="2:10" x14ac:dyDescent="0.25">
      <c r="E37" s="4"/>
      <c r="F37" s="4"/>
      <c r="G37" s="4"/>
      <c r="H37" s="20"/>
      <c r="I37" s="20"/>
      <c r="J37" s="4"/>
    </row>
    <row r="38" spans="2:10" x14ac:dyDescent="0.25">
      <c r="E38" s="4"/>
      <c r="F38" s="4"/>
      <c r="G38" s="4"/>
      <c r="H38" s="20"/>
      <c r="I38" s="20"/>
      <c r="J38" s="4"/>
    </row>
    <row r="39" spans="2:10" x14ac:dyDescent="0.25">
      <c r="E39" s="4"/>
      <c r="F39" s="4"/>
      <c r="G39" s="4"/>
      <c r="H39" s="20"/>
      <c r="I39" s="20"/>
      <c r="J39" s="4"/>
    </row>
    <row r="40" spans="2:10" x14ac:dyDescent="0.25">
      <c r="E40" s="4"/>
      <c r="F40" s="4"/>
      <c r="G40" s="4"/>
      <c r="H40" s="20"/>
      <c r="I40" s="20"/>
      <c r="J40" s="4"/>
    </row>
    <row r="41" spans="2:10" x14ac:dyDescent="0.25">
      <c r="E41" s="4"/>
      <c r="F41" s="4"/>
      <c r="G41" s="4"/>
      <c r="H41" s="20"/>
      <c r="I41" s="20"/>
      <c r="J41" s="4"/>
    </row>
    <row r="42" spans="2:10" x14ac:dyDescent="0.25">
      <c r="B42" s="3" t="s">
        <v>43</v>
      </c>
      <c r="C42" s="3" t="s">
        <v>35</v>
      </c>
      <c r="E42" s="4"/>
      <c r="F42" s="4"/>
      <c r="G42" s="4">
        <v>5</v>
      </c>
      <c r="H42" s="20"/>
      <c r="I42" s="20"/>
      <c r="J42" s="4"/>
    </row>
    <row r="43" spans="2:10" x14ac:dyDescent="0.25">
      <c r="B43" s="3" t="s">
        <v>47</v>
      </c>
      <c r="C43" s="3" t="s">
        <v>35</v>
      </c>
      <c r="E43" s="4"/>
      <c r="F43" s="4"/>
      <c r="G43" s="4">
        <v>4</v>
      </c>
      <c r="H43" s="20"/>
      <c r="I43" s="20"/>
      <c r="J43" s="4"/>
    </row>
    <row r="44" spans="2:10" x14ac:dyDescent="0.25">
      <c r="B44" s="3" t="s">
        <v>48</v>
      </c>
      <c r="C44" s="3" t="s">
        <v>35</v>
      </c>
      <c r="E44" s="4"/>
      <c r="F44" s="4"/>
      <c r="G44" s="4">
        <v>1</v>
      </c>
      <c r="H44" s="20"/>
      <c r="I44" s="20"/>
      <c r="J44" s="4"/>
    </row>
    <row r="45" spans="2:10" x14ac:dyDescent="0.25">
      <c r="B45" s="3" t="s">
        <v>49</v>
      </c>
      <c r="C45" s="3" t="s">
        <v>35</v>
      </c>
      <c r="E45" s="4"/>
      <c r="F45" s="4"/>
      <c r="G45" s="4">
        <v>3</v>
      </c>
      <c r="H45" s="20"/>
      <c r="I45" s="20"/>
      <c r="J45" s="4"/>
    </row>
    <row r="46" spans="2:10" x14ac:dyDescent="0.25">
      <c r="B46" s="3" t="s">
        <v>50</v>
      </c>
      <c r="C46" s="3" t="s">
        <v>35</v>
      </c>
      <c r="E46" s="4"/>
      <c r="F46" s="4"/>
      <c r="G46" s="4">
        <v>1</v>
      </c>
      <c r="H46" s="20"/>
      <c r="I46" s="20"/>
      <c r="J46" s="4"/>
    </row>
    <row r="47" spans="2:10" x14ac:dyDescent="0.25">
      <c r="B47" s="3" t="s">
        <v>44</v>
      </c>
      <c r="C47" s="3" t="s">
        <v>35</v>
      </c>
      <c r="E47" s="4"/>
      <c r="F47" s="21" t="s">
        <v>103</v>
      </c>
      <c r="G47" s="4">
        <v>4</v>
      </c>
      <c r="H47" s="20"/>
      <c r="I47" s="20"/>
      <c r="J47" s="4"/>
    </row>
    <row r="48" spans="2:10" x14ac:dyDescent="0.25">
      <c r="E48" s="4"/>
      <c r="F48" s="4"/>
      <c r="G48" s="4"/>
      <c r="H48" s="20"/>
      <c r="I48" s="20"/>
      <c r="J48" s="4"/>
    </row>
    <row r="49" spans="5:10" x14ac:dyDescent="0.25">
      <c r="E49" s="4"/>
      <c r="F49" s="4"/>
      <c r="G49" s="4"/>
      <c r="H49" s="20"/>
      <c r="I49" s="20"/>
      <c r="J49" s="4"/>
    </row>
    <row r="50" spans="5:10" x14ac:dyDescent="0.25">
      <c r="E50" s="4"/>
      <c r="F50" s="4"/>
      <c r="G50" s="4"/>
      <c r="H50" s="20"/>
      <c r="I50" s="20"/>
      <c r="J50" s="4"/>
    </row>
    <row r="51" spans="5:10" x14ac:dyDescent="0.25">
      <c r="E51" s="4"/>
      <c r="F51" s="4"/>
    </row>
    <row r="52" spans="5:10" x14ac:dyDescent="0.25">
      <c r="E52" s="4"/>
      <c r="F52" s="4"/>
    </row>
    <row r="53" spans="5:10" x14ac:dyDescent="0.25">
      <c r="E53" s="4"/>
      <c r="F53" s="4"/>
    </row>
    <row r="56" spans="5:10" x14ac:dyDescent="0.25">
      <c r="E56" s="4"/>
      <c r="F56" s="4"/>
    </row>
    <row r="57" spans="5:10" x14ac:dyDescent="0.25">
      <c r="E57" s="4"/>
      <c r="F57" s="4"/>
    </row>
  </sheetData>
  <conditionalFormatting sqref="E3:F72">
    <cfRule type="expression" dxfId="90" priority="3">
      <formula>$D3&lt;&gt;""</formula>
    </cfRule>
  </conditionalFormatting>
  <conditionalFormatting sqref="A3:K72">
    <cfRule type="expression" dxfId="89" priority="2">
      <formula>$B3&lt;&gt;""</formula>
    </cfRule>
    <cfRule type="expression" dxfId="88" priority="4">
      <formula>$D3&lt;&gt;""</formula>
    </cfRule>
  </conditionalFormatting>
  <conditionalFormatting sqref="F3:F72">
    <cfRule type="expression" dxfId="87" priority="1">
      <formula>LEN(F3)&gt;40</formula>
    </cfRule>
  </conditionalFormatting>
  <hyperlinks>
    <hyperlink ref="F47" r:id="rId1" xr:uid="{B89D36A3-32E0-450A-99B3-66C16CDE0514}"/>
  </hyperlinks>
  <pageMargins left="0.25" right="0.25" top="0.75" bottom="0.75" header="0.3" footer="0.3"/>
  <pageSetup paperSize="9" scale="72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2456A-4D6B-4398-BB9A-9556069F526A}">
  <sheetPr>
    <pageSetUpPr fitToPage="1"/>
  </sheetPr>
  <dimension ref="A1:K99"/>
  <sheetViews>
    <sheetView workbookViewId="0">
      <pane ySplit="1" topLeftCell="A65" activePane="bottomLeft" state="frozen"/>
      <selection pane="bottomLeft" activeCell="J42" sqref="J42"/>
    </sheetView>
    <sheetView tabSelected="1" workbookViewId="1">
      <selection activeCell="H26" sqref="H26:H33"/>
    </sheetView>
  </sheetViews>
  <sheetFormatPr baseColWidth="10" defaultRowHeight="15" x14ac:dyDescent="0.25"/>
  <cols>
    <col min="1" max="1" width="25.28515625" style="3" customWidth="1"/>
    <col min="2" max="2" width="24.7109375" style="3" customWidth="1"/>
    <col min="3" max="3" width="11.28515625" style="3" customWidth="1"/>
    <col min="4" max="4" width="23.42578125" style="3" customWidth="1"/>
    <col min="5" max="5" width="33.7109375" style="3" bestFit="1" customWidth="1"/>
    <col min="6" max="6" width="37.42578125" style="3" bestFit="1" customWidth="1"/>
    <col min="7" max="7" width="12.7109375" style="3" customWidth="1"/>
    <col min="8" max="9" width="14.85546875" style="19" customWidth="1"/>
    <col min="10" max="10" width="34.5703125" style="3" customWidth="1"/>
    <col min="11" max="11" width="12.85546875" style="3" customWidth="1"/>
  </cols>
  <sheetData>
    <row r="1" spans="1:11" ht="21.6" customHeight="1" x14ac:dyDescent="0.2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123</v>
      </c>
      <c r="I1" s="1" t="s">
        <v>124</v>
      </c>
      <c r="J1" s="1" t="s">
        <v>125</v>
      </c>
      <c r="K1" s="1" t="s">
        <v>6</v>
      </c>
    </row>
    <row r="2" spans="1:11" ht="15.75" x14ac:dyDescent="0.25">
      <c r="A2" s="9" t="s">
        <v>170</v>
      </c>
      <c r="B2" s="10"/>
      <c r="C2" s="10"/>
      <c r="D2" s="10"/>
      <c r="E2" s="10"/>
      <c r="F2" s="10"/>
      <c r="G2" s="10"/>
      <c r="H2" s="10"/>
      <c r="I2" s="10"/>
      <c r="J2" s="10"/>
      <c r="K2" s="10" t="s">
        <v>115</v>
      </c>
    </row>
    <row r="3" spans="1:11" x14ac:dyDescent="0.25">
      <c r="A3" s="2"/>
      <c r="B3" s="2" t="s">
        <v>7</v>
      </c>
      <c r="C3" s="2" t="s">
        <v>8</v>
      </c>
      <c r="D3" s="2"/>
      <c r="E3" s="2"/>
      <c r="F3" s="2"/>
      <c r="G3" s="2"/>
      <c r="H3" s="18"/>
      <c r="I3" s="18"/>
      <c r="J3" s="2"/>
      <c r="K3" s="2" t="s">
        <v>171</v>
      </c>
    </row>
    <row r="4" spans="1:11" x14ac:dyDescent="0.25">
      <c r="D4" s="3" t="s">
        <v>135</v>
      </c>
      <c r="E4" s="3" t="s">
        <v>98</v>
      </c>
      <c r="F4" s="3" t="s">
        <v>176</v>
      </c>
      <c r="I4" s="19">
        <f>G4*H4</f>
        <v>0</v>
      </c>
    </row>
    <row r="5" spans="1:11" x14ac:dyDescent="0.25">
      <c r="D5" s="3" t="s">
        <v>135</v>
      </c>
      <c r="E5" s="3" t="s">
        <v>98</v>
      </c>
      <c r="F5" s="3" t="s">
        <v>189</v>
      </c>
      <c r="I5" s="19">
        <f>G5*H5</f>
        <v>0</v>
      </c>
    </row>
    <row r="7" spans="1:11" x14ac:dyDescent="0.25">
      <c r="D7" s="3" t="s">
        <v>104</v>
      </c>
      <c r="E7" s="3" t="s">
        <v>166</v>
      </c>
      <c r="I7" s="19">
        <f t="shared" ref="I7:I9" si="0">G7*H7</f>
        <v>0</v>
      </c>
    </row>
    <row r="8" spans="1:11" x14ac:dyDescent="0.25">
      <c r="D8" s="3" t="s">
        <v>104</v>
      </c>
      <c r="E8" s="3" t="s">
        <v>143</v>
      </c>
      <c r="I8" s="19">
        <f t="shared" si="0"/>
        <v>0</v>
      </c>
    </row>
    <row r="9" spans="1:11" x14ac:dyDescent="0.25">
      <c r="D9" s="3" t="s">
        <v>104</v>
      </c>
      <c r="E9" s="3" t="s">
        <v>141</v>
      </c>
      <c r="I9" s="19">
        <f t="shared" si="0"/>
        <v>0</v>
      </c>
    </row>
    <row r="11" spans="1:11" x14ac:dyDescent="0.25">
      <c r="D11" s="3" t="s">
        <v>137</v>
      </c>
      <c r="E11" s="4" t="s">
        <v>146</v>
      </c>
      <c r="F11" s="4" t="s">
        <v>19</v>
      </c>
      <c r="I11" s="19">
        <f t="shared" ref="I11:I14" si="1">G11*H11</f>
        <v>0</v>
      </c>
    </row>
    <row r="12" spans="1:11" x14ac:dyDescent="0.25">
      <c r="D12" s="3" t="s">
        <v>137</v>
      </c>
      <c r="E12" s="4" t="s">
        <v>148</v>
      </c>
      <c r="F12" s="4" t="s">
        <v>19</v>
      </c>
      <c r="I12" s="19">
        <f t="shared" si="1"/>
        <v>0</v>
      </c>
    </row>
    <row r="13" spans="1:11" x14ac:dyDescent="0.25">
      <c r="D13" s="3" t="s">
        <v>137</v>
      </c>
      <c r="E13" s="4" t="s">
        <v>146</v>
      </c>
      <c r="F13" s="4" t="s">
        <v>18</v>
      </c>
      <c r="G13" s="4"/>
      <c r="H13" s="20"/>
      <c r="I13" s="19">
        <f t="shared" si="1"/>
        <v>0</v>
      </c>
      <c r="J13" s="4"/>
    </row>
    <row r="14" spans="1:11" x14ac:dyDescent="0.25">
      <c r="D14" s="3" t="s">
        <v>137</v>
      </c>
      <c r="E14" s="4" t="s">
        <v>148</v>
      </c>
      <c r="F14" s="4" t="s">
        <v>18</v>
      </c>
      <c r="G14" s="4"/>
      <c r="H14" s="20"/>
      <c r="I14" s="19">
        <f t="shared" si="1"/>
        <v>0</v>
      </c>
      <c r="J14" s="4"/>
    </row>
    <row r="15" spans="1:11" x14ac:dyDescent="0.25">
      <c r="E15" s="4"/>
      <c r="F15" s="4"/>
      <c r="G15" s="4"/>
      <c r="H15" s="20"/>
      <c r="I15" s="20"/>
      <c r="J15" s="4"/>
    </row>
    <row r="16" spans="1:11" x14ac:dyDescent="0.25">
      <c r="D16" s="3" t="s">
        <v>137</v>
      </c>
      <c r="E16" s="4" t="s">
        <v>146</v>
      </c>
      <c r="F16" s="4" t="s">
        <v>178</v>
      </c>
      <c r="G16" s="4"/>
      <c r="H16" s="20"/>
      <c r="I16" s="19">
        <f t="shared" ref="I16:I20" si="2">G16*H16</f>
        <v>0</v>
      </c>
      <c r="J16" s="4"/>
    </row>
    <row r="17" spans="4:10" x14ac:dyDescent="0.25">
      <c r="D17" s="3" t="s">
        <v>137</v>
      </c>
      <c r="E17" s="4" t="s">
        <v>148</v>
      </c>
      <c r="F17" s="4" t="s">
        <v>178</v>
      </c>
      <c r="G17" s="4"/>
      <c r="H17" s="20"/>
      <c r="I17" s="19">
        <f t="shared" si="2"/>
        <v>0</v>
      </c>
      <c r="J17" s="4"/>
    </row>
    <row r="18" spans="4:10" x14ac:dyDescent="0.25">
      <c r="D18" s="3" t="s">
        <v>137</v>
      </c>
      <c r="E18" s="4" t="s">
        <v>146</v>
      </c>
      <c r="F18" s="4" t="s">
        <v>179</v>
      </c>
      <c r="G18" s="4"/>
      <c r="H18" s="20"/>
      <c r="I18" s="19">
        <f t="shared" si="2"/>
        <v>0</v>
      </c>
      <c r="J18" s="4"/>
    </row>
    <row r="19" spans="4:10" s="3" customFormat="1" x14ac:dyDescent="0.25">
      <c r="D19" s="3" t="s">
        <v>137</v>
      </c>
      <c r="E19" s="4" t="s">
        <v>146</v>
      </c>
      <c r="F19" s="4" t="s">
        <v>180</v>
      </c>
      <c r="G19" s="4"/>
      <c r="H19" s="20"/>
      <c r="I19" s="19">
        <f t="shared" si="2"/>
        <v>0</v>
      </c>
      <c r="J19" s="4"/>
    </row>
    <row r="20" spans="4:10" s="3" customFormat="1" x14ac:dyDescent="0.25">
      <c r="D20" s="3" t="s">
        <v>137</v>
      </c>
      <c r="E20" s="4" t="s">
        <v>148</v>
      </c>
      <c r="F20" s="4" t="s">
        <v>180</v>
      </c>
      <c r="G20" s="4"/>
      <c r="H20" s="20"/>
      <c r="I20" s="19">
        <f t="shared" si="2"/>
        <v>0</v>
      </c>
      <c r="J20" s="4"/>
    </row>
    <row r="21" spans="4:10" s="3" customFormat="1" x14ac:dyDescent="0.25">
      <c r="E21" s="4"/>
      <c r="F21" s="4"/>
      <c r="G21" s="4"/>
      <c r="H21" s="20"/>
      <c r="I21" s="20"/>
      <c r="J21" s="4"/>
    </row>
    <row r="22" spans="4:10" s="3" customFormat="1" x14ac:dyDescent="0.25">
      <c r="D22" s="3" t="s">
        <v>137</v>
      </c>
      <c r="E22" s="4" t="s">
        <v>151</v>
      </c>
      <c r="F22" s="4" t="s">
        <v>152</v>
      </c>
      <c r="G22" s="4"/>
      <c r="H22" s="20"/>
      <c r="I22" s="19">
        <f t="shared" ref="I22:I33" si="3">G22*H22</f>
        <v>0</v>
      </c>
      <c r="J22" s="4"/>
    </row>
    <row r="23" spans="4:10" s="3" customFormat="1" x14ac:dyDescent="0.25">
      <c r="D23" s="3" t="s">
        <v>137</v>
      </c>
      <c r="E23" s="4" t="s">
        <v>154</v>
      </c>
      <c r="F23" s="4" t="s">
        <v>153</v>
      </c>
      <c r="G23" s="4"/>
      <c r="H23" s="20"/>
      <c r="I23" s="19">
        <f t="shared" si="3"/>
        <v>0</v>
      </c>
      <c r="J23" s="4"/>
    </row>
    <row r="24" spans="4:10" s="3" customFormat="1" x14ac:dyDescent="0.25">
      <c r="D24" s="3" t="s">
        <v>137</v>
      </c>
      <c r="E24" s="4" t="s">
        <v>156</v>
      </c>
      <c r="F24" s="4" t="s">
        <v>157</v>
      </c>
      <c r="G24" s="4"/>
      <c r="H24" s="20"/>
      <c r="I24" s="19">
        <f t="shared" si="3"/>
        <v>0</v>
      </c>
      <c r="J24" s="4"/>
    </row>
    <row r="25" spans="4:10" s="3" customFormat="1" x14ac:dyDescent="0.25">
      <c r="D25" s="3" t="s">
        <v>137</v>
      </c>
      <c r="E25" s="4" t="s">
        <v>156</v>
      </c>
      <c r="F25" s="4" t="s">
        <v>181</v>
      </c>
      <c r="G25" s="4">
        <v>2</v>
      </c>
      <c r="H25" s="20"/>
      <c r="I25" s="19">
        <f t="shared" si="3"/>
        <v>0</v>
      </c>
      <c r="J25" s="4"/>
    </row>
    <row r="26" spans="4:10" s="3" customFormat="1" x14ac:dyDescent="0.25">
      <c r="D26" s="3" t="s">
        <v>137</v>
      </c>
      <c r="E26" s="4" t="s">
        <v>146</v>
      </c>
      <c r="F26" s="4" t="s">
        <v>182</v>
      </c>
      <c r="G26" s="4">
        <v>2</v>
      </c>
      <c r="H26" s="15">
        <v>0.1</v>
      </c>
      <c r="I26" s="19">
        <f t="shared" si="3"/>
        <v>0.2</v>
      </c>
      <c r="J26" s="4"/>
    </row>
    <row r="27" spans="4:10" s="3" customFormat="1" x14ac:dyDescent="0.25">
      <c r="D27" s="3" t="s">
        <v>137</v>
      </c>
      <c r="E27" s="4" t="s">
        <v>148</v>
      </c>
      <c r="F27" s="4" t="s">
        <v>183</v>
      </c>
      <c r="G27" s="4">
        <v>2</v>
      </c>
      <c r="H27" s="15">
        <v>0.2</v>
      </c>
      <c r="I27" s="19">
        <f t="shared" si="3"/>
        <v>0.4</v>
      </c>
      <c r="J27" s="4"/>
    </row>
    <row r="28" spans="4:10" s="3" customFormat="1" x14ac:dyDescent="0.25">
      <c r="D28" s="3" t="s">
        <v>137</v>
      </c>
      <c r="E28" s="4" t="s">
        <v>146</v>
      </c>
      <c r="F28" s="4" t="s">
        <v>184</v>
      </c>
      <c r="G28" s="4">
        <v>2</v>
      </c>
      <c r="H28" s="15">
        <v>0.1</v>
      </c>
      <c r="I28" s="19">
        <f t="shared" si="3"/>
        <v>0.2</v>
      </c>
      <c r="J28" s="4"/>
    </row>
    <row r="29" spans="4:10" s="3" customFormat="1" x14ac:dyDescent="0.25">
      <c r="D29" s="3" t="s">
        <v>137</v>
      </c>
      <c r="E29" s="4" t="s">
        <v>148</v>
      </c>
      <c r="F29" s="4" t="s">
        <v>184</v>
      </c>
      <c r="G29" s="4">
        <v>2</v>
      </c>
      <c r="H29" s="15">
        <v>0.2</v>
      </c>
      <c r="I29" s="19">
        <f t="shared" si="3"/>
        <v>0.4</v>
      </c>
      <c r="J29" s="4"/>
    </row>
    <row r="30" spans="4:10" s="3" customFormat="1" x14ac:dyDescent="0.25">
      <c r="D30" s="3" t="s">
        <v>137</v>
      </c>
      <c r="E30" s="4" t="s">
        <v>146</v>
      </c>
      <c r="F30" s="4" t="s">
        <v>185</v>
      </c>
      <c r="G30" s="4">
        <v>1</v>
      </c>
      <c r="H30" s="15">
        <v>0.1</v>
      </c>
      <c r="I30" s="19">
        <f t="shared" si="3"/>
        <v>0.1</v>
      </c>
      <c r="J30" s="4"/>
    </row>
    <row r="31" spans="4:10" s="3" customFormat="1" x14ac:dyDescent="0.25">
      <c r="D31" s="3" t="s">
        <v>137</v>
      </c>
      <c r="E31" s="4" t="s">
        <v>148</v>
      </c>
      <c r="F31" s="4" t="s">
        <v>185</v>
      </c>
      <c r="G31" s="4">
        <v>1</v>
      </c>
      <c r="H31" s="15">
        <v>0.2</v>
      </c>
      <c r="I31" s="19">
        <f t="shared" si="3"/>
        <v>0.2</v>
      </c>
      <c r="J31" s="4"/>
    </row>
    <row r="32" spans="4:10" s="3" customFormat="1" x14ac:dyDescent="0.25">
      <c r="D32" s="3" t="s">
        <v>137</v>
      </c>
      <c r="E32" s="4" t="s">
        <v>146</v>
      </c>
      <c r="F32" s="4" t="s">
        <v>191</v>
      </c>
      <c r="G32" s="4">
        <v>2</v>
      </c>
      <c r="H32" s="15">
        <v>0.1</v>
      </c>
      <c r="I32" s="19">
        <f t="shared" si="3"/>
        <v>0.2</v>
      </c>
      <c r="J32" s="4"/>
    </row>
    <row r="33" spans="2:10" s="3" customFormat="1" x14ac:dyDescent="0.25">
      <c r="D33" s="3" t="s">
        <v>137</v>
      </c>
      <c r="E33" s="4" t="s">
        <v>148</v>
      </c>
      <c r="F33" s="4" t="s">
        <v>191</v>
      </c>
      <c r="G33" s="4">
        <v>2</v>
      </c>
      <c r="H33" s="15">
        <v>0.2</v>
      </c>
      <c r="I33" s="19">
        <f t="shared" si="3"/>
        <v>0.4</v>
      </c>
      <c r="J33" s="4"/>
    </row>
    <row r="34" spans="2:10" s="3" customFormat="1" x14ac:dyDescent="0.25">
      <c r="E34" s="4"/>
      <c r="F34" s="4"/>
      <c r="G34" s="4"/>
      <c r="H34" s="20"/>
      <c r="I34" s="20"/>
      <c r="J34" s="4"/>
    </row>
    <row r="35" spans="2:10" s="3" customFormat="1" x14ac:dyDescent="0.25">
      <c r="D35" s="3" t="s">
        <v>137</v>
      </c>
      <c r="E35" s="4" t="s">
        <v>146</v>
      </c>
      <c r="F35" s="4" t="s">
        <v>186</v>
      </c>
      <c r="G35" s="4"/>
      <c r="H35" s="15">
        <v>0.1</v>
      </c>
      <c r="I35" s="19">
        <f t="shared" ref="I35:I39" si="4">G35*H35</f>
        <v>0</v>
      </c>
      <c r="J35" s="4"/>
    </row>
    <row r="36" spans="2:10" s="3" customFormat="1" x14ac:dyDescent="0.25">
      <c r="D36" s="3" t="s">
        <v>137</v>
      </c>
      <c r="E36" s="4" t="s">
        <v>148</v>
      </c>
      <c r="F36" s="4" t="s">
        <v>186</v>
      </c>
      <c r="G36" s="4"/>
      <c r="H36" s="15">
        <v>0.2</v>
      </c>
      <c r="I36" s="19">
        <f t="shared" si="4"/>
        <v>0</v>
      </c>
      <c r="J36" s="4"/>
    </row>
    <row r="37" spans="2:10" s="3" customFormat="1" x14ac:dyDescent="0.25">
      <c r="D37" s="3" t="s">
        <v>137</v>
      </c>
      <c r="E37" s="4" t="s">
        <v>154</v>
      </c>
      <c r="F37" s="4" t="s">
        <v>186</v>
      </c>
      <c r="G37" s="4">
        <v>2</v>
      </c>
      <c r="H37" s="20">
        <v>0.1</v>
      </c>
      <c r="I37" s="19">
        <f t="shared" si="4"/>
        <v>0.2</v>
      </c>
      <c r="J37" s="4"/>
    </row>
    <row r="38" spans="2:10" s="3" customFormat="1" x14ac:dyDescent="0.25">
      <c r="D38" s="3" t="s">
        <v>137</v>
      </c>
      <c r="E38" s="4" t="s">
        <v>187</v>
      </c>
      <c r="F38" s="4" t="s">
        <v>188</v>
      </c>
      <c r="G38" s="4">
        <v>2</v>
      </c>
      <c r="H38" s="20">
        <v>1.22</v>
      </c>
      <c r="I38" s="19">
        <f t="shared" si="4"/>
        <v>2.44</v>
      </c>
      <c r="J38" s="4"/>
    </row>
    <row r="39" spans="2:10" s="3" customFormat="1" x14ac:dyDescent="0.25">
      <c r="D39" s="3" t="s">
        <v>137</v>
      </c>
      <c r="E39" s="4" t="s">
        <v>158</v>
      </c>
      <c r="F39" s="4" t="s">
        <v>190</v>
      </c>
      <c r="G39" s="4">
        <v>1</v>
      </c>
      <c r="H39" s="20">
        <v>0.1</v>
      </c>
      <c r="I39" s="19">
        <f t="shared" si="4"/>
        <v>0.1</v>
      </c>
      <c r="J39" s="4"/>
    </row>
    <row r="40" spans="2:10" s="3" customFormat="1" x14ac:dyDescent="0.25">
      <c r="E40" s="4"/>
      <c r="F40" s="4"/>
      <c r="G40" s="4"/>
      <c r="H40" s="20"/>
      <c r="I40" s="20"/>
      <c r="J40" s="4"/>
    </row>
    <row r="41" spans="2:10" s="3" customFormat="1" x14ac:dyDescent="0.25">
      <c r="D41" s="3" t="s">
        <v>137</v>
      </c>
      <c r="E41" s="4" t="s">
        <v>146</v>
      </c>
      <c r="F41" s="4" t="s">
        <v>77</v>
      </c>
      <c r="G41" s="4">
        <v>2</v>
      </c>
      <c r="H41" s="15">
        <v>0.1</v>
      </c>
      <c r="I41" s="19">
        <f t="shared" ref="I41:I45" si="5">G41*H41</f>
        <v>0.2</v>
      </c>
      <c r="J41" s="4"/>
    </row>
    <row r="42" spans="2:10" s="3" customFormat="1" x14ac:dyDescent="0.25">
      <c r="D42" s="3" t="s">
        <v>137</v>
      </c>
      <c r="E42" s="4" t="s">
        <v>148</v>
      </c>
      <c r="F42" s="4" t="s">
        <v>77</v>
      </c>
      <c r="G42" s="4">
        <v>2</v>
      </c>
      <c r="H42" s="15">
        <v>0.2</v>
      </c>
      <c r="I42" s="19">
        <f t="shared" si="5"/>
        <v>0.4</v>
      </c>
      <c r="J42" s="4"/>
    </row>
    <row r="43" spans="2:10" s="3" customFormat="1" x14ac:dyDescent="0.25">
      <c r="E43" s="4"/>
      <c r="F43" s="4"/>
      <c r="G43" s="4"/>
      <c r="H43" s="20"/>
      <c r="I43" s="20"/>
      <c r="J43" s="4"/>
    </row>
    <row r="44" spans="2:10" s="3" customFormat="1" x14ac:dyDescent="0.25">
      <c r="D44" s="3" t="s">
        <v>137</v>
      </c>
      <c r="E44" s="4" t="s">
        <v>146</v>
      </c>
      <c r="F44" s="4" t="s">
        <v>209</v>
      </c>
      <c r="G44" s="4">
        <v>2</v>
      </c>
      <c r="H44" s="15">
        <v>0.1</v>
      </c>
      <c r="I44" s="19">
        <f t="shared" si="5"/>
        <v>0.2</v>
      </c>
      <c r="J44" s="4"/>
    </row>
    <row r="45" spans="2:10" s="3" customFormat="1" x14ac:dyDescent="0.25">
      <c r="D45" s="3" t="s">
        <v>137</v>
      </c>
      <c r="E45" s="4" t="s">
        <v>148</v>
      </c>
      <c r="F45" s="4" t="s">
        <v>209</v>
      </c>
      <c r="G45" s="4">
        <v>2</v>
      </c>
      <c r="H45" s="15">
        <v>0.2</v>
      </c>
      <c r="I45" s="19">
        <f t="shared" si="5"/>
        <v>0.4</v>
      </c>
      <c r="J45" s="4"/>
    </row>
    <row r="46" spans="2:10" s="3" customFormat="1" x14ac:dyDescent="0.25">
      <c r="F46" s="4"/>
      <c r="H46" s="19"/>
      <c r="I46" s="19"/>
    </row>
    <row r="47" spans="2:10" s="3" customFormat="1" x14ac:dyDescent="0.25">
      <c r="B47" s="3" t="s">
        <v>27</v>
      </c>
      <c r="C47" s="3" t="s">
        <v>35</v>
      </c>
      <c r="E47" s="4"/>
      <c r="F47" s="4"/>
      <c r="G47" s="3">
        <v>1</v>
      </c>
      <c r="H47" s="19"/>
      <c r="I47" s="19"/>
    </row>
    <row r="48" spans="2:10" s="3" customFormat="1" x14ac:dyDescent="0.25">
      <c r="B48" s="3" t="s">
        <v>56</v>
      </c>
      <c r="C48" s="3" t="s">
        <v>8</v>
      </c>
      <c r="E48" s="4"/>
      <c r="F48" s="4"/>
      <c r="G48" s="3">
        <v>1</v>
      </c>
      <c r="H48" s="19"/>
      <c r="I48" s="19"/>
    </row>
    <row r="49" spans="2:10" s="3" customFormat="1" x14ac:dyDescent="0.25">
      <c r="D49" s="3" t="s">
        <v>135</v>
      </c>
      <c r="E49" s="4" t="s">
        <v>172</v>
      </c>
      <c r="F49" s="4" t="s">
        <v>173</v>
      </c>
      <c r="H49" s="19"/>
      <c r="I49" s="19"/>
    </row>
    <row r="50" spans="2:10" s="3" customFormat="1" x14ac:dyDescent="0.25">
      <c r="D50" s="3" t="s">
        <v>137</v>
      </c>
      <c r="E50" s="4" t="s">
        <v>138</v>
      </c>
      <c r="F50" s="4" t="s">
        <v>139</v>
      </c>
      <c r="H50" s="19"/>
      <c r="I50" s="19"/>
    </row>
    <row r="51" spans="2:10" s="3" customFormat="1" x14ac:dyDescent="0.25">
      <c r="D51" s="3" t="s">
        <v>137</v>
      </c>
      <c r="E51" s="4" t="s">
        <v>140</v>
      </c>
      <c r="F51" s="4" t="s">
        <v>139</v>
      </c>
      <c r="H51" s="19"/>
      <c r="I51" s="19"/>
    </row>
    <row r="52" spans="2:10" s="3" customFormat="1" x14ac:dyDescent="0.25">
      <c r="D52" s="3" t="s">
        <v>137</v>
      </c>
      <c r="E52" s="4" t="s">
        <v>139</v>
      </c>
      <c r="F52" s="4" t="s">
        <v>139</v>
      </c>
      <c r="H52" s="19"/>
      <c r="I52" s="19"/>
    </row>
    <row r="53" spans="2:10" s="3" customFormat="1" x14ac:dyDescent="0.25">
      <c r="D53" s="3" t="s">
        <v>137</v>
      </c>
      <c r="E53" s="4" t="s">
        <v>174</v>
      </c>
      <c r="F53" s="4"/>
      <c r="G53" s="3">
        <v>2</v>
      </c>
      <c r="H53" s="19"/>
      <c r="I53" s="19"/>
    </row>
    <row r="54" spans="2:10" s="3" customFormat="1" x14ac:dyDescent="0.25">
      <c r="E54" s="4"/>
      <c r="F54" s="4"/>
      <c r="H54" s="19"/>
      <c r="I54" s="19"/>
    </row>
    <row r="55" spans="2:10" s="3" customFormat="1" x14ac:dyDescent="0.25">
      <c r="E55" s="4"/>
      <c r="F55" s="4"/>
      <c r="H55" s="19"/>
      <c r="I55" s="19"/>
    </row>
    <row r="56" spans="2:10" s="3" customFormat="1" x14ac:dyDescent="0.25">
      <c r="B56" s="3" t="s">
        <v>57</v>
      </c>
      <c r="C56" s="3" t="s">
        <v>8</v>
      </c>
      <c r="E56" s="4"/>
      <c r="F56" s="4"/>
      <c r="G56" s="4">
        <v>1</v>
      </c>
      <c r="H56" s="20"/>
      <c r="I56" s="20"/>
      <c r="J56" s="4"/>
    </row>
    <row r="57" spans="2:10" s="3" customFormat="1" x14ac:dyDescent="0.25">
      <c r="D57" s="3" t="s">
        <v>135</v>
      </c>
      <c r="E57" s="4" t="s">
        <v>172</v>
      </c>
      <c r="F57" s="4" t="s">
        <v>173</v>
      </c>
      <c r="H57" s="20"/>
      <c r="I57" s="20"/>
      <c r="J57" s="4"/>
    </row>
    <row r="58" spans="2:10" s="3" customFormat="1" x14ac:dyDescent="0.25">
      <c r="D58" s="3" t="s">
        <v>137</v>
      </c>
      <c r="E58" s="4" t="s">
        <v>138</v>
      </c>
      <c r="F58" s="4" t="s">
        <v>139</v>
      </c>
      <c r="H58" s="20"/>
      <c r="I58" s="20"/>
      <c r="J58" s="4"/>
    </row>
    <row r="59" spans="2:10" s="3" customFormat="1" x14ac:dyDescent="0.25">
      <c r="D59" s="3" t="s">
        <v>137</v>
      </c>
      <c r="E59" s="4" t="s">
        <v>140</v>
      </c>
      <c r="F59" s="4" t="s">
        <v>139</v>
      </c>
      <c r="H59" s="20"/>
      <c r="I59" s="20"/>
      <c r="J59" s="4"/>
    </row>
    <row r="60" spans="2:10" s="3" customFormat="1" x14ac:dyDescent="0.25">
      <c r="D60" s="3" t="s">
        <v>137</v>
      </c>
      <c r="E60" s="4" t="s">
        <v>139</v>
      </c>
      <c r="F60" s="4" t="s">
        <v>139</v>
      </c>
      <c r="H60" s="20"/>
      <c r="I60" s="20"/>
      <c r="J60" s="4"/>
    </row>
    <row r="61" spans="2:10" s="3" customFormat="1" x14ac:dyDescent="0.25">
      <c r="D61" s="3" t="s">
        <v>137</v>
      </c>
      <c r="E61" s="4" t="s">
        <v>174</v>
      </c>
      <c r="F61" s="4"/>
      <c r="G61" s="3">
        <v>4</v>
      </c>
      <c r="H61" s="20"/>
      <c r="I61" s="20"/>
      <c r="J61" s="4"/>
    </row>
    <row r="62" spans="2:10" s="3" customFormat="1" x14ac:dyDescent="0.25">
      <c r="E62" s="4"/>
      <c r="F62" s="4"/>
      <c r="G62" s="4"/>
      <c r="H62" s="20"/>
      <c r="I62" s="20"/>
      <c r="J62" s="4"/>
    </row>
    <row r="63" spans="2:10" s="3" customFormat="1" x14ac:dyDescent="0.25">
      <c r="E63" s="4"/>
      <c r="F63" s="4"/>
      <c r="G63" s="4"/>
      <c r="H63" s="20"/>
      <c r="I63" s="20"/>
      <c r="J63" s="4"/>
    </row>
    <row r="64" spans="2:10" s="3" customFormat="1" x14ac:dyDescent="0.25">
      <c r="E64" s="4"/>
      <c r="F64" s="4"/>
      <c r="G64" s="4"/>
      <c r="H64" s="20"/>
      <c r="I64" s="20"/>
      <c r="J64" s="4"/>
    </row>
    <row r="65" spans="2:10" s="3" customFormat="1" x14ac:dyDescent="0.25">
      <c r="E65" s="4"/>
      <c r="F65" s="4"/>
      <c r="G65" s="4"/>
      <c r="H65" s="20"/>
      <c r="I65" s="20"/>
      <c r="J65" s="4"/>
    </row>
    <row r="66" spans="2:10" s="3" customFormat="1" x14ac:dyDescent="0.25">
      <c r="B66" s="3" t="s">
        <v>18</v>
      </c>
      <c r="C66" s="3" t="s">
        <v>35</v>
      </c>
      <c r="E66" s="4"/>
      <c r="F66" s="4"/>
      <c r="G66" s="4">
        <v>1</v>
      </c>
      <c r="H66" s="20"/>
      <c r="I66" s="20"/>
      <c r="J66" s="4"/>
    </row>
    <row r="67" spans="2:10" s="3" customFormat="1" x14ac:dyDescent="0.25">
      <c r="B67" s="3" t="s">
        <v>19</v>
      </c>
      <c r="C67" s="3" t="s">
        <v>8</v>
      </c>
      <c r="E67" s="4"/>
      <c r="F67" s="4"/>
      <c r="G67" s="4">
        <v>1</v>
      </c>
      <c r="H67" s="20"/>
      <c r="I67" s="20"/>
      <c r="J67" s="4"/>
    </row>
    <row r="68" spans="2:10" s="3" customFormat="1" x14ac:dyDescent="0.25">
      <c r="D68" s="3" t="s">
        <v>135</v>
      </c>
      <c r="E68" s="4" t="s">
        <v>165</v>
      </c>
      <c r="F68" s="4" t="s">
        <v>175</v>
      </c>
      <c r="G68" s="4"/>
      <c r="H68" s="20"/>
      <c r="I68" s="20"/>
      <c r="J68" s="4"/>
    </row>
    <row r="69" spans="2:10" s="3" customFormat="1" x14ac:dyDescent="0.25">
      <c r="D69" s="3" t="s">
        <v>137</v>
      </c>
      <c r="E69" s="4" t="s">
        <v>138</v>
      </c>
      <c r="F69" s="4" t="s">
        <v>139</v>
      </c>
      <c r="G69" s="4"/>
      <c r="H69" s="20"/>
      <c r="I69" s="20"/>
      <c r="J69" s="4"/>
    </row>
    <row r="70" spans="2:10" s="3" customFormat="1" x14ac:dyDescent="0.25">
      <c r="D70" s="3" t="s">
        <v>137</v>
      </c>
      <c r="E70" s="4" t="s">
        <v>140</v>
      </c>
      <c r="F70" s="4" t="s">
        <v>139</v>
      </c>
      <c r="G70" s="4"/>
      <c r="H70" s="20"/>
      <c r="I70" s="20"/>
      <c r="J70" s="4"/>
    </row>
    <row r="71" spans="2:10" s="3" customFormat="1" x14ac:dyDescent="0.25">
      <c r="D71" s="3" t="s">
        <v>137</v>
      </c>
      <c r="E71" s="4" t="s">
        <v>139</v>
      </c>
      <c r="F71" s="4" t="s">
        <v>139</v>
      </c>
      <c r="G71" s="4"/>
      <c r="H71" s="20"/>
      <c r="I71" s="20"/>
      <c r="J71" s="4"/>
    </row>
    <row r="72" spans="2:10" s="3" customFormat="1" x14ac:dyDescent="0.25">
      <c r="E72" s="4"/>
      <c r="F72" s="4"/>
      <c r="G72" s="4"/>
      <c r="H72" s="20"/>
      <c r="I72" s="20"/>
      <c r="J72" s="4"/>
    </row>
    <row r="73" spans="2:10" s="3" customFormat="1" x14ac:dyDescent="0.25">
      <c r="E73" s="4"/>
      <c r="F73" s="4"/>
      <c r="G73" s="4"/>
      <c r="H73" s="20"/>
      <c r="I73" s="20"/>
      <c r="J73" s="4"/>
    </row>
    <row r="74" spans="2:10" s="3" customFormat="1" x14ac:dyDescent="0.25">
      <c r="E74" s="4"/>
      <c r="F74" s="4"/>
      <c r="G74" s="4"/>
      <c r="H74" s="20"/>
      <c r="I74" s="20"/>
      <c r="J74" s="4"/>
    </row>
    <row r="75" spans="2:10" s="3" customFormat="1" x14ac:dyDescent="0.25">
      <c r="E75" s="4"/>
      <c r="F75" s="4"/>
      <c r="G75" s="4"/>
      <c r="H75" s="20"/>
      <c r="I75" s="20"/>
      <c r="J75" s="4"/>
    </row>
    <row r="76" spans="2:10" s="3" customFormat="1" x14ac:dyDescent="0.25">
      <c r="E76" s="4"/>
      <c r="F76" s="4"/>
      <c r="G76" s="4"/>
      <c r="H76" s="20"/>
      <c r="I76" s="20"/>
      <c r="J76" s="4"/>
    </row>
    <row r="77" spans="2:10" s="3" customFormat="1" x14ac:dyDescent="0.25">
      <c r="B77" s="3" t="s">
        <v>58</v>
      </c>
      <c r="C77" s="3" t="s">
        <v>35</v>
      </c>
      <c r="E77" s="4"/>
      <c r="F77" s="4"/>
      <c r="G77" s="4">
        <v>1</v>
      </c>
      <c r="H77" s="20"/>
      <c r="I77" s="20"/>
      <c r="J77" s="4"/>
    </row>
    <row r="78" spans="2:10" s="3" customFormat="1" x14ac:dyDescent="0.25">
      <c r="B78" s="3" t="s">
        <v>59</v>
      </c>
      <c r="C78" s="3" t="s">
        <v>35</v>
      </c>
      <c r="E78" s="4"/>
      <c r="F78" s="4"/>
      <c r="G78" s="4">
        <v>1</v>
      </c>
      <c r="H78" s="20"/>
      <c r="I78" s="20"/>
      <c r="J78" s="4"/>
    </row>
    <row r="79" spans="2:10" s="3" customFormat="1" x14ac:dyDescent="0.25">
      <c r="B79" s="3" t="s">
        <v>60</v>
      </c>
      <c r="C79" s="3" t="s">
        <v>35</v>
      </c>
      <c r="E79" s="4"/>
      <c r="F79" s="4"/>
      <c r="G79" s="4">
        <v>1</v>
      </c>
      <c r="H79" s="20"/>
      <c r="I79" s="20"/>
      <c r="J79" s="4"/>
    </row>
    <row r="80" spans="2:10" s="3" customFormat="1" x14ac:dyDescent="0.25">
      <c r="B80" s="3" t="s">
        <v>61</v>
      </c>
      <c r="C80" s="3" t="s">
        <v>35</v>
      </c>
      <c r="E80" s="4"/>
      <c r="F80" s="4"/>
      <c r="G80" s="4">
        <v>1</v>
      </c>
      <c r="H80" s="20"/>
      <c r="I80" s="20"/>
      <c r="J80" s="4"/>
    </row>
    <row r="81" spans="2:10" s="3" customFormat="1" x14ac:dyDescent="0.25">
      <c r="B81" s="3" t="s">
        <v>62</v>
      </c>
      <c r="C81" s="3" t="s">
        <v>35</v>
      </c>
      <c r="E81" s="4"/>
      <c r="F81" s="4"/>
      <c r="G81" s="4">
        <v>1</v>
      </c>
      <c r="H81" s="20"/>
      <c r="I81" s="20"/>
      <c r="J81" s="4"/>
    </row>
    <row r="82" spans="2:10" s="3" customFormat="1" x14ac:dyDescent="0.25">
      <c r="B82" s="3" t="s">
        <v>77</v>
      </c>
      <c r="C82" s="3" t="s">
        <v>8</v>
      </c>
      <c r="E82" s="4"/>
      <c r="F82" s="4"/>
      <c r="G82" s="4">
        <v>1</v>
      </c>
      <c r="H82" s="20"/>
      <c r="I82" s="20"/>
      <c r="J82" s="4"/>
    </row>
    <row r="83" spans="2:10" s="3" customFormat="1" x14ac:dyDescent="0.25">
      <c r="D83" s="3" t="s">
        <v>135</v>
      </c>
      <c r="E83" s="4" t="s">
        <v>172</v>
      </c>
      <c r="F83" s="4" t="s">
        <v>173</v>
      </c>
      <c r="G83" s="4"/>
      <c r="H83" s="20"/>
      <c r="I83" s="20"/>
      <c r="J83" s="4"/>
    </row>
    <row r="84" spans="2:10" s="3" customFormat="1" x14ac:dyDescent="0.25">
      <c r="D84" s="3" t="s">
        <v>137</v>
      </c>
      <c r="E84" s="4" t="s">
        <v>138</v>
      </c>
      <c r="F84" s="4" t="s">
        <v>139</v>
      </c>
      <c r="G84" s="4"/>
      <c r="H84" s="20"/>
      <c r="I84" s="20"/>
      <c r="J84" s="4"/>
    </row>
    <row r="85" spans="2:10" s="3" customFormat="1" x14ac:dyDescent="0.25">
      <c r="D85" s="3" t="s">
        <v>137</v>
      </c>
      <c r="E85" s="4" t="s">
        <v>140</v>
      </c>
      <c r="F85" s="4" t="s">
        <v>139</v>
      </c>
      <c r="G85" s="4"/>
      <c r="H85" s="20"/>
      <c r="I85" s="20"/>
      <c r="J85" s="4"/>
    </row>
    <row r="86" spans="2:10" s="3" customFormat="1" x14ac:dyDescent="0.25">
      <c r="D86" s="3" t="s">
        <v>137</v>
      </c>
      <c r="E86" s="4" t="s">
        <v>139</v>
      </c>
      <c r="F86" s="4" t="s">
        <v>139</v>
      </c>
      <c r="G86" s="4"/>
      <c r="H86" s="20"/>
      <c r="I86" s="20"/>
      <c r="J86" s="4"/>
    </row>
    <row r="87" spans="2:10" s="3" customFormat="1" x14ac:dyDescent="0.25">
      <c r="B87" s="3" t="s">
        <v>177</v>
      </c>
      <c r="C87" s="3" t="s">
        <v>35</v>
      </c>
      <c r="E87" s="4"/>
      <c r="F87" s="4"/>
      <c r="G87" s="4"/>
      <c r="H87" s="20"/>
      <c r="I87" s="20"/>
      <c r="J87" s="4"/>
    </row>
    <row r="88" spans="2:10" s="3" customFormat="1" x14ac:dyDescent="0.25">
      <c r="E88" s="4"/>
      <c r="F88" s="4"/>
      <c r="G88" s="4"/>
      <c r="H88" s="20"/>
      <c r="I88" s="20"/>
      <c r="J88" s="4"/>
    </row>
    <row r="89" spans="2:10" s="3" customFormat="1" x14ac:dyDescent="0.25">
      <c r="E89" s="4"/>
      <c r="F89" s="4"/>
      <c r="G89" s="4"/>
      <c r="H89" s="20"/>
      <c r="I89" s="20"/>
      <c r="J89" s="4"/>
    </row>
    <row r="90" spans="2:10" s="3" customFormat="1" x14ac:dyDescent="0.25">
      <c r="E90" s="4"/>
      <c r="F90" s="4"/>
      <c r="G90" s="4"/>
      <c r="H90" s="20"/>
      <c r="I90" s="20"/>
      <c r="J90" s="4"/>
    </row>
    <row r="91" spans="2:10" s="3" customFormat="1" x14ac:dyDescent="0.25">
      <c r="E91" s="4"/>
      <c r="F91" s="4"/>
      <c r="G91" s="4"/>
      <c r="H91" s="20"/>
      <c r="I91" s="20"/>
      <c r="J91" s="4"/>
    </row>
    <row r="92" spans="2:10" s="3" customFormat="1" x14ac:dyDescent="0.25">
      <c r="E92" s="4"/>
      <c r="F92" s="4"/>
      <c r="G92" s="4"/>
      <c r="H92" s="20"/>
      <c r="I92" s="20"/>
      <c r="J92" s="4"/>
    </row>
    <row r="93" spans="2:10" s="3" customFormat="1" x14ac:dyDescent="0.25">
      <c r="E93" s="4"/>
      <c r="F93" s="4"/>
      <c r="H93" s="19"/>
      <c r="I93" s="19"/>
    </row>
    <row r="94" spans="2:10" s="3" customFormat="1" x14ac:dyDescent="0.25">
      <c r="E94" s="4"/>
      <c r="F94" s="4"/>
      <c r="H94" s="19"/>
      <c r="I94" s="19"/>
    </row>
    <row r="95" spans="2:10" s="3" customFormat="1" x14ac:dyDescent="0.25">
      <c r="E95" s="4"/>
      <c r="F95" s="4"/>
      <c r="H95" s="19"/>
      <c r="I95" s="19"/>
    </row>
    <row r="98" spans="5:9" s="3" customFormat="1" x14ac:dyDescent="0.25">
      <c r="E98" s="4"/>
      <c r="F98" s="4"/>
      <c r="H98" s="19"/>
      <c r="I98" s="19"/>
    </row>
    <row r="99" spans="5:9" s="3" customFormat="1" x14ac:dyDescent="0.25">
      <c r="E99" s="4"/>
      <c r="F99" s="4"/>
      <c r="H99" s="19"/>
      <c r="I99" s="19"/>
    </row>
  </sheetData>
  <conditionalFormatting sqref="F37 E3:F21 E26:F36 E38:F114">
    <cfRule type="expression" dxfId="86" priority="37">
      <formula>$D3&lt;&gt;""</formula>
    </cfRule>
  </conditionalFormatting>
  <conditionalFormatting sqref="F3:F21 F26:F114">
    <cfRule type="expression" dxfId="85" priority="35">
      <formula>LEN(F3)&gt;40</formula>
    </cfRule>
  </conditionalFormatting>
  <conditionalFormatting sqref="A22:C25 G22:H25 F37:H37 A37:C38 E38:H38 A34:K34 A40:K40 A26:G33 A35:G36 A41:G42 A3:K21 J22:K33 A39:H39 J35:K39 I41:K42 A43:K43 A46:K114 A44:G45 I44:K45">
    <cfRule type="expression" dxfId="84" priority="36">
      <formula>$B3&lt;&gt;""</formula>
    </cfRule>
    <cfRule type="expression" dxfId="83" priority="38">
      <formula>$D3&lt;&gt;""</formula>
    </cfRule>
  </conditionalFormatting>
  <conditionalFormatting sqref="E22:F24">
    <cfRule type="expression" dxfId="82" priority="26">
      <formula>$D22&lt;&gt;""</formula>
    </cfRule>
  </conditionalFormatting>
  <conditionalFormatting sqref="F22:F24">
    <cfRule type="expression" dxfId="81" priority="24">
      <formula>LEN(F22)&gt;40</formula>
    </cfRule>
  </conditionalFormatting>
  <conditionalFormatting sqref="D22:F24">
    <cfRule type="expression" dxfId="80" priority="25">
      <formula>$B22&lt;&gt;""</formula>
    </cfRule>
    <cfRule type="expression" dxfId="79" priority="27">
      <formula>$D22&lt;&gt;""</formula>
    </cfRule>
  </conditionalFormatting>
  <conditionalFormatting sqref="E25:F25">
    <cfRule type="expression" dxfId="78" priority="22">
      <formula>$D25&lt;&gt;""</formula>
    </cfRule>
  </conditionalFormatting>
  <conditionalFormatting sqref="F25">
    <cfRule type="expression" dxfId="77" priority="20">
      <formula>LEN(F25)&gt;40</formula>
    </cfRule>
  </conditionalFormatting>
  <conditionalFormatting sqref="D25:F25">
    <cfRule type="expression" dxfId="76" priority="21">
      <formula>$B25&lt;&gt;""</formula>
    </cfRule>
    <cfRule type="expression" dxfId="75" priority="23">
      <formula>$D25&lt;&gt;""</formula>
    </cfRule>
  </conditionalFormatting>
  <conditionalFormatting sqref="E37">
    <cfRule type="expression" dxfId="74" priority="18">
      <formula>$D37&lt;&gt;""</formula>
    </cfRule>
  </conditionalFormatting>
  <conditionalFormatting sqref="D37:E37">
    <cfRule type="expression" dxfId="73" priority="17">
      <formula>$B37&lt;&gt;""</formula>
    </cfRule>
    <cfRule type="expression" dxfId="72" priority="19">
      <formula>$D37&lt;&gt;""</formula>
    </cfRule>
  </conditionalFormatting>
  <conditionalFormatting sqref="D38">
    <cfRule type="expression" dxfId="71" priority="15">
      <formula>$B38&lt;&gt;""</formula>
    </cfRule>
    <cfRule type="expression" dxfId="70" priority="16">
      <formula>$D38&lt;&gt;""</formula>
    </cfRule>
  </conditionalFormatting>
  <conditionalFormatting sqref="H26:H31">
    <cfRule type="expression" dxfId="69" priority="13">
      <formula>$B26&lt;&gt;""</formula>
    </cfRule>
    <cfRule type="expression" dxfId="68" priority="14">
      <formula>$D26&lt;&gt;""</formula>
    </cfRule>
  </conditionalFormatting>
  <conditionalFormatting sqref="H32:H33">
    <cfRule type="expression" dxfId="67" priority="11">
      <formula>$B32&lt;&gt;""</formula>
    </cfRule>
    <cfRule type="expression" dxfId="66" priority="12">
      <formula>$D32&lt;&gt;""</formula>
    </cfRule>
  </conditionalFormatting>
  <conditionalFormatting sqref="H35:H36">
    <cfRule type="expression" dxfId="65" priority="9">
      <formula>$B35&lt;&gt;""</formula>
    </cfRule>
    <cfRule type="expression" dxfId="64" priority="10">
      <formula>$D35&lt;&gt;""</formula>
    </cfRule>
  </conditionalFormatting>
  <conditionalFormatting sqref="H41:H42">
    <cfRule type="expression" dxfId="63" priority="7">
      <formula>$B41&lt;&gt;""</formula>
    </cfRule>
    <cfRule type="expression" dxfId="62" priority="8">
      <formula>$D41&lt;&gt;""</formula>
    </cfRule>
  </conditionalFormatting>
  <conditionalFormatting sqref="I22:I33">
    <cfRule type="expression" dxfId="61" priority="5">
      <formula>$B22&lt;&gt;""</formula>
    </cfRule>
    <cfRule type="expression" dxfId="60" priority="6">
      <formula>$D22&lt;&gt;""</formula>
    </cfRule>
  </conditionalFormatting>
  <conditionalFormatting sqref="I35:I39">
    <cfRule type="expression" dxfId="59" priority="3">
      <formula>$B35&lt;&gt;""</formula>
    </cfRule>
    <cfRule type="expression" dxfId="58" priority="4">
      <formula>$D35&lt;&gt;""</formula>
    </cfRule>
  </conditionalFormatting>
  <conditionalFormatting sqref="H44:H45">
    <cfRule type="expression" dxfId="57" priority="1">
      <formula>$B44&lt;&gt;""</formula>
    </cfRule>
    <cfRule type="expression" dxfId="56" priority="2">
      <formula>$D44&lt;&gt;""</formula>
    </cfRule>
  </conditionalFormatting>
  <pageMargins left="0.25" right="0.25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E329C-A460-4EB5-8403-AB1375AB42E3}">
  <sheetPr>
    <pageSetUpPr fitToPage="1"/>
  </sheetPr>
  <dimension ref="A1:K65"/>
  <sheetViews>
    <sheetView tabSelected="1" workbookViewId="0">
      <pane ySplit="1" topLeftCell="A2" activePane="bottomLeft" state="frozen"/>
      <selection pane="bottomLeft" activeCell="E21" sqref="E21"/>
    </sheetView>
    <sheetView workbookViewId="1"/>
  </sheetViews>
  <sheetFormatPr baseColWidth="10" defaultRowHeight="15" x14ac:dyDescent="0.25"/>
  <cols>
    <col min="1" max="1" width="25.28515625" style="3" customWidth="1"/>
    <col min="2" max="2" width="24.7109375" style="3" customWidth="1"/>
    <col min="3" max="3" width="11.28515625" style="3" customWidth="1"/>
    <col min="4" max="4" width="23.42578125" style="3" customWidth="1"/>
    <col min="5" max="5" width="33.7109375" style="3" bestFit="1" customWidth="1"/>
    <col min="6" max="6" width="37.42578125" style="3" bestFit="1" customWidth="1"/>
    <col min="7" max="7" width="12.7109375" style="3" customWidth="1"/>
    <col min="8" max="9" width="14.85546875" style="19" customWidth="1"/>
    <col min="10" max="10" width="34.5703125" style="3" customWidth="1"/>
    <col min="11" max="11" width="12.85546875" style="3" customWidth="1"/>
  </cols>
  <sheetData>
    <row r="1" spans="1:11" ht="21.6" customHeight="1" x14ac:dyDescent="0.2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123</v>
      </c>
      <c r="I1" s="1" t="s">
        <v>124</v>
      </c>
      <c r="J1" s="1" t="s">
        <v>125</v>
      </c>
      <c r="K1" s="1" t="s">
        <v>6</v>
      </c>
    </row>
    <row r="2" spans="1:11" ht="15.75" x14ac:dyDescent="0.25">
      <c r="A2" s="9" t="s">
        <v>207</v>
      </c>
      <c r="B2" s="10"/>
      <c r="C2" s="10"/>
      <c r="D2" s="10"/>
      <c r="E2" s="10"/>
      <c r="F2" s="10"/>
      <c r="G2" s="10"/>
      <c r="H2" s="10"/>
      <c r="I2" s="10"/>
      <c r="J2" s="10"/>
      <c r="K2" s="10" t="s">
        <v>116</v>
      </c>
    </row>
    <row r="3" spans="1:11" x14ac:dyDescent="0.25">
      <c r="A3" s="2"/>
      <c r="B3" s="2" t="s">
        <v>7</v>
      </c>
      <c r="C3" s="2" t="s">
        <v>8</v>
      </c>
      <c r="D3" s="2"/>
      <c r="E3" s="2"/>
      <c r="F3" s="2"/>
      <c r="G3" s="2"/>
      <c r="H3" s="18"/>
      <c r="I3" s="18"/>
      <c r="J3" s="2"/>
      <c r="K3" s="2" t="s">
        <v>208</v>
      </c>
    </row>
    <row r="9" spans="1:11" x14ac:dyDescent="0.25">
      <c r="E9" s="4"/>
      <c r="F9" s="4"/>
    </row>
    <row r="10" spans="1:11" x14ac:dyDescent="0.25">
      <c r="D10" s="3" t="s">
        <v>137</v>
      </c>
      <c r="E10" s="4" t="s">
        <v>154</v>
      </c>
      <c r="F10" s="4" t="s">
        <v>153</v>
      </c>
    </row>
    <row r="11" spans="1:11" x14ac:dyDescent="0.25">
      <c r="D11" s="3" t="s">
        <v>137</v>
      </c>
      <c r="E11" s="4" t="s">
        <v>156</v>
      </c>
      <c r="F11" s="4" t="s">
        <v>155</v>
      </c>
    </row>
    <row r="12" spans="1:11" x14ac:dyDescent="0.25">
      <c r="D12" s="3" t="s">
        <v>137</v>
      </c>
      <c r="E12" s="4" t="s">
        <v>160</v>
      </c>
      <c r="F12" s="4" t="s">
        <v>161</v>
      </c>
    </row>
    <row r="13" spans="1:11" x14ac:dyDescent="0.25">
      <c r="D13" s="3" t="s">
        <v>137</v>
      </c>
      <c r="E13" s="4" t="s">
        <v>156</v>
      </c>
      <c r="F13" s="4" t="s">
        <v>157</v>
      </c>
      <c r="G13" s="4"/>
      <c r="H13" s="20"/>
      <c r="I13" s="20"/>
      <c r="J13" s="4"/>
    </row>
    <row r="14" spans="1:11" x14ac:dyDescent="0.25">
      <c r="D14" s="3" t="s">
        <v>137</v>
      </c>
      <c r="E14" s="4" t="s">
        <v>187</v>
      </c>
      <c r="F14" s="4" t="s">
        <v>188</v>
      </c>
      <c r="G14" s="4"/>
      <c r="H14" s="20"/>
      <c r="I14" s="20"/>
      <c r="J14" s="4"/>
    </row>
    <row r="15" spans="1:11" x14ac:dyDescent="0.25">
      <c r="E15" s="4"/>
      <c r="F15" s="4"/>
      <c r="G15" s="4"/>
      <c r="H15" s="20"/>
      <c r="I15" s="20"/>
      <c r="J15" s="4"/>
    </row>
    <row r="16" spans="1:11" x14ac:dyDescent="0.25">
      <c r="D16" s="3" t="s">
        <v>137</v>
      </c>
      <c r="E16" s="4" t="s">
        <v>146</v>
      </c>
      <c r="F16" s="4" t="s">
        <v>217</v>
      </c>
      <c r="G16" s="4"/>
      <c r="H16" s="15">
        <v>0.1</v>
      </c>
      <c r="I16" s="20">
        <f>G16*H16</f>
        <v>0</v>
      </c>
      <c r="J16" s="4"/>
    </row>
    <row r="17" spans="4:10" x14ac:dyDescent="0.25">
      <c r="D17" s="3" t="s">
        <v>137</v>
      </c>
      <c r="E17" s="4" t="s">
        <v>148</v>
      </c>
      <c r="F17" s="4" t="s">
        <v>217</v>
      </c>
      <c r="G17" s="4"/>
      <c r="H17" s="15">
        <v>0.2</v>
      </c>
      <c r="I17" s="20">
        <f t="shared" ref="I17:I31" si="0">G17*H17</f>
        <v>0</v>
      </c>
      <c r="J17" s="4"/>
    </row>
    <row r="18" spans="4:10" x14ac:dyDescent="0.25">
      <c r="D18" s="3" t="s">
        <v>137</v>
      </c>
      <c r="E18" s="4" t="s">
        <v>146</v>
      </c>
      <c r="F18" s="4" t="s">
        <v>212</v>
      </c>
      <c r="G18" s="4">
        <v>4</v>
      </c>
      <c r="H18" s="15">
        <v>0.1</v>
      </c>
      <c r="I18" s="20">
        <f t="shared" si="0"/>
        <v>0.4</v>
      </c>
      <c r="J18" s="4"/>
    </row>
    <row r="19" spans="4:10" x14ac:dyDescent="0.25">
      <c r="D19" s="3" t="s">
        <v>137</v>
      </c>
      <c r="E19" s="4" t="s">
        <v>148</v>
      </c>
      <c r="F19" s="4" t="s">
        <v>212</v>
      </c>
      <c r="G19" s="4">
        <v>4</v>
      </c>
      <c r="H19" s="15">
        <v>0.2</v>
      </c>
      <c r="I19" s="20">
        <f t="shared" si="0"/>
        <v>0.8</v>
      </c>
      <c r="J19" s="4"/>
    </row>
    <row r="20" spans="4:10" s="3" customFormat="1" x14ac:dyDescent="0.25">
      <c r="D20" s="3" t="s">
        <v>137</v>
      </c>
      <c r="E20" s="4" t="s">
        <v>146</v>
      </c>
      <c r="F20" s="4" t="s">
        <v>211</v>
      </c>
      <c r="G20" s="4">
        <v>4</v>
      </c>
      <c r="H20" s="15">
        <v>0.1</v>
      </c>
      <c r="I20" s="20">
        <f t="shared" si="0"/>
        <v>0.4</v>
      </c>
      <c r="J20" s="4"/>
    </row>
    <row r="21" spans="4:10" s="3" customFormat="1" x14ac:dyDescent="0.25">
      <c r="D21" s="3" t="s">
        <v>137</v>
      </c>
      <c r="E21" s="4" t="s">
        <v>148</v>
      </c>
      <c r="F21" s="4" t="s">
        <v>211</v>
      </c>
      <c r="G21" s="4">
        <v>4</v>
      </c>
      <c r="H21" s="15">
        <v>0.2</v>
      </c>
      <c r="I21" s="20">
        <f t="shared" si="0"/>
        <v>0.8</v>
      </c>
      <c r="J21" s="4"/>
    </row>
    <row r="22" spans="4:10" s="3" customFormat="1" x14ac:dyDescent="0.25">
      <c r="D22" s="3" t="s">
        <v>137</v>
      </c>
      <c r="E22" s="4" t="s">
        <v>146</v>
      </c>
      <c r="F22" s="4" t="s">
        <v>210</v>
      </c>
      <c r="G22" s="4">
        <v>2</v>
      </c>
      <c r="H22" s="15">
        <v>0.1</v>
      </c>
      <c r="I22" s="20">
        <f t="shared" si="0"/>
        <v>0.2</v>
      </c>
      <c r="J22" s="4"/>
    </row>
    <row r="23" spans="4:10" s="3" customFormat="1" x14ac:dyDescent="0.25">
      <c r="D23" s="3" t="s">
        <v>137</v>
      </c>
      <c r="E23" s="4" t="s">
        <v>148</v>
      </c>
      <c r="F23" s="4" t="s">
        <v>210</v>
      </c>
      <c r="G23" s="4">
        <v>2</v>
      </c>
      <c r="H23" s="15">
        <v>0.2</v>
      </c>
      <c r="I23" s="20">
        <f t="shared" si="0"/>
        <v>0.4</v>
      </c>
      <c r="J23" s="4"/>
    </row>
    <row r="24" spans="4:10" s="3" customFormat="1" x14ac:dyDescent="0.25">
      <c r="D24" s="3" t="s">
        <v>137</v>
      </c>
      <c r="E24" s="4" t="s">
        <v>146</v>
      </c>
      <c r="F24" s="4" t="s">
        <v>213</v>
      </c>
      <c r="G24" s="4">
        <v>4</v>
      </c>
      <c r="H24" s="15">
        <v>0.1</v>
      </c>
      <c r="I24" s="20">
        <f t="shared" si="0"/>
        <v>0.4</v>
      </c>
      <c r="J24" s="4"/>
    </row>
    <row r="25" spans="4:10" s="3" customFormat="1" x14ac:dyDescent="0.25">
      <c r="D25" s="3" t="s">
        <v>137</v>
      </c>
      <c r="E25" s="4" t="s">
        <v>148</v>
      </c>
      <c r="F25" s="4" t="s">
        <v>213</v>
      </c>
      <c r="G25" s="4">
        <v>4</v>
      </c>
      <c r="H25" s="15">
        <v>0.2</v>
      </c>
      <c r="I25" s="20">
        <f t="shared" si="0"/>
        <v>0.8</v>
      </c>
      <c r="J25" s="4"/>
    </row>
    <row r="26" spans="4:10" s="3" customFormat="1" x14ac:dyDescent="0.25">
      <c r="D26" s="3" t="s">
        <v>137</v>
      </c>
      <c r="E26" s="4" t="s">
        <v>146</v>
      </c>
      <c r="F26" s="4" t="s">
        <v>214</v>
      </c>
      <c r="G26" s="4"/>
      <c r="H26" s="15">
        <v>0.1</v>
      </c>
      <c r="I26" s="20">
        <f t="shared" si="0"/>
        <v>0</v>
      </c>
      <c r="J26" s="4"/>
    </row>
    <row r="27" spans="4:10" s="3" customFormat="1" x14ac:dyDescent="0.25">
      <c r="D27" s="3" t="s">
        <v>137</v>
      </c>
      <c r="E27" s="4" t="s">
        <v>148</v>
      </c>
      <c r="F27" s="4" t="s">
        <v>214</v>
      </c>
      <c r="G27" s="4"/>
      <c r="H27" s="15">
        <v>0.2</v>
      </c>
      <c r="I27" s="20">
        <f t="shared" si="0"/>
        <v>0</v>
      </c>
      <c r="J27" s="4"/>
    </row>
    <row r="28" spans="4:10" s="3" customFormat="1" x14ac:dyDescent="0.25">
      <c r="D28" s="3" t="s">
        <v>137</v>
      </c>
      <c r="E28" s="4" t="s">
        <v>146</v>
      </c>
      <c r="F28" s="4" t="s">
        <v>215</v>
      </c>
      <c r="G28" s="4"/>
      <c r="H28" s="15">
        <v>0.1</v>
      </c>
      <c r="I28" s="20">
        <f t="shared" si="0"/>
        <v>0</v>
      </c>
      <c r="J28" s="4"/>
    </row>
    <row r="29" spans="4:10" s="3" customFormat="1" x14ac:dyDescent="0.25">
      <c r="D29" s="3" t="s">
        <v>137</v>
      </c>
      <c r="E29" s="4" t="s">
        <v>148</v>
      </c>
      <c r="F29" s="4" t="s">
        <v>215</v>
      </c>
      <c r="G29" s="4"/>
      <c r="H29" s="15">
        <v>0.2</v>
      </c>
      <c r="I29" s="20">
        <f t="shared" si="0"/>
        <v>0</v>
      </c>
      <c r="J29" s="4"/>
    </row>
    <row r="30" spans="4:10" s="3" customFormat="1" x14ac:dyDescent="0.25">
      <c r="D30" s="3" t="s">
        <v>137</v>
      </c>
      <c r="E30" s="4" t="s">
        <v>146</v>
      </c>
      <c r="F30" s="4" t="s">
        <v>216</v>
      </c>
      <c r="G30" s="4"/>
      <c r="H30" s="15">
        <v>0.1</v>
      </c>
      <c r="I30" s="20">
        <f t="shared" si="0"/>
        <v>0</v>
      </c>
      <c r="J30" s="4"/>
    </row>
    <row r="31" spans="4:10" s="3" customFormat="1" x14ac:dyDescent="0.25">
      <c r="D31" s="3" t="s">
        <v>137</v>
      </c>
      <c r="E31" s="4" t="s">
        <v>148</v>
      </c>
      <c r="F31" s="4" t="s">
        <v>216</v>
      </c>
      <c r="G31" s="4"/>
      <c r="H31" s="15">
        <v>0.2</v>
      </c>
      <c r="I31" s="20">
        <f t="shared" si="0"/>
        <v>0</v>
      </c>
      <c r="J31" s="4"/>
    </row>
    <row r="32" spans="4:10" s="3" customFormat="1" x14ac:dyDescent="0.25">
      <c r="E32" s="4"/>
      <c r="F32" s="4"/>
      <c r="G32" s="4"/>
      <c r="H32" s="20"/>
      <c r="I32" s="20"/>
      <c r="J32" s="4"/>
    </row>
    <row r="33" spans="2:11" s="3" customFormat="1" x14ac:dyDescent="0.25">
      <c r="E33" s="4"/>
      <c r="F33" s="4"/>
      <c r="G33" s="4"/>
      <c r="H33" s="20"/>
      <c r="I33" s="20"/>
      <c r="J33" s="4"/>
    </row>
    <row r="34" spans="2:11" s="3" customFormat="1" x14ac:dyDescent="0.25">
      <c r="B34" s="3" t="s">
        <v>78</v>
      </c>
      <c r="C34" s="3" t="s">
        <v>35</v>
      </c>
      <c r="E34" s="4"/>
      <c r="F34" s="4" t="s">
        <v>79</v>
      </c>
      <c r="G34" s="4">
        <v>1</v>
      </c>
      <c r="H34" s="20"/>
      <c r="I34" s="20"/>
      <c r="J34" s="4"/>
      <c r="K34" s="3" t="s">
        <v>193</v>
      </c>
    </row>
    <row r="35" spans="2:11" s="3" customFormat="1" x14ac:dyDescent="0.25">
      <c r="B35" s="3" t="s">
        <v>80</v>
      </c>
      <c r="C35" s="3" t="s">
        <v>35</v>
      </c>
      <c r="E35" s="4"/>
      <c r="F35" s="4"/>
      <c r="G35" s="4">
        <v>4</v>
      </c>
      <c r="H35" s="20"/>
      <c r="I35" s="20"/>
      <c r="J35" s="4"/>
      <c r="K35" s="3" t="s">
        <v>195</v>
      </c>
    </row>
    <row r="36" spans="2:11" s="3" customFormat="1" x14ac:dyDescent="0.25">
      <c r="B36" s="3" t="s">
        <v>90</v>
      </c>
      <c r="C36" s="3" t="s">
        <v>35</v>
      </c>
      <c r="E36" s="4"/>
      <c r="F36" s="4"/>
      <c r="G36" s="4">
        <v>4</v>
      </c>
      <c r="H36" s="20"/>
      <c r="I36" s="20"/>
      <c r="J36" s="4"/>
      <c r="K36" s="3" t="s">
        <v>196</v>
      </c>
    </row>
    <row r="37" spans="2:11" s="3" customFormat="1" x14ac:dyDescent="0.25">
      <c r="B37" s="3" t="s">
        <v>81</v>
      </c>
      <c r="C37" s="3" t="s">
        <v>35</v>
      </c>
      <c r="E37" s="4"/>
      <c r="F37" s="4"/>
      <c r="G37" s="4">
        <v>1</v>
      </c>
      <c r="H37" s="20"/>
      <c r="I37" s="20"/>
      <c r="J37" s="4"/>
      <c r="K37" s="3" t="s">
        <v>194</v>
      </c>
    </row>
    <row r="38" spans="2:11" s="3" customFormat="1" x14ac:dyDescent="0.25">
      <c r="B38" s="3" t="s">
        <v>82</v>
      </c>
      <c r="C38" s="3" t="s">
        <v>35</v>
      </c>
      <c r="F38" s="4" t="s">
        <v>218</v>
      </c>
      <c r="G38" s="3">
        <v>2</v>
      </c>
      <c r="H38" s="19"/>
      <c r="I38" s="19"/>
      <c r="K38" s="3" t="s">
        <v>197</v>
      </c>
    </row>
    <row r="39" spans="2:11" s="3" customFormat="1" x14ac:dyDescent="0.25">
      <c r="B39" s="3" t="s">
        <v>82</v>
      </c>
      <c r="C39" s="3" t="s">
        <v>35</v>
      </c>
      <c r="E39" s="4"/>
      <c r="F39" s="4" t="s">
        <v>109</v>
      </c>
      <c r="G39" s="3">
        <v>2</v>
      </c>
      <c r="H39" s="19"/>
      <c r="I39" s="19"/>
      <c r="K39" s="3" t="s">
        <v>198</v>
      </c>
    </row>
    <row r="40" spans="2:11" s="3" customFormat="1" x14ac:dyDescent="0.25">
      <c r="B40" s="3" t="s">
        <v>83</v>
      </c>
      <c r="C40" s="3" t="s">
        <v>35</v>
      </c>
      <c r="E40" s="4"/>
      <c r="F40" s="4"/>
      <c r="G40" s="3">
        <v>1</v>
      </c>
      <c r="H40" s="19"/>
      <c r="I40" s="19"/>
      <c r="K40" s="3" t="s">
        <v>199</v>
      </c>
    </row>
    <row r="41" spans="2:11" s="3" customFormat="1" x14ac:dyDescent="0.25">
      <c r="B41" s="3" t="s">
        <v>84</v>
      </c>
      <c r="C41" s="3" t="s">
        <v>35</v>
      </c>
      <c r="E41" s="4"/>
      <c r="F41" s="4"/>
      <c r="G41" s="4">
        <v>1</v>
      </c>
      <c r="H41" s="20"/>
      <c r="I41" s="20"/>
      <c r="J41" s="4"/>
      <c r="K41" s="3" t="s">
        <v>200</v>
      </c>
    </row>
    <row r="42" spans="2:11" s="3" customFormat="1" x14ac:dyDescent="0.25">
      <c r="B42" s="3" t="s">
        <v>85</v>
      </c>
      <c r="C42" s="3" t="s">
        <v>35</v>
      </c>
      <c r="E42" s="4"/>
      <c r="F42" s="4"/>
      <c r="G42" s="4">
        <v>1</v>
      </c>
      <c r="H42" s="20"/>
      <c r="I42" s="20"/>
      <c r="J42" s="4"/>
      <c r="K42" s="3" t="s">
        <v>201</v>
      </c>
    </row>
    <row r="43" spans="2:11" s="3" customFormat="1" x14ac:dyDescent="0.25">
      <c r="B43" s="3" t="s">
        <v>86</v>
      </c>
      <c r="C43" s="3" t="s">
        <v>35</v>
      </c>
      <c r="E43" s="4"/>
      <c r="F43" s="4"/>
      <c r="G43" s="4">
        <v>1</v>
      </c>
      <c r="H43" s="20"/>
      <c r="I43" s="20"/>
      <c r="J43" s="4"/>
      <c r="K43" s="3" t="s">
        <v>202</v>
      </c>
    </row>
    <row r="44" spans="2:11" s="3" customFormat="1" x14ac:dyDescent="0.25">
      <c r="B44" s="3" t="s">
        <v>87</v>
      </c>
      <c r="C44" s="3" t="s">
        <v>35</v>
      </c>
      <c r="E44" s="4"/>
      <c r="F44" s="4"/>
      <c r="G44" s="4">
        <v>1</v>
      </c>
      <c r="H44" s="20"/>
      <c r="I44" s="20"/>
      <c r="J44" s="4"/>
      <c r="K44" s="3" t="s">
        <v>203</v>
      </c>
    </row>
    <row r="45" spans="2:11" s="3" customFormat="1" x14ac:dyDescent="0.25">
      <c r="B45" s="3" t="s">
        <v>88</v>
      </c>
      <c r="C45" s="3" t="s">
        <v>35</v>
      </c>
      <c r="E45" s="4"/>
      <c r="F45" s="4"/>
      <c r="G45" s="4">
        <v>1</v>
      </c>
      <c r="H45" s="20"/>
      <c r="I45" s="20"/>
      <c r="J45" s="4"/>
      <c r="K45" s="3" t="s">
        <v>204</v>
      </c>
    </row>
    <row r="46" spans="2:11" s="3" customFormat="1" x14ac:dyDescent="0.25">
      <c r="B46" s="3" t="s">
        <v>89</v>
      </c>
      <c r="C46" s="3" t="s">
        <v>35</v>
      </c>
      <c r="E46" s="4"/>
      <c r="F46" s="4"/>
      <c r="G46" s="4">
        <v>1</v>
      </c>
      <c r="H46" s="20"/>
      <c r="I46" s="20"/>
      <c r="J46" s="4"/>
      <c r="K46" s="3" t="s">
        <v>206</v>
      </c>
    </row>
    <row r="47" spans="2:11" s="3" customFormat="1" x14ac:dyDescent="0.25">
      <c r="E47" s="4"/>
      <c r="F47" s="4"/>
      <c r="G47" s="4"/>
      <c r="H47" s="20"/>
      <c r="I47" s="20"/>
      <c r="J47" s="4"/>
    </row>
    <row r="48" spans="2:11" s="3" customFormat="1" x14ac:dyDescent="0.25">
      <c r="E48" s="4"/>
      <c r="F48" s="4"/>
      <c r="G48" s="4"/>
      <c r="H48" s="20"/>
      <c r="I48" s="20"/>
      <c r="J48" s="4"/>
    </row>
    <row r="49" spans="5:10" s="3" customFormat="1" x14ac:dyDescent="0.25">
      <c r="E49" s="4"/>
      <c r="F49" s="4"/>
      <c r="G49" s="4"/>
      <c r="H49" s="20"/>
      <c r="I49" s="20"/>
      <c r="J49" s="4"/>
    </row>
    <row r="50" spans="5:10" s="3" customFormat="1" x14ac:dyDescent="0.25">
      <c r="E50" s="4"/>
      <c r="F50" s="4"/>
      <c r="G50" s="4"/>
      <c r="H50" s="20"/>
      <c r="I50" s="20"/>
      <c r="J50" s="4"/>
    </row>
    <row r="51" spans="5:10" s="3" customFormat="1" x14ac:dyDescent="0.25">
      <c r="E51" s="4"/>
      <c r="F51" s="4"/>
      <c r="G51" s="4"/>
      <c r="H51" s="20"/>
      <c r="I51" s="20"/>
      <c r="J51" s="4"/>
    </row>
    <row r="52" spans="5:10" s="3" customFormat="1" x14ac:dyDescent="0.25">
      <c r="E52" s="4"/>
      <c r="F52" s="4"/>
      <c r="G52" s="4"/>
      <c r="H52" s="20"/>
      <c r="I52" s="20"/>
      <c r="J52" s="4"/>
    </row>
    <row r="53" spans="5:10" s="3" customFormat="1" x14ac:dyDescent="0.25">
      <c r="E53" s="4"/>
      <c r="F53" s="4"/>
      <c r="G53" s="4"/>
      <c r="H53" s="20"/>
      <c r="I53" s="20"/>
      <c r="J53" s="4"/>
    </row>
    <row r="54" spans="5:10" s="3" customFormat="1" x14ac:dyDescent="0.25">
      <c r="E54" s="4"/>
      <c r="F54" s="4"/>
      <c r="G54" s="4"/>
      <c r="H54" s="20"/>
      <c r="I54" s="20"/>
      <c r="J54" s="4"/>
    </row>
    <row r="55" spans="5:10" s="3" customFormat="1" x14ac:dyDescent="0.25">
      <c r="E55" s="4"/>
      <c r="F55" s="4"/>
      <c r="G55" s="4"/>
      <c r="H55" s="20"/>
      <c r="I55" s="20"/>
      <c r="J55" s="4"/>
    </row>
    <row r="56" spans="5:10" s="3" customFormat="1" x14ac:dyDescent="0.25">
      <c r="E56" s="4"/>
      <c r="F56" s="4"/>
      <c r="G56" s="4"/>
      <c r="H56" s="20"/>
      <c r="I56" s="20"/>
      <c r="J56" s="4"/>
    </row>
    <row r="57" spans="5:10" s="3" customFormat="1" x14ac:dyDescent="0.25">
      <c r="E57" s="4"/>
      <c r="F57" s="4"/>
      <c r="G57" s="4"/>
      <c r="H57" s="20"/>
      <c r="I57" s="20"/>
      <c r="J57" s="4"/>
    </row>
    <row r="58" spans="5:10" s="3" customFormat="1" x14ac:dyDescent="0.25">
      <c r="E58" s="4"/>
      <c r="F58" s="4"/>
      <c r="G58" s="4"/>
      <c r="H58" s="20"/>
      <c r="I58" s="20"/>
      <c r="J58" s="4"/>
    </row>
    <row r="59" spans="5:10" s="3" customFormat="1" x14ac:dyDescent="0.25">
      <c r="E59" s="4"/>
      <c r="F59" s="4"/>
      <c r="H59" s="19"/>
      <c r="I59" s="19"/>
    </row>
    <row r="60" spans="5:10" s="3" customFormat="1" x14ac:dyDescent="0.25">
      <c r="E60" s="4"/>
      <c r="F60" s="4"/>
      <c r="H60" s="19"/>
      <c r="I60" s="19"/>
    </row>
    <row r="61" spans="5:10" s="3" customFormat="1" x14ac:dyDescent="0.25">
      <c r="E61" s="4"/>
      <c r="F61" s="4"/>
      <c r="H61" s="19"/>
      <c r="I61" s="19"/>
    </row>
    <row r="64" spans="5:10" s="3" customFormat="1" x14ac:dyDescent="0.25">
      <c r="E64" s="4"/>
      <c r="F64" s="4"/>
      <c r="H64" s="19"/>
      <c r="I64" s="19"/>
    </row>
    <row r="65" spans="5:9" s="3" customFormat="1" x14ac:dyDescent="0.25">
      <c r="E65" s="4"/>
      <c r="F65" s="4"/>
      <c r="H65" s="19"/>
      <c r="I65" s="19"/>
    </row>
  </sheetData>
  <conditionalFormatting sqref="E3:F8 E14:F15 F16:F31 E32:F80">
    <cfRule type="expression" dxfId="55" priority="58">
      <formula>$D3&lt;&gt;""</formula>
    </cfRule>
  </conditionalFormatting>
  <conditionalFormatting sqref="A3:K8 A15:K15 G9:K13 A9:C14 E14:K14 A16:C31 F16:G31 I16:K31 A32:K80">
    <cfRule type="expression" dxfId="54" priority="57">
      <formula>$B3&lt;&gt;""</formula>
    </cfRule>
    <cfRule type="expression" dxfId="53" priority="59">
      <formula>$D3&lt;&gt;""</formula>
    </cfRule>
  </conditionalFormatting>
  <conditionalFormatting sqref="F3:F8 F14:F80">
    <cfRule type="expression" dxfId="52" priority="56">
      <formula>LEN(F3)&gt;40</formula>
    </cfRule>
  </conditionalFormatting>
  <conditionalFormatting sqref="E9:F12">
    <cfRule type="expression" dxfId="51" priority="54">
      <formula>$D9&lt;&gt;""</formula>
    </cfRule>
  </conditionalFormatting>
  <conditionalFormatting sqref="F9:F12">
    <cfRule type="expression" dxfId="50" priority="52">
      <formula>LEN(F9)&gt;40</formula>
    </cfRule>
  </conditionalFormatting>
  <conditionalFormatting sqref="D9:F12">
    <cfRule type="expression" dxfId="49" priority="53">
      <formula>$B9&lt;&gt;""</formula>
    </cfRule>
    <cfRule type="expression" dxfId="48" priority="55">
      <formula>$D9&lt;&gt;""</formula>
    </cfRule>
  </conditionalFormatting>
  <conditionalFormatting sqref="E13:F13">
    <cfRule type="expression" dxfId="47" priority="50">
      <formula>$D13&lt;&gt;""</formula>
    </cfRule>
  </conditionalFormatting>
  <conditionalFormatting sqref="F13">
    <cfRule type="expression" dxfId="46" priority="48">
      <formula>LEN(F13)&gt;40</formula>
    </cfRule>
  </conditionalFormatting>
  <conditionalFormatting sqref="D13:F13">
    <cfRule type="expression" dxfId="45" priority="49">
      <formula>$B13&lt;&gt;""</formula>
    </cfRule>
    <cfRule type="expression" dxfId="44" priority="51">
      <formula>$D13&lt;&gt;""</formula>
    </cfRule>
  </conditionalFormatting>
  <conditionalFormatting sqref="D14">
    <cfRule type="expression" dxfId="43" priority="46">
      <formula>$B14&lt;&gt;""</formula>
    </cfRule>
    <cfRule type="expression" dxfId="42" priority="47">
      <formula>$D14&lt;&gt;""</formula>
    </cfRule>
  </conditionalFormatting>
  <conditionalFormatting sqref="E18:E19">
    <cfRule type="expression" dxfId="41" priority="44">
      <formula>$D18&lt;&gt;""</formula>
    </cfRule>
  </conditionalFormatting>
  <conditionalFormatting sqref="D18:E19">
    <cfRule type="expression" dxfId="40" priority="43">
      <formula>$B18&lt;&gt;""</formula>
    </cfRule>
    <cfRule type="expression" dxfId="39" priority="45">
      <formula>$D18&lt;&gt;""</formula>
    </cfRule>
  </conditionalFormatting>
  <conditionalFormatting sqref="E20:E21">
    <cfRule type="expression" dxfId="38" priority="41">
      <formula>$D20&lt;&gt;""</formula>
    </cfRule>
  </conditionalFormatting>
  <conditionalFormatting sqref="D20:E21">
    <cfRule type="expression" dxfId="37" priority="40">
      <formula>$B20&lt;&gt;""</formula>
    </cfRule>
    <cfRule type="expression" dxfId="36" priority="42">
      <formula>$D20&lt;&gt;""</formula>
    </cfRule>
  </conditionalFormatting>
  <conditionalFormatting sqref="E22:E23">
    <cfRule type="expression" dxfId="35" priority="38">
      <formula>$D22&lt;&gt;""</formula>
    </cfRule>
  </conditionalFormatting>
  <conditionalFormatting sqref="D22:E23">
    <cfRule type="expression" dxfId="34" priority="37">
      <formula>$B22&lt;&gt;""</formula>
    </cfRule>
    <cfRule type="expression" dxfId="33" priority="39">
      <formula>$D22&lt;&gt;""</formula>
    </cfRule>
  </conditionalFormatting>
  <conditionalFormatting sqref="E24:E25">
    <cfRule type="expression" dxfId="32" priority="35">
      <formula>$D24&lt;&gt;""</formula>
    </cfRule>
  </conditionalFormatting>
  <conditionalFormatting sqref="D24:E25">
    <cfRule type="expression" dxfId="31" priority="34">
      <formula>$B24&lt;&gt;""</formula>
    </cfRule>
    <cfRule type="expression" dxfId="30" priority="36">
      <formula>$D24&lt;&gt;""</formula>
    </cfRule>
  </conditionalFormatting>
  <conditionalFormatting sqref="D26:D27">
    <cfRule type="expression" dxfId="29" priority="32">
      <formula>$B26&lt;&gt;""</formula>
    </cfRule>
    <cfRule type="expression" dxfId="28" priority="33">
      <formula>$D26&lt;&gt;""</formula>
    </cfRule>
  </conditionalFormatting>
  <conditionalFormatting sqref="D28:D29">
    <cfRule type="expression" dxfId="27" priority="30">
      <formula>$B28&lt;&gt;""</formula>
    </cfRule>
    <cfRule type="expression" dxfId="26" priority="31">
      <formula>$D28&lt;&gt;""</formula>
    </cfRule>
  </conditionalFormatting>
  <conditionalFormatting sqref="D30:D31">
    <cfRule type="expression" dxfId="25" priority="28">
      <formula>$B30&lt;&gt;""</formula>
    </cfRule>
    <cfRule type="expression" dxfId="24" priority="29">
      <formula>$D30&lt;&gt;""</formula>
    </cfRule>
  </conditionalFormatting>
  <conditionalFormatting sqref="E26:E27">
    <cfRule type="expression" dxfId="23" priority="24">
      <formula>$D26&lt;&gt;""</formula>
    </cfRule>
  </conditionalFormatting>
  <conditionalFormatting sqref="E26:E27">
    <cfRule type="expression" dxfId="22" priority="23">
      <formula>$B26&lt;&gt;""</formula>
    </cfRule>
    <cfRule type="expression" dxfId="21" priority="25">
      <formula>$D26&lt;&gt;""</formula>
    </cfRule>
  </conditionalFormatting>
  <conditionalFormatting sqref="E28:E29">
    <cfRule type="expression" dxfId="20" priority="21">
      <formula>$D28&lt;&gt;""</formula>
    </cfRule>
  </conditionalFormatting>
  <conditionalFormatting sqref="E28:E29">
    <cfRule type="expression" dxfId="19" priority="20">
      <formula>$B28&lt;&gt;""</formula>
    </cfRule>
    <cfRule type="expression" dxfId="18" priority="22">
      <formula>$D28&lt;&gt;""</formula>
    </cfRule>
  </conditionalFormatting>
  <conditionalFormatting sqref="E30:E31">
    <cfRule type="expression" dxfId="17" priority="18">
      <formula>$D30&lt;&gt;""</formula>
    </cfRule>
  </conditionalFormatting>
  <conditionalFormatting sqref="E30:E31">
    <cfRule type="expression" dxfId="16" priority="17">
      <formula>$B30&lt;&gt;""</formula>
    </cfRule>
    <cfRule type="expression" dxfId="15" priority="19">
      <formula>$D30&lt;&gt;""</formula>
    </cfRule>
  </conditionalFormatting>
  <conditionalFormatting sqref="E16:E17">
    <cfRule type="expression" dxfId="14" priority="12">
      <formula>$D16&lt;&gt;""</formula>
    </cfRule>
  </conditionalFormatting>
  <conditionalFormatting sqref="D16:E17">
    <cfRule type="expression" dxfId="13" priority="11">
      <formula>$B16&lt;&gt;""</formula>
    </cfRule>
    <cfRule type="expression" dxfId="12" priority="13">
      <formula>$D16&lt;&gt;""</formula>
    </cfRule>
  </conditionalFormatting>
  <conditionalFormatting sqref="H16:H21">
    <cfRule type="expression" dxfId="11" priority="9">
      <formula>$B16&lt;&gt;""</formula>
    </cfRule>
    <cfRule type="expression" dxfId="10" priority="10">
      <formula>$D16&lt;&gt;""</formula>
    </cfRule>
  </conditionalFormatting>
  <conditionalFormatting sqref="H22:H23">
    <cfRule type="expression" dxfId="9" priority="7">
      <formula>$B22&lt;&gt;""</formula>
    </cfRule>
    <cfRule type="expression" dxfId="8" priority="8">
      <formula>$D22&lt;&gt;""</formula>
    </cfRule>
  </conditionalFormatting>
  <conditionalFormatting sqref="H24:H29">
    <cfRule type="expression" dxfId="7" priority="5">
      <formula>$B24&lt;&gt;""</formula>
    </cfRule>
    <cfRule type="expression" dxfId="6" priority="6">
      <formula>$D24&lt;&gt;""</formula>
    </cfRule>
  </conditionalFormatting>
  <conditionalFormatting sqref="H30:H31">
    <cfRule type="expression" dxfId="5" priority="3">
      <formula>$B30&lt;&gt;""</formula>
    </cfRule>
    <cfRule type="expression" dxfId="4" priority="4">
      <formula>$D30&lt;&gt;""</formula>
    </cfRule>
  </conditionalFormatting>
  <pageMargins left="0.25" right="0.25" top="0.75" bottom="0.75" header="0.3" footer="0.3"/>
  <pageSetup paperSize="9" scale="7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07473-A76A-40A3-A64F-D503BA77EA30}">
  <sheetPr>
    <pageSetUpPr fitToPage="1"/>
  </sheetPr>
  <dimension ref="A1:K57"/>
  <sheetViews>
    <sheetView workbookViewId="0">
      <pane ySplit="1" topLeftCell="A2" activePane="bottomLeft" state="frozen"/>
      <selection pane="bottomLeft" activeCell="E9" sqref="E9"/>
    </sheetView>
    <sheetView workbookViewId="1"/>
  </sheetViews>
  <sheetFormatPr baseColWidth="10" defaultRowHeight="15" x14ac:dyDescent="0.25"/>
  <cols>
    <col min="1" max="1" width="25.28515625" style="3" customWidth="1"/>
    <col min="2" max="2" width="24.7109375" style="3" customWidth="1"/>
    <col min="3" max="3" width="11.28515625" style="3" customWidth="1"/>
    <col min="4" max="4" width="23.42578125" style="3" customWidth="1"/>
    <col min="5" max="5" width="33.7109375" style="3" bestFit="1" customWidth="1"/>
    <col min="6" max="6" width="37.42578125" style="3" bestFit="1" customWidth="1"/>
    <col min="7" max="7" width="12.7109375" style="3" customWidth="1"/>
    <col min="8" max="9" width="14.85546875" style="19" customWidth="1"/>
    <col min="10" max="10" width="34.5703125" style="3" customWidth="1"/>
    <col min="11" max="11" width="12.85546875" style="3" customWidth="1"/>
  </cols>
  <sheetData>
    <row r="1" spans="1:11" ht="21.6" customHeight="1" x14ac:dyDescent="0.2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123</v>
      </c>
      <c r="I1" s="1" t="s">
        <v>124</v>
      </c>
      <c r="J1" s="1" t="s">
        <v>125</v>
      </c>
      <c r="K1" s="1" t="s">
        <v>6</v>
      </c>
    </row>
    <row r="2" spans="1:11" ht="15.75" x14ac:dyDescent="0.25">
      <c r="A2" s="9" t="s">
        <v>21</v>
      </c>
      <c r="B2" s="10"/>
      <c r="C2" s="10"/>
      <c r="D2" s="10"/>
      <c r="E2" s="10"/>
      <c r="F2" s="10"/>
      <c r="G2" s="10"/>
      <c r="H2" s="10"/>
      <c r="I2" s="10"/>
      <c r="J2" s="10"/>
      <c r="K2" s="10" t="s">
        <v>22</v>
      </c>
    </row>
    <row r="3" spans="1:11" x14ac:dyDescent="0.25">
      <c r="A3" s="2"/>
      <c r="B3" s="2" t="s">
        <v>7</v>
      </c>
      <c r="C3" s="2" t="s">
        <v>8</v>
      </c>
      <c r="D3" s="2"/>
      <c r="E3" s="2"/>
      <c r="F3" s="2"/>
      <c r="G3" s="2"/>
      <c r="H3" s="18"/>
      <c r="I3" s="18"/>
      <c r="J3" s="2"/>
      <c r="K3" s="2" t="s">
        <v>23</v>
      </c>
    </row>
    <row r="10" spans="1:11" x14ac:dyDescent="0.25">
      <c r="E10" s="4"/>
      <c r="F10" s="4"/>
    </row>
    <row r="11" spans="1:11" x14ac:dyDescent="0.25">
      <c r="E11" s="4"/>
      <c r="F11" s="4"/>
    </row>
    <row r="12" spans="1:11" x14ac:dyDescent="0.25">
      <c r="E12" s="4"/>
      <c r="F12" s="4"/>
      <c r="G12" s="4"/>
      <c r="H12" s="20"/>
      <c r="I12" s="20"/>
      <c r="J12" s="4"/>
    </row>
    <row r="13" spans="1:11" x14ac:dyDescent="0.25">
      <c r="E13" s="4"/>
      <c r="F13" s="4"/>
      <c r="G13" s="4"/>
      <c r="H13" s="20"/>
      <c r="I13" s="20"/>
      <c r="J13" s="4"/>
    </row>
    <row r="14" spans="1:11" x14ac:dyDescent="0.25">
      <c r="E14" s="4"/>
      <c r="F14" s="4"/>
      <c r="G14" s="4"/>
      <c r="H14" s="20"/>
      <c r="I14" s="20"/>
      <c r="J14" s="4"/>
    </row>
    <row r="15" spans="1:11" x14ac:dyDescent="0.25">
      <c r="E15" s="4"/>
      <c r="F15" s="4"/>
      <c r="G15" s="4"/>
      <c r="H15" s="20"/>
      <c r="I15" s="20"/>
      <c r="J15" s="4"/>
    </row>
    <row r="16" spans="1:11" x14ac:dyDescent="0.25">
      <c r="E16" s="4"/>
      <c r="F16" s="4"/>
      <c r="G16" s="4"/>
      <c r="H16" s="20"/>
      <c r="I16" s="20"/>
      <c r="J16" s="4"/>
    </row>
    <row r="17" spans="5:10" x14ac:dyDescent="0.25">
      <c r="E17" s="4"/>
      <c r="F17" s="4"/>
      <c r="G17" s="4"/>
      <c r="H17" s="20"/>
      <c r="I17" s="20"/>
      <c r="J17" s="4"/>
    </row>
    <row r="18" spans="5:10" x14ac:dyDescent="0.25">
      <c r="E18" s="4"/>
      <c r="F18" s="4"/>
      <c r="G18" s="4"/>
      <c r="H18" s="20"/>
      <c r="I18" s="20"/>
      <c r="J18" s="4"/>
    </row>
    <row r="19" spans="5:10" x14ac:dyDescent="0.25">
      <c r="E19" s="4"/>
      <c r="F19" s="4"/>
      <c r="G19" s="4"/>
      <c r="H19" s="20"/>
      <c r="I19" s="20"/>
      <c r="J19" s="4"/>
    </row>
    <row r="20" spans="5:10" x14ac:dyDescent="0.25">
      <c r="E20" s="4"/>
      <c r="F20" s="4"/>
      <c r="G20" s="4"/>
      <c r="H20" s="20"/>
      <c r="I20" s="20"/>
      <c r="J20" s="4"/>
    </row>
    <row r="21" spans="5:10" x14ac:dyDescent="0.25">
      <c r="E21" s="4"/>
      <c r="F21" s="4"/>
      <c r="G21" s="4"/>
      <c r="H21" s="20"/>
      <c r="I21" s="20"/>
      <c r="J21" s="4"/>
    </row>
    <row r="22" spans="5:10" x14ac:dyDescent="0.25">
      <c r="E22" s="4"/>
      <c r="F22" s="4"/>
      <c r="G22" s="4"/>
      <c r="H22" s="20"/>
      <c r="I22" s="20"/>
      <c r="J22" s="4"/>
    </row>
    <row r="23" spans="5:10" x14ac:dyDescent="0.25">
      <c r="E23" s="4"/>
      <c r="F23" s="4"/>
      <c r="G23" s="4"/>
      <c r="H23" s="20"/>
      <c r="I23" s="20"/>
      <c r="J23" s="4"/>
    </row>
    <row r="24" spans="5:10" x14ac:dyDescent="0.25">
      <c r="E24" s="4"/>
      <c r="F24" s="4"/>
      <c r="G24" s="4"/>
      <c r="H24" s="20"/>
      <c r="I24" s="20"/>
      <c r="J24" s="4"/>
    </row>
    <row r="25" spans="5:10" x14ac:dyDescent="0.25">
      <c r="E25" s="4"/>
      <c r="F25" s="4"/>
      <c r="G25" s="4"/>
      <c r="H25" s="20"/>
      <c r="I25" s="20"/>
      <c r="J25" s="4"/>
    </row>
    <row r="26" spans="5:10" x14ac:dyDescent="0.25">
      <c r="E26" s="4"/>
      <c r="F26" s="4"/>
      <c r="G26" s="4"/>
      <c r="H26" s="20"/>
      <c r="I26" s="20"/>
      <c r="J26" s="4"/>
    </row>
    <row r="27" spans="5:10" x14ac:dyDescent="0.25">
      <c r="E27" s="4"/>
      <c r="F27" s="4"/>
      <c r="G27" s="4"/>
      <c r="H27" s="20"/>
      <c r="I27" s="20"/>
      <c r="J27" s="4"/>
    </row>
    <row r="28" spans="5:10" x14ac:dyDescent="0.25">
      <c r="E28" s="4"/>
      <c r="F28" s="4"/>
      <c r="G28" s="4"/>
      <c r="H28" s="20"/>
      <c r="I28" s="20"/>
      <c r="J28" s="4"/>
    </row>
    <row r="29" spans="5:10" x14ac:dyDescent="0.25">
      <c r="F29" s="4"/>
    </row>
    <row r="30" spans="5:10" x14ac:dyDescent="0.25">
      <c r="E30" s="4"/>
      <c r="F30" s="4"/>
    </row>
    <row r="31" spans="5:10" x14ac:dyDescent="0.25">
      <c r="E31" s="4"/>
      <c r="F31" s="4"/>
    </row>
    <row r="32" spans="5:10" x14ac:dyDescent="0.25">
      <c r="E32" s="4"/>
      <c r="F32" s="4"/>
      <c r="G32" s="4"/>
      <c r="H32" s="20"/>
      <c r="I32" s="20"/>
      <c r="J32" s="4"/>
    </row>
    <row r="33" spans="5:10" x14ac:dyDescent="0.25">
      <c r="E33" s="4"/>
      <c r="F33" s="4"/>
      <c r="G33" s="4"/>
      <c r="H33" s="20"/>
      <c r="I33" s="20"/>
      <c r="J33" s="4"/>
    </row>
    <row r="34" spans="5:10" x14ac:dyDescent="0.25">
      <c r="E34" s="4"/>
      <c r="F34" s="4"/>
      <c r="G34" s="4"/>
      <c r="H34" s="20"/>
      <c r="I34" s="20"/>
      <c r="J34" s="4"/>
    </row>
    <row r="35" spans="5:10" x14ac:dyDescent="0.25">
      <c r="E35" s="4"/>
      <c r="F35" s="4"/>
      <c r="G35" s="4"/>
      <c r="H35" s="20"/>
      <c r="I35" s="20"/>
      <c r="J35" s="4"/>
    </row>
    <row r="36" spans="5:10" x14ac:dyDescent="0.25">
      <c r="E36" s="4"/>
      <c r="F36" s="4"/>
      <c r="G36" s="4"/>
      <c r="H36" s="20"/>
      <c r="I36" s="20"/>
      <c r="J36" s="4"/>
    </row>
    <row r="37" spans="5:10" x14ac:dyDescent="0.25">
      <c r="E37" s="4"/>
      <c r="F37" s="4"/>
      <c r="G37" s="4"/>
      <c r="H37" s="20"/>
      <c r="I37" s="20"/>
      <c r="J37" s="4"/>
    </row>
    <row r="38" spans="5:10" x14ac:dyDescent="0.25">
      <c r="E38" s="4"/>
      <c r="F38" s="4"/>
      <c r="G38" s="4"/>
      <c r="H38" s="20"/>
      <c r="I38" s="20"/>
      <c r="J38" s="4"/>
    </row>
    <row r="39" spans="5:10" x14ac:dyDescent="0.25">
      <c r="E39" s="4"/>
      <c r="F39" s="4"/>
      <c r="G39" s="4"/>
      <c r="H39" s="20"/>
      <c r="I39" s="20"/>
      <c r="J39" s="4"/>
    </row>
    <row r="40" spans="5:10" x14ac:dyDescent="0.25">
      <c r="E40" s="4"/>
      <c r="F40" s="4"/>
      <c r="G40" s="4"/>
      <c r="H40" s="20"/>
      <c r="I40" s="20"/>
      <c r="J40" s="4"/>
    </row>
    <row r="41" spans="5:10" x14ac:dyDescent="0.25">
      <c r="E41" s="4"/>
      <c r="F41" s="4"/>
      <c r="G41" s="4"/>
      <c r="H41" s="20"/>
      <c r="I41" s="20"/>
      <c r="J41" s="4"/>
    </row>
    <row r="42" spans="5:10" x14ac:dyDescent="0.25">
      <c r="E42" s="4"/>
      <c r="F42" s="4"/>
      <c r="G42" s="4"/>
      <c r="H42" s="20"/>
      <c r="I42" s="20"/>
      <c r="J42" s="4"/>
    </row>
    <row r="43" spans="5:10" x14ac:dyDescent="0.25">
      <c r="E43" s="4"/>
      <c r="F43" s="4"/>
      <c r="G43" s="4"/>
      <c r="H43" s="20"/>
      <c r="I43" s="20"/>
      <c r="J43" s="4"/>
    </row>
    <row r="44" spans="5:10" x14ac:dyDescent="0.25">
      <c r="E44" s="4"/>
      <c r="F44" s="4"/>
      <c r="G44" s="4"/>
      <c r="H44" s="20"/>
      <c r="I44" s="20"/>
      <c r="J44" s="4"/>
    </row>
    <row r="45" spans="5:10" x14ac:dyDescent="0.25">
      <c r="E45" s="4"/>
      <c r="F45" s="4"/>
      <c r="G45" s="4"/>
      <c r="H45" s="20"/>
      <c r="I45" s="20"/>
      <c r="J45" s="4"/>
    </row>
    <row r="46" spans="5:10" x14ac:dyDescent="0.25">
      <c r="E46" s="4"/>
      <c r="F46" s="4"/>
      <c r="G46" s="4"/>
      <c r="H46" s="20"/>
      <c r="I46" s="20"/>
      <c r="J46" s="4"/>
    </row>
    <row r="47" spans="5:10" x14ac:dyDescent="0.25">
      <c r="E47" s="4"/>
      <c r="F47" s="4"/>
      <c r="G47" s="4"/>
      <c r="H47" s="20"/>
      <c r="I47" s="20"/>
      <c r="J47" s="4"/>
    </row>
    <row r="48" spans="5:10" x14ac:dyDescent="0.25">
      <c r="E48" s="4"/>
      <c r="F48" s="4"/>
      <c r="G48" s="4"/>
      <c r="H48" s="20"/>
      <c r="I48" s="20"/>
      <c r="J48" s="4"/>
    </row>
    <row r="49" spans="5:10" x14ac:dyDescent="0.25">
      <c r="E49" s="4"/>
      <c r="F49" s="4"/>
      <c r="G49" s="4"/>
      <c r="H49" s="20"/>
      <c r="I49" s="20"/>
      <c r="J49" s="4"/>
    </row>
    <row r="50" spans="5:10" x14ac:dyDescent="0.25">
      <c r="E50" s="4"/>
      <c r="F50" s="4"/>
      <c r="G50" s="4"/>
      <c r="H50" s="20"/>
      <c r="I50" s="20"/>
      <c r="J50" s="4"/>
    </row>
    <row r="51" spans="5:10" x14ac:dyDescent="0.25">
      <c r="E51" s="4"/>
      <c r="F51" s="4"/>
    </row>
    <row r="52" spans="5:10" x14ac:dyDescent="0.25">
      <c r="E52" s="4"/>
      <c r="F52" s="4"/>
    </row>
    <row r="53" spans="5:10" x14ac:dyDescent="0.25">
      <c r="E53" s="4"/>
      <c r="F53" s="4"/>
    </row>
    <row r="56" spans="5:10" x14ac:dyDescent="0.25">
      <c r="E56" s="4"/>
      <c r="F56" s="4"/>
    </row>
    <row r="57" spans="5:10" x14ac:dyDescent="0.25">
      <c r="E57" s="4"/>
      <c r="F57" s="4"/>
    </row>
  </sheetData>
  <conditionalFormatting sqref="E3:F72">
    <cfRule type="expression" dxfId="3" priority="3">
      <formula>$D3&lt;&gt;""</formula>
    </cfRule>
  </conditionalFormatting>
  <conditionalFormatting sqref="A3:K72">
    <cfRule type="expression" dxfId="2" priority="2">
      <formula>$B3&lt;&gt;""</formula>
    </cfRule>
    <cfRule type="expression" dxfId="1" priority="4">
      <formula>$D3&lt;&gt;""</formula>
    </cfRule>
  </conditionalFormatting>
  <conditionalFormatting sqref="F3:F72">
    <cfRule type="expression" dxfId="0" priority="1">
      <formula>LEN(F3)&gt;40</formula>
    </cfRule>
  </conditionalFormatting>
  <pageMargins left="0.25" right="0.25" top="0.75" bottom="0.75" header="0.3" footer="0.3"/>
  <pageSetup paperSize="9"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BOM</vt:lpstr>
      <vt:lpstr>EL_A0100</vt:lpstr>
      <vt:lpstr>EL_A0300</vt:lpstr>
      <vt:lpstr>EL_A0600</vt:lpstr>
      <vt:lpstr>EL_A0700</vt:lpstr>
      <vt:lpstr>Modele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Thibaud Lassus</dc:creator>
  <cp:lastModifiedBy>Thibaud Lassus</cp:lastModifiedBy>
  <dcterms:created xsi:type="dcterms:W3CDTF">2015-06-05T18:19:34Z</dcterms:created>
  <dcterms:modified xsi:type="dcterms:W3CDTF">2021-06-01T20:30:17Z</dcterms:modified>
</cp:coreProperties>
</file>