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0154808-D429-4D3E-8274-B18FA1C93CB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apteur" sheetId="1" r:id="rId1"/>
    <sheet name="Sheet2" sheetId="3" r:id="rId2"/>
    <sheet name="Récapitulati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1" i="2" l="1"/>
</calcChain>
</file>

<file path=xl/sharedStrings.xml><?xml version="1.0" encoding="utf-8"?>
<sst xmlns="http://schemas.openxmlformats.org/spreadsheetml/2006/main" count="117" uniqueCount="75">
  <si>
    <t>Fonction du Capteur</t>
  </si>
  <si>
    <t>Référence</t>
  </si>
  <si>
    <t>Type de signal en sortie</t>
  </si>
  <si>
    <t>Prix</t>
  </si>
  <si>
    <t>Quantité</t>
  </si>
  <si>
    <t>Alimentation</t>
  </si>
  <si>
    <t>Connecteur</t>
  </si>
  <si>
    <t>Utilité</t>
  </si>
  <si>
    <t>RS-M10WS</t>
  </si>
  <si>
    <t>4-25 V</t>
  </si>
  <si>
    <t>cable à souder</t>
  </si>
  <si>
    <t>Permet de régler le Launch et le Traction control</t>
  </si>
  <si>
    <t xml:space="preserve">Indispensable pour controler le moteur </t>
  </si>
  <si>
    <t>analogique</t>
  </si>
  <si>
    <t>FPS-V2-100</t>
  </si>
  <si>
    <t>Vitesse des roues</t>
  </si>
  <si>
    <t>Pression frein</t>
  </si>
  <si>
    <t>Pression et tempérture plénum</t>
  </si>
  <si>
    <t>Débattement des suspensions</t>
  </si>
  <si>
    <t>Analogique</t>
  </si>
  <si>
    <t>Permet de remonter au charges qu'encaisse les triangles, permet de régler le carrossage.</t>
  </si>
  <si>
    <t>GPS</t>
  </si>
  <si>
    <t>n/a</t>
  </si>
  <si>
    <t>Permet de connaitre la postion de la voiture ainsi toute autre mesure pourra être relier à un passage du circuit. Permet aussi de connaitre le temps au tour.</t>
  </si>
  <si>
    <t>Angle de rotation du volant</t>
  </si>
  <si>
    <t>Prix total</t>
  </si>
  <si>
    <t>Nombre de capteur</t>
  </si>
  <si>
    <t>Nombre d'entrée CAN</t>
  </si>
  <si>
    <t>Connecteurs à acheter</t>
  </si>
  <si>
    <t>12 au max</t>
  </si>
  <si>
    <t xml:space="preserve">il y en a 6 sur Vulcanix </t>
  </si>
  <si>
    <t>Contacteur feu frein</t>
  </si>
  <si>
    <t xml:space="preserve">Digital </t>
  </si>
  <si>
    <t>12V</t>
  </si>
  <si>
    <t>Relier au ...</t>
  </si>
  <si>
    <t>10-32V</t>
  </si>
  <si>
    <t>chez osacro si le même</t>
  </si>
  <si>
    <t>RSL 75mm</t>
  </si>
  <si>
    <t>?</t>
  </si>
  <si>
    <t>5V</t>
  </si>
  <si>
    <t>Permet de vérifier les modèle en accélération, en virage. Permet aussi de vérifier l'éfficacité des anti roll-bar. Permet aussi de se rendre compte des effet de l'aéro (axe Z)</t>
  </si>
  <si>
    <t>S80</t>
  </si>
  <si>
    <t>NT Dash</t>
  </si>
  <si>
    <t>Position Papillion</t>
  </si>
  <si>
    <t>ou en est la commande ?</t>
  </si>
  <si>
    <t>Pas commandé</t>
  </si>
  <si>
    <t>Au garage</t>
  </si>
  <si>
    <t>commandé</t>
  </si>
  <si>
    <t>Dans la crémaillère</t>
  </si>
  <si>
    <t>voir avec Clément !</t>
  </si>
  <si>
    <t>raceCaptur</t>
  </si>
  <si>
    <t>compris dans le logger</t>
  </si>
  <si>
    <t>Pression essence</t>
  </si>
  <si>
    <t>FPS-V2-10</t>
  </si>
  <si>
    <t xml:space="preserve">Accelerometre 6 axes </t>
  </si>
  <si>
    <t>voir freinage</t>
  </si>
  <si>
    <t>Sonde Lambda et contôleur</t>
  </si>
  <si>
    <t>permet de diagnostiduer facilement une panne</t>
  </si>
  <si>
    <t>N/a</t>
  </si>
  <si>
    <t>combiné avec l'accéléromètre cela permet de voir quand la voiture perd de l'adhérence (survire ou sousvire)</t>
  </si>
  <si>
    <t>Permet de vérifier que le pilote utilise bien le frein au maximum. Si il y en a deux (avant-arrière) cela permet de vérifier la bonne répartition de la pression ou de vérifier une possible fuite</t>
  </si>
  <si>
    <t>facilite l'activation du feux frein</t>
  </si>
  <si>
    <t>Permet de vérifier les cas d'utilisation du plenum et de faire une cartographie en pression</t>
  </si>
  <si>
    <t>2 Analogique</t>
  </si>
  <si>
    <t>Possibilté d'obtenir des réductions de 50% sur certain produit. On peut aussi récupérer les capteurs d'Atomix et de Kinétix</t>
  </si>
  <si>
    <t>Nombre d'entrée analogique sur le logger</t>
  </si>
  <si>
    <t xml:space="preserve">fréquence d'acquisition min </t>
  </si>
  <si>
    <t>LC-2</t>
  </si>
  <si>
    <t>Pression huile moteur</t>
  </si>
  <si>
    <t>1kHz</t>
  </si>
  <si>
    <t>10Hz</t>
  </si>
  <si>
    <t>50Hz</t>
  </si>
  <si>
    <t>200-500Hz</t>
  </si>
  <si>
    <t>5-20Hz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</si>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</sst>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6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Doc%20des%20&#233;l&#233;ments\Capteurs\LC-2_Manual.pdf" TargetMode="External"/><Relationship Id="rId3" Type="http://schemas.openxmlformats.org/officeDocument/2006/relationships/hyperlink" Target="..\Doc%20des%20&#233;l&#233;ments\Capteurs\rsl-75mm_14.pdf" TargetMode="External"/><Relationship Id="rId7" Type="http://schemas.openxmlformats.org/officeDocument/2006/relationships/hyperlink" Target="https://www.sens4pro.com/fr/divers/185-611-fps-v2.html" TargetMode="External"/><Relationship Id="rId2" Type="http://schemas.openxmlformats.org/officeDocument/2006/relationships/hyperlink" Target="..\Doc%20des%20&#233;l&#233;ments\DTA\RaceCaptureProMK3productbrief.pdf" TargetMode="External"/><Relationship Id="rId1" Type="http://schemas.openxmlformats.org/officeDocument/2006/relationships/hyperlink" Target="..\Doc%20des%20&#233;l&#233;ments\Capteurs\Capteur%20de%20vitesse.pdf" TargetMode="External"/><Relationship Id="rId6" Type="http://schemas.openxmlformats.org/officeDocument/2006/relationships/hyperlink" Target="..\Doc%20des%20&#233;l&#233;ments\Capteurs\F7-Steering-Rack_with-Rotary-Sensor.pdf" TargetMode="External"/><Relationship Id="rId5" Type="http://schemas.openxmlformats.org/officeDocument/2006/relationships/hyperlink" Target="https://www.sens4pro.com/fr/divers/185-611-fps-v2.html" TargetMode="External"/><Relationship Id="rId4" Type="http://schemas.openxmlformats.org/officeDocument/2006/relationships/hyperlink" Target="..\Doc%20des%20&#233;l&#233;ments\DTA\RaceCaptureProMK3productbrief.pdf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28" customWidth="1"/>
    <col min="2" max="2" width="16.5703125" customWidth="1"/>
    <col min="3" max="3" width="9.5703125" customWidth="1"/>
    <col min="4" max="4" width="14.5703125" customWidth="1"/>
    <col min="5" max="5" width="32.7109375" customWidth="1"/>
    <col min="6" max="7" width="17" customWidth="1"/>
    <col min="8" max="8" width="21.28515625" customWidth="1"/>
    <col min="9" max="9" width="37" customWidth="1"/>
    <col min="10" max="10" width="20.85546875" customWidth="1"/>
    <col min="11" max="11" width="18.28515625" customWidth="1"/>
  </cols>
  <sheetData>
    <row r="1" spans="1:11" ht="47.25" customHeight="1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5</v>
      </c>
      <c r="G1" s="4" t="s">
        <v>6</v>
      </c>
      <c r="H1" s="4" t="s">
        <v>34</v>
      </c>
      <c r="I1" s="4" t="s">
        <v>7</v>
      </c>
      <c r="J1" s="13" t="s">
        <v>44</v>
      </c>
      <c r="K1" s="20" t="s">
        <v>66</v>
      </c>
    </row>
    <row r="2" spans="1:11" ht="30" x14ac:dyDescent="0.25">
      <c r="A2" s="5" t="s">
        <v>15</v>
      </c>
      <c r="B2" s="6" t="s">
        <v>8</v>
      </c>
      <c r="C2" s="7">
        <v>98</v>
      </c>
      <c r="D2" s="5">
        <v>4</v>
      </c>
      <c r="E2" s="5" t="s">
        <v>74</v>
      </c>
      <c r="F2" s="5" t="s">
        <v>9</v>
      </c>
      <c r="G2" s="5" t="s">
        <v>10</v>
      </c>
      <c r="H2" s="12" t="s">
        <v>41</v>
      </c>
      <c r="I2" s="5" t="s">
        <v>11</v>
      </c>
      <c r="J2" s="19" t="s">
        <v>45</v>
      </c>
      <c r="K2" s="21" t="s">
        <v>69</v>
      </c>
    </row>
    <row r="3" spans="1:11" x14ac:dyDescent="0.25">
      <c r="A3" s="5" t="s">
        <v>56</v>
      </c>
      <c r="B3" s="6" t="s">
        <v>67</v>
      </c>
      <c r="C3" s="7">
        <v>125</v>
      </c>
      <c r="D3" s="5">
        <v>1</v>
      </c>
      <c r="E3" s="5" t="s">
        <v>13</v>
      </c>
      <c r="F3" s="5"/>
      <c r="G3" s="5"/>
      <c r="H3" s="12" t="s">
        <v>41</v>
      </c>
      <c r="I3" s="5" t="s">
        <v>12</v>
      </c>
      <c r="J3" s="19" t="s">
        <v>45</v>
      </c>
      <c r="K3" s="18"/>
    </row>
    <row r="4" spans="1:11" x14ac:dyDescent="0.25">
      <c r="A4" s="5" t="s">
        <v>31</v>
      </c>
      <c r="B4" s="5" t="s">
        <v>55</v>
      </c>
      <c r="C4" s="5"/>
      <c r="D4" s="5">
        <v>1</v>
      </c>
      <c r="E4" s="5" t="s">
        <v>32</v>
      </c>
      <c r="F4" s="5" t="s">
        <v>33</v>
      </c>
      <c r="G4" s="5" t="s">
        <v>10</v>
      </c>
      <c r="H4" s="12"/>
      <c r="I4" s="5" t="s">
        <v>61</v>
      </c>
      <c r="J4" s="19" t="s">
        <v>45</v>
      </c>
      <c r="K4" s="18" t="s">
        <v>22</v>
      </c>
    </row>
    <row r="5" spans="1:11" ht="45" x14ac:dyDescent="0.25">
      <c r="A5" s="5" t="s">
        <v>17</v>
      </c>
      <c r="B5" s="5" t="s">
        <v>36</v>
      </c>
      <c r="C5" s="7">
        <v>25</v>
      </c>
      <c r="D5" s="5">
        <v>1</v>
      </c>
      <c r="E5" s="5" t="s">
        <v>63</v>
      </c>
      <c r="F5" s="5"/>
      <c r="G5" s="5"/>
      <c r="H5" s="12" t="s">
        <v>41</v>
      </c>
      <c r="I5" s="5" t="s">
        <v>62</v>
      </c>
      <c r="J5" s="19" t="s">
        <v>45</v>
      </c>
      <c r="K5" s="21" t="s">
        <v>70</v>
      </c>
    </row>
    <row r="6" spans="1:11" ht="75" x14ac:dyDescent="0.25">
      <c r="A6" s="5" t="s">
        <v>54</v>
      </c>
      <c r="B6" s="6" t="s">
        <v>51</v>
      </c>
      <c r="C6" s="7"/>
      <c r="D6" s="5">
        <v>1</v>
      </c>
      <c r="E6" s="5" t="s">
        <v>22</v>
      </c>
      <c r="F6" s="5" t="s">
        <v>22</v>
      </c>
      <c r="G6" s="5" t="s">
        <v>22</v>
      </c>
      <c r="H6" s="12" t="s">
        <v>50</v>
      </c>
      <c r="I6" s="5" t="s">
        <v>40</v>
      </c>
      <c r="J6" s="19" t="s">
        <v>45</v>
      </c>
      <c r="K6" s="21" t="s">
        <v>71</v>
      </c>
    </row>
    <row r="7" spans="1:11" ht="90" x14ac:dyDescent="0.25">
      <c r="A7" s="5" t="s">
        <v>16</v>
      </c>
      <c r="B7" s="6" t="s">
        <v>14</v>
      </c>
      <c r="C7" s="7">
        <v>128</v>
      </c>
      <c r="D7" s="5">
        <v>2</v>
      </c>
      <c r="E7" s="5" t="s">
        <v>13</v>
      </c>
      <c r="F7" s="5" t="s">
        <v>35</v>
      </c>
      <c r="G7" s="10" t="s">
        <v>38</v>
      </c>
      <c r="H7" s="12" t="s">
        <v>42</v>
      </c>
      <c r="I7" s="5" t="s">
        <v>60</v>
      </c>
      <c r="J7" s="19" t="s">
        <v>45</v>
      </c>
      <c r="K7" s="21" t="s">
        <v>70</v>
      </c>
    </row>
    <row r="8" spans="1:11" ht="45" x14ac:dyDescent="0.25">
      <c r="A8" s="5" t="s">
        <v>18</v>
      </c>
      <c r="B8" s="6" t="s">
        <v>37</v>
      </c>
      <c r="C8" s="7">
        <v>118</v>
      </c>
      <c r="D8" s="5">
        <v>4</v>
      </c>
      <c r="E8" s="5" t="s">
        <v>19</v>
      </c>
      <c r="F8" s="5" t="s">
        <v>39</v>
      </c>
      <c r="G8" s="5"/>
      <c r="H8" s="12" t="s">
        <v>50</v>
      </c>
      <c r="I8" s="5" t="s">
        <v>20</v>
      </c>
      <c r="J8" s="19" t="s">
        <v>46</v>
      </c>
      <c r="K8" s="21" t="s">
        <v>72</v>
      </c>
    </row>
    <row r="9" spans="1:11" ht="75" x14ac:dyDescent="0.25">
      <c r="A9" s="5" t="s">
        <v>21</v>
      </c>
      <c r="B9" s="6" t="s">
        <v>51</v>
      </c>
      <c r="C9" s="7"/>
      <c r="D9" s="5">
        <v>1</v>
      </c>
      <c r="E9" s="5" t="s">
        <v>58</v>
      </c>
      <c r="F9" s="5" t="s">
        <v>22</v>
      </c>
      <c r="G9" s="5" t="s">
        <v>22</v>
      </c>
      <c r="H9" s="12" t="s">
        <v>50</v>
      </c>
      <c r="I9" s="5" t="s">
        <v>23</v>
      </c>
      <c r="J9" s="19" t="s">
        <v>45</v>
      </c>
      <c r="K9" s="21" t="s">
        <v>73</v>
      </c>
    </row>
    <row r="10" spans="1:11" ht="45" x14ac:dyDescent="0.25">
      <c r="A10" s="5" t="s">
        <v>24</v>
      </c>
      <c r="B10" s="17" t="s">
        <v>48</v>
      </c>
      <c r="C10" s="7">
        <v>128</v>
      </c>
      <c r="D10" s="5">
        <v>1</v>
      </c>
      <c r="E10" s="5" t="s">
        <v>13</v>
      </c>
      <c r="F10" s="5" t="s">
        <v>39</v>
      </c>
      <c r="G10" s="5"/>
      <c r="H10" s="12" t="s">
        <v>50</v>
      </c>
      <c r="I10" s="5" t="s">
        <v>59</v>
      </c>
      <c r="J10" s="19" t="s">
        <v>45</v>
      </c>
      <c r="K10" s="21" t="s">
        <v>71</v>
      </c>
    </row>
    <row r="11" spans="1:11" ht="30" x14ac:dyDescent="0.25">
      <c r="A11" s="5" t="s">
        <v>43</v>
      </c>
      <c r="B11" s="5" t="s">
        <v>49</v>
      </c>
      <c r="C11" s="5"/>
      <c r="D11" s="5"/>
      <c r="E11" s="5" t="s">
        <v>19</v>
      </c>
      <c r="F11" s="5"/>
      <c r="G11" s="5"/>
      <c r="H11" s="12" t="s">
        <v>41</v>
      </c>
      <c r="I11" s="5" t="s">
        <v>12</v>
      </c>
      <c r="J11" s="19" t="s">
        <v>45</v>
      </c>
      <c r="K11" s="21" t="s">
        <v>71</v>
      </c>
    </row>
    <row r="12" spans="1:11" ht="30" x14ac:dyDescent="0.25">
      <c r="A12" s="5" t="s">
        <v>52</v>
      </c>
      <c r="B12" s="6" t="s">
        <v>53</v>
      </c>
      <c r="C12" s="5"/>
      <c r="D12" s="5">
        <v>1</v>
      </c>
      <c r="E12" s="5" t="s">
        <v>19</v>
      </c>
      <c r="F12" s="5"/>
      <c r="G12" s="5"/>
      <c r="H12" s="12" t="s">
        <v>41</v>
      </c>
      <c r="I12" s="5" t="s">
        <v>57</v>
      </c>
      <c r="J12" s="19" t="s">
        <v>45</v>
      </c>
      <c r="K12" s="21" t="s">
        <v>70</v>
      </c>
    </row>
    <row r="13" spans="1:11" ht="30" x14ac:dyDescent="0.25">
      <c r="A13" s="5" t="s">
        <v>68</v>
      </c>
      <c r="B13" s="5"/>
      <c r="C13" s="5"/>
      <c r="D13" s="5">
        <v>2</v>
      </c>
      <c r="E13" s="5" t="s">
        <v>19</v>
      </c>
      <c r="F13" s="5"/>
      <c r="G13" s="5"/>
      <c r="H13" s="12" t="s">
        <v>41</v>
      </c>
      <c r="I13" s="5" t="s">
        <v>57</v>
      </c>
      <c r="J13" s="19" t="s">
        <v>46</v>
      </c>
      <c r="K13" s="21" t="s">
        <v>70</v>
      </c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conditionalFormatting sqref="J2:J13">
    <cfRule type="beginsWith" dxfId="2" priority="1" operator="beginsWith" text="commandé">
      <formula>LEFT(J2,LEN("commandé"))="commandé"</formula>
    </cfRule>
    <cfRule type="containsText" dxfId="1" priority="2" operator="containsText" text="garage">
      <formula>NOT(ISERROR(SEARCH("garage",J2)))</formula>
    </cfRule>
    <cfRule type="containsText" dxfId="0" priority="3" operator="containsText" text="Pas">
      <formula>NOT(ISERROR(SEARCH("Pas",J2)))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00000000-0004-0000-0000-000000000000}"/>
    <hyperlink ref="B9" r:id="rId2" display="compris dans le DTA logger" xr:uid="{00000000-0004-0000-0000-000001000000}"/>
    <hyperlink ref="B8" r:id="rId3" xr:uid="{00000000-0004-0000-0000-000002000000}"/>
    <hyperlink ref="B6" r:id="rId4" xr:uid="{00000000-0004-0000-0000-000003000000}"/>
    <hyperlink ref="B7" r:id="rId5" location="/81-tension_de_sortie-0_a_5_v/185-accelerometres_gamme-10_bar/187-tension_d_alimentation-10_a_32_v" xr:uid="{00000000-0004-0000-0000-000004000000}"/>
    <hyperlink ref="B10" r:id="rId6" xr:uid="{48B22ABF-4087-48B8-9CAD-0EF44432155D}"/>
    <hyperlink ref="B12" r:id="rId7" location="/81-tension_de_sortie-0_a_5_v/185-accelerometres_gamme-10_bar/187-tension_d_alimentation-10_a_32_v" display="FPS-V2-100" xr:uid="{22BA7ED1-A0B4-4906-BDAE-E0F987FF685F}"/>
    <hyperlink ref="B3" r:id="rId8" xr:uid="{B23CFCCF-617D-476E-9DF4-85A719808411}"/>
  </hyperlinks>
  <pageMargins left="0.7" right="0.7" top="0.75" bottom="0.75" header="0.3" footer="0.3"/>
  <pageSetup paperSize="9"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Sheet2!$A$1:$A$2</xm:f>
          </x14:formula1>
          <xm:sqref>B6 H2:H13</xm:sqref>
        </x14:dataValidation>
        <x14:dataValidation type="list" allowBlank="1" showInputMessage="1" showErrorMessage="1" xr:uid="{00000000-0002-0000-0000-000001000000}">
          <x14:formula1>
            <xm:f>Sheet2!$B$1:$B$3</xm:f>
          </x14:formula1>
          <xm:sqref>J2:J13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3.5703125" customWidth="1"/>
  </cols>
  <sheetData>
    <row r="1" spans="1:2" x14ac:dyDescent="0.25">
      <c r="A1" t="s">
        <v>41</v>
      </c>
      <c r="B1" s="14" t="s">
        <v>45</v>
      </c>
    </row>
    <row r="2" spans="1:2" x14ac:dyDescent="0.25">
      <c r="A2" t="s">
        <v>50</v>
      </c>
      <c r="B2" s="15" t="s">
        <v>46</v>
      </c>
    </row>
    <row r="3" spans="1:2" x14ac:dyDescent="0.25">
      <c r="B3" s="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51.140625" customWidth="1"/>
    <col min="3" max="3" width="60.85546875" customWidth="1"/>
  </cols>
  <sheetData>
    <row r="1" spans="1:3" ht="18" customHeight="1" x14ac:dyDescent="0.25">
      <c r="A1" s="2" t="s">
        <v>26</v>
      </c>
      <c r="B1" s="3">
        <f>SUM(Capteur!D2:D10)</f>
        <v>16</v>
      </c>
      <c r="C1" s="8" t="s">
        <v>30</v>
      </c>
    </row>
    <row r="2" spans="1:3" ht="29.25" customHeight="1" x14ac:dyDescent="0.25">
      <c r="A2" s="2" t="s">
        <v>25</v>
      </c>
      <c r="B2" s="11">
        <f>SUM(Capteur!C2:C10,Capteur!D2:D10)</f>
        <v>638</v>
      </c>
      <c r="C2" s="9" t="s">
        <v>64</v>
      </c>
    </row>
    <row r="3" spans="1:3" ht="19.5" customHeight="1" x14ac:dyDescent="0.25">
      <c r="A3" s="2" t="s">
        <v>65</v>
      </c>
      <c r="B3" s="3">
        <v>7</v>
      </c>
      <c r="C3" s="8" t="s">
        <v>29</v>
      </c>
    </row>
    <row r="4" spans="1:3" ht="23.25" customHeight="1" x14ac:dyDescent="0.25">
      <c r="A4" s="2" t="s">
        <v>27</v>
      </c>
      <c r="B4" s="3">
        <v>1</v>
      </c>
    </row>
    <row r="5" spans="1:3" ht="22.5" customHeight="1" x14ac:dyDescent="0.25">
      <c r="A5" s="2" t="s">
        <v>28</v>
      </c>
      <c r="B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Capteur</vt:lpstr>
      <vt:lpstr>Sheet2</vt:lpstr>
      <vt:lpstr>Récapitulatif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2018-08-29T15:31:01Z</dcterms:modified>
</cp:coreProperties>
</file>