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EPSA\STUF2019\SU - Suspension\08 - CAS DE CHARGES\Cas de charde Optimus\"/>
    </mc:Choice>
  </mc:AlternateContent>
  <bookViews>
    <workbookView xWindow="0" yWindow="0" windowWidth="10680" windowHeight="9660" tabRatio="857" firstSheet="2" activeTab="5"/>
  </bookViews>
  <sheets>
    <sheet name="Feuil1" sheetId="1" r:id="rId1"/>
    <sheet name="BRAKING 2G" sheetId="3" r:id="rId2"/>
    <sheet name="RIGHT TURN 2G" sheetId="8" r:id="rId3"/>
    <sheet name="LEFT TURN 2G" sheetId="4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2G'!$D$5:$L$49</definedName>
    <definedName name="DonnéesExternes_1" localSheetId="7">'Right Turn 1G + Freinage 1G'!$D$5:$L$49</definedName>
    <definedName name="DonnéesExternes_2" localSheetId="6">'Left Turn 1G + Freinage 1'!$D$5:$L$55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52511"/>
</workbook>
</file>

<file path=xl/calcChain.xml><?xml version="1.0" encoding="utf-8"?>
<calcChain xmlns="http://schemas.openxmlformats.org/spreadsheetml/2006/main">
  <c r="M7" i="7" l="1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6" i="2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6" i="8"/>
  <c r="M6" i="3"/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6" i="7"/>
  <c r="M6" i="6"/>
  <c r="M6" i="5"/>
  <c r="M6" i="4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</calcChain>
</file>

<file path=xl/sharedStrings.xml><?xml version="1.0" encoding="utf-8"?>
<sst xmlns="http://schemas.openxmlformats.org/spreadsheetml/2006/main" count="1659" uniqueCount="153">
  <si>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</si>
  <si>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</si>
  <si>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</si>
  <si>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</si>
  <si>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</si>
  <si>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</si>
  <si>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</si>
  <si>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</si>
  <si>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</si>
  <si>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</si>
  <si>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</si>
  <si>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</si>
  <si>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</si>
  <si>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</si>
  <si>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</si>
  <si>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</si>
  <si>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</si>
  <si>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</si>
  <si>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</si>
  <si>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</si>
  <si>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</si>
  <si>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</si>
  <si>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</si>
  <si>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</si>
  <si>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</si>
  <si>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</si>
  <si>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</si>
  <si>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</si>
  <si>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</si>
  <si>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</si>
  <si>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</si>
  <si>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</si>
  <si>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</si>
  <si>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</si>
  <si>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</si>
  <si>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</si>
  <si>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</si>
  <si>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</si>
  <si>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</si>
  <si>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</si>
  <si>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</si>
  <si>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</si>
  <si>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</si>
  <si>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</si>
  <si>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</si>
  <si>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</si>
  <si>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</si>
  <si>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</si>
  <si>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</si>
  <si>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</si>
  <si>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</si>
  <si>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</si>
  <si>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</si>
  <si>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</si>
  <si>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</si>
  <si>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</si>
  <si>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</si>
  <si>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</si>
  <si>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</si>
  <si>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</si>
  <si>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</si>
  <si>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</si>
  <si>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</si>
  <si>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</si>
  <si>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</si>
  <si>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</si>
  <si>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</si>
  <si>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</si>
  <si>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</si>
  <si>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</si>
  <si>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</si>
  <si>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</si>
  <si>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</si>
  <si>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</si>
  <si>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</si>
  <si>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</si>
  <si>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</si>
  <si>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</si>
  <si>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</si>
  <si>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</si>
  <si>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</si>
  <si>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</si>
  <si>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</si>
  <si>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</si>
  <si>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</si>
  <si>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</si>
  <si>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</si>
  <si>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</si>
  <si>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</si>
  <si>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</si>
  <si>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</si>
  <si>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</si>
  <si>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</si>
  <si>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</si>
  <si>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</si>
  <si>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</si>
  <si>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</si>
  <si>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</si>
  <si>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</si>
  <si>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</si>
  <si>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</si>
  <si>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</si>
  <si>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</si>
  <si>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</si>
  <si>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</si>
  <si>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</si>
  <si>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</si>
  <si>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</si>
  <si>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</si>
  <si>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</si>
  <si>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</si>
  <si>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</si>
  <si>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</si>
  <si>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</si>
  <si>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</si>
  <si>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</si>
  <si>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</si>
  <si>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</si>
  <si>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</si>
  <si>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</si>
  <si>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</si>
  <si>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</si>
  <si>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</si>
  <si>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</si>
  <si>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</si>
  <si>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</si>
  <si>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</si>
  <si>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</si>
  <si>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</si>
  <si>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</si>
  <si>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</si>
  <si>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</si>
  <si>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</si>
  <si>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</si>
  <si>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</si>
  <si>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</si>
  <si>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</si>
  <si>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</si>
  <si>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</si>
  <si>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</si>
  <si>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</si>
  <si>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</si>
  <si>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</si>
  <si>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PO-Z_FR Brake Force</t>
  </si>
  <si>
    <t>PO-Z_Fz-FL</t>
  </si>
  <si>
    <t>fr wheel</t>
  </si>
  <si>
    <t xml:space="preserve">PO-Z_Fz - RL </t>
  </si>
  <si>
    <t xml:space="preserve">Normal Force on rear right tire </t>
  </si>
  <si>
    <t xml:space="preserve">Normal Force on rear left tire </t>
  </si>
  <si>
    <t>Normal force front left tire</t>
  </si>
  <si>
    <t>Normal force front right tire</t>
  </si>
  <si>
    <t>Norme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</si>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</sst>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rgb="FFDADADA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17" xfId="0" applyFont="1" applyFill="1" applyBorder="1"/>
    <xf numFmtId="0" fontId="0" fillId="0" borderId="15" xfId="0" applyFont="1" applyFill="1" applyBorder="1"/>
    <xf numFmtId="0" fontId="0" fillId="8" borderId="15" xfId="0" applyFont="1" applyFill="1" applyBorder="1"/>
    <xf numFmtId="0" fontId="0" fillId="0" borderId="0" xfId="0" applyFont="1" applyAlignment="1"/>
    <xf numFmtId="0" fontId="0" fillId="0" borderId="17" xfId="0" applyBorder="1"/>
    <xf numFmtId="0" fontId="0" fillId="0" borderId="0" xfId="0" applyFont="1" applyAlignment="1"/>
    <xf numFmtId="0" fontId="0" fillId="0" borderId="15" xfId="0" applyFont="1" applyFill="1" applyBorder="1" applyAlignment="1">
      <alignment vertical="center"/>
    </xf>
    <xf numFmtId="0" fontId="0" fillId="0" borderId="0" xfId="0" applyFont="1" applyFill="1" applyAlignment="1"/>
    <xf numFmtId="0" fontId="0" fillId="8" borderId="0" xfId="0" applyFont="1" applyFill="1" applyAlignment="1"/>
    <xf numFmtId="0" fontId="0" fillId="9" borderId="17" xfId="0" applyFont="1" applyFill="1" applyBorder="1"/>
    <xf numFmtId="0" fontId="0" fillId="0" borderId="15" xfId="0" applyFont="1" applyFill="1" applyBorder="1" applyAlignment="1"/>
    <xf numFmtId="0" fontId="0" fillId="0" borderId="15" xfId="0" applyFill="1" applyBorder="1"/>
    <xf numFmtId="0" fontId="2" fillId="0" borderId="20" xfId="0" applyFont="1" applyFill="1" applyBorder="1" applyAlignment="1"/>
    <xf numFmtId="0" fontId="2" fillId="10" borderId="17" xfId="0" applyFont="1" applyFill="1" applyBorder="1"/>
    <xf numFmtId="0" fontId="2" fillId="0" borderId="18" xfId="0" applyFont="1" applyBorder="1"/>
    <xf numFmtId="0" fontId="2" fillId="0" borderId="17" xfId="0" applyFont="1" applyFill="1" applyBorder="1" applyAlignment="1"/>
    <xf numFmtId="1" fontId="0" fillId="0" borderId="17" xfId="0" applyNumberFormat="1" applyFont="1" applyBorder="1" applyAlignment="1"/>
    <xf numFmtId="0" fontId="0" fillId="8" borderId="17" xfId="0" applyFont="1" applyFill="1" applyBorder="1"/>
    <xf numFmtId="0" fontId="0" fillId="8" borderId="17" xfId="0" applyFill="1" applyBorder="1"/>
    <xf numFmtId="1" fontId="0" fillId="11" borderId="17" xfId="0" applyNumberFormat="1" applyFill="1" applyBorder="1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1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6" borderId="17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28"/>
      <tableStyleElement type="firstRowStripe" dxfId="27"/>
      <tableStyleElement type="secondRowStripe" dxfId="26"/>
    </tableStyle>
    <tableStyle name="Left Turn 1G + Freinage 1-style" pivot="0" count="3">
      <tableStyleElement type="headerRow" dxfId="25"/>
      <tableStyleElement type="firstRowStripe" dxfId="24"/>
      <tableStyleElement type="secondRowStripe" dxfId="23"/>
    </tableStyle>
    <tableStyle name="LEFT TURN 2G-style" pivot="0" count="3">
      <tableStyleElement type="headerRow" dxfId="22"/>
      <tableStyleElement type="firstRowStripe" dxfId="21"/>
      <tableStyleElement type="secondRowStripe" dxfId="20"/>
    </tableStyle>
    <tableStyle name="Bump 3G-style" pivot="0" count="3">
      <tableStyleElement type="headerRow" dxfId="19"/>
      <tableStyleElement type="firstRowStripe" dxfId="18"/>
      <tableStyleElement type="secondRowStripe" dxfId="17"/>
    </tableStyle>
    <tableStyle name="INVERSE BRAKING 0.5G-style" pivot="0" count="3">
      <tableStyleElement type="headerRow" dxfId="16"/>
      <tableStyleElement type="firstRowStripe" dxfId="15"/>
      <tableStyleElement type="secondRowStripe" dxfId="14"/>
    </tableStyle>
    <tableStyle name="Right Turn 1G + Freinage 1G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48" t="s">
        <v>3</v>
      </c>
      <c r="F3" s="49"/>
    </row>
    <row r="4" spans="1:8" ht="14.25" customHeight="1" x14ac:dyDescent="0.25">
      <c r="E4" s="45" t="s">
        <v>11</v>
      </c>
      <c r="F4" s="46"/>
      <c r="G4" s="47" t="s">
        <v>21</v>
      </c>
      <c r="H4" s="46"/>
    </row>
    <row r="5" spans="1:8" ht="14.25" customHeight="1" x14ac:dyDescent="0.25">
      <c r="E5" s="5" t="s">
        <v>142</v>
      </c>
      <c r="F5" s="6" t="s">
        <v>33</v>
      </c>
      <c r="G5" s="7" t="s">
        <v>39</v>
      </c>
      <c r="H5" s="8" t="s">
        <v>43</v>
      </c>
    </row>
    <row r="6" spans="1:8" ht="14.25" customHeight="1" x14ac:dyDescent="0.25">
      <c r="A6" s="9" t="s">
        <v>47</v>
      </c>
      <c r="B6" t="s">
        <v>50</v>
      </c>
      <c r="E6" s="10" t="s">
        <v>51</v>
      </c>
      <c r="F6" s="11" t="s">
        <v>58</v>
      </c>
      <c r="G6" s="12" t="s">
        <v>51</v>
      </c>
      <c r="H6" s="13" t="s">
        <v>68</v>
      </c>
    </row>
    <row r="7" spans="1:8" ht="14.25" customHeight="1" x14ac:dyDescent="0.25">
      <c r="A7" t="s">
        <v>74</v>
      </c>
      <c r="B7" t="s">
        <v>75</v>
      </c>
      <c r="E7" s="14" t="s">
        <v>76</v>
      </c>
      <c r="F7" s="15" t="s">
        <v>80</v>
      </c>
      <c r="G7" s="16" t="s">
        <v>89</v>
      </c>
      <c r="H7" s="17" t="s">
        <v>93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D10" zoomScale="70" zoomScaleNormal="70" workbookViewId="0">
      <selection activeCell="M7" sqref="M7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57" t="s">
        <v>6</v>
      </c>
      <c r="M2" s="57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2"/>
      <c r="H3" s="52"/>
      <c r="I3" s="52"/>
      <c r="J3" s="52"/>
      <c r="K3" s="52"/>
      <c r="L3" s="57"/>
      <c r="M3" s="57"/>
    </row>
    <row r="4" spans="1:13" ht="14.25" customHeight="1" x14ac:dyDescent="0.25">
      <c r="A4" s="28"/>
      <c r="B4" s="28"/>
      <c r="C4" s="28"/>
      <c r="D4" s="28"/>
      <c r="E4" s="28"/>
      <c r="F4" s="28"/>
      <c r="G4" s="52"/>
      <c r="H4" s="52"/>
      <c r="I4" s="52"/>
      <c r="J4" s="52"/>
      <c r="K4" s="52"/>
      <c r="L4" s="58"/>
      <c r="M4" s="58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3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-16.047999999999998</v>
      </c>
      <c r="H6" s="29">
        <v>-6.0529999999999999</v>
      </c>
      <c r="I6" s="29">
        <v>-5.0030000000000001</v>
      </c>
      <c r="J6" s="29">
        <v>0</v>
      </c>
      <c r="K6" s="29">
        <v>0</v>
      </c>
      <c r="L6" s="29">
        <v>0</v>
      </c>
      <c r="M6" s="41">
        <f>SQRT(G6*G6+H6*H6+I6*I6)</f>
        <v>17.866368461441734</v>
      </c>
    </row>
    <row r="7" spans="1:13" ht="14.25" customHeight="1" x14ac:dyDescent="0.25">
      <c r="A7" s="53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10.353999999999999</v>
      </c>
      <c r="H7" s="29">
        <v>17.776</v>
      </c>
      <c r="I7" s="29">
        <v>14.693</v>
      </c>
      <c r="J7" s="29">
        <v>0</v>
      </c>
      <c r="K7" s="29">
        <v>0</v>
      </c>
      <c r="L7" s="29">
        <v>0</v>
      </c>
      <c r="M7" s="41">
        <f t="shared" ref="M7:M47" si="0">SQRT(G7*G7+H7*H7+I7*I7)</f>
        <v>25.279947408964283</v>
      </c>
    </row>
    <row r="8" spans="1:13" ht="14.25" customHeight="1" x14ac:dyDescent="0.25">
      <c r="A8" s="53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11.435</v>
      </c>
      <c r="H8" s="29">
        <v>45.874000000000002</v>
      </c>
      <c r="I8" s="29">
        <v>13.439</v>
      </c>
      <c r="J8" s="29">
        <v>0</v>
      </c>
      <c r="K8" s="29">
        <v>0</v>
      </c>
      <c r="L8" s="29">
        <v>0</v>
      </c>
      <c r="M8" s="41">
        <f t="shared" si="0"/>
        <v>49.1506848578939</v>
      </c>
    </row>
    <row r="9" spans="1:13" ht="14.25" customHeight="1" x14ac:dyDescent="0.25">
      <c r="A9" s="53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-10.984</v>
      </c>
      <c r="H9" s="29">
        <v>-8.2859999999999996</v>
      </c>
      <c r="I9" s="29">
        <v>-2.427</v>
      </c>
      <c r="J9" s="29">
        <v>0</v>
      </c>
      <c r="K9" s="29">
        <v>0</v>
      </c>
      <c r="L9" s="29">
        <v>0</v>
      </c>
      <c r="M9" s="41">
        <f t="shared" si="0"/>
        <v>13.971269842072338</v>
      </c>
    </row>
    <row r="10" spans="1:13" ht="14.25" customHeight="1" x14ac:dyDescent="0.25">
      <c r="A10" s="53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-16.047999999999998</v>
      </c>
      <c r="H10" s="29">
        <v>-6.0529999999999999</v>
      </c>
      <c r="I10" s="29">
        <v>-5.0030000000000001</v>
      </c>
      <c r="J10" s="29">
        <v>0</v>
      </c>
      <c r="K10" s="29">
        <v>0</v>
      </c>
      <c r="L10" s="29">
        <v>0</v>
      </c>
      <c r="M10" s="41">
        <f t="shared" si="0"/>
        <v>17.866368461441734</v>
      </c>
    </row>
    <row r="11" spans="1:13" ht="14.25" customHeight="1" x14ac:dyDescent="0.25">
      <c r="A11" s="53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10.353999999999999</v>
      </c>
      <c r="H11" s="29">
        <v>17.776</v>
      </c>
      <c r="I11" s="29">
        <v>14.693</v>
      </c>
      <c r="J11" s="29">
        <v>0</v>
      </c>
      <c r="K11" s="29">
        <v>0</v>
      </c>
      <c r="L11" s="29">
        <v>0</v>
      </c>
      <c r="M11" s="41">
        <f t="shared" si="0"/>
        <v>25.279947408964283</v>
      </c>
    </row>
    <row r="12" spans="1:13" ht="14.25" customHeight="1" x14ac:dyDescent="0.25">
      <c r="A12" s="53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11.435</v>
      </c>
      <c r="H12" s="29">
        <v>45.874000000000002</v>
      </c>
      <c r="I12" s="29">
        <v>13.439</v>
      </c>
      <c r="J12" s="29">
        <v>0</v>
      </c>
      <c r="K12" s="29">
        <v>0</v>
      </c>
      <c r="L12" s="29">
        <v>0</v>
      </c>
      <c r="M12" s="41">
        <f t="shared" si="0"/>
        <v>49.1506848578939</v>
      </c>
    </row>
    <row r="13" spans="1:13" ht="14.25" customHeight="1" x14ac:dyDescent="0.25">
      <c r="A13" s="53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-10.984</v>
      </c>
      <c r="H13" s="29">
        <v>-8.2859999999999996</v>
      </c>
      <c r="I13" s="29">
        <v>-2.427</v>
      </c>
      <c r="J13" s="29">
        <v>0</v>
      </c>
      <c r="K13" s="29">
        <v>0</v>
      </c>
      <c r="L13" s="29">
        <v>0</v>
      </c>
      <c r="M13" s="41">
        <f t="shared" si="0"/>
        <v>13.971269842072338</v>
      </c>
    </row>
    <row r="14" spans="1:13" ht="14.25" customHeight="1" x14ac:dyDescent="0.25">
      <c r="A14" s="53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5.2430000000000003</v>
      </c>
      <c r="H14" s="29">
        <v>14.692</v>
      </c>
      <c r="I14" s="29">
        <v>4.3040000000000003</v>
      </c>
      <c r="J14" s="29">
        <v>0</v>
      </c>
      <c r="K14" s="29">
        <v>0</v>
      </c>
      <c r="L14" s="29">
        <v>0</v>
      </c>
      <c r="M14" s="41">
        <f t="shared" si="0"/>
        <v>16.182346214316389</v>
      </c>
    </row>
    <row r="15" spans="1:13" ht="14.25" customHeight="1" x14ac:dyDescent="0.25">
      <c r="A15" s="53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5.2430000000000003</v>
      </c>
      <c r="H15" s="29">
        <v>14.692</v>
      </c>
      <c r="I15" s="29">
        <v>4.3040000000000003</v>
      </c>
      <c r="J15" s="29">
        <v>0</v>
      </c>
      <c r="K15" s="29">
        <v>0</v>
      </c>
      <c r="L15" s="29">
        <v>0</v>
      </c>
      <c r="M15" s="41">
        <f t="shared" si="0"/>
        <v>16.182346214316389</v>
      </c>
    </row>
    <row r="16" spans="1:13" ht="14.25" customHeight="1" x14ac:dyDescent="0.25">
      <c r="A16" s="53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-64.001999999999995</v>
      </c>
      <c r="I16" s="29">
        <v>60.744999999999997</v>
      </c>
      <c r="J16" s="29">
        <v>0</v>
      </c>
      <c r="K16" s="29">
        <v>0</v>
      </c>
      <c r="L16" s="29">
        <v>0</v>
      </c>
      <c r="M16" s="41">
        <f t="shared" si="0"/>
        <v>88.239509455798768</v>
      </c>
    </row>
    <row r="17" spans="1:13" ht="14.25" customHeight="1" x14ac:dyDescent="0.25">
      <c r="A17" s="53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-64.001999999999995</v>
      </c>
      <c r="I17" s="29">
        <v>60.744999999999997</v>
      </c>
      <c r="J17" s="29">
        <v>0</v>
      </c>
      <c r="K17" s="29">
        <v>0</v>
      </c>
      <c r="L17" s="29">
        <v>0</v>
      </c>
      <c r="M17" s="41">
        <f t="shared" si="0"/>
        <v>88.239509455798768</v>
      </c>
    </row>
    <row r="18" spans="1:13" ht="14.25" customHeight="1" x14ac:dyDescent="0.25">
      <c r="A18" s="53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-75.686999999999998</v>
      </c>
      <c r="I18" s="29">
        <v>-32.387999999999998</v>
      </c>
      <c r="J18" s="29">
        <v>0</v>
      </c>
      <c r="K18" s="29">
        <v>0</v>
      </c>
      <c r="L18" s="29">
        <v>0</v>
      </c>
      <c r="M18" s="41">
        <f t="shared" si="0"/>
        <v>82.32560059301116</v>
      </c>
    </row>
    <row r="19" spans="1:13" ht="14.25" customHeight="1" x14ac:dyDescent="0.25">
      <c r="A19" s="53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-75.686999999999998</v>
      </c>
      <c r="I19" s="29">
        <v>-32.387999999999998</v>
      </c>
      <c r="J19" s="29">
        <v>0</v>
      </c>
      <c r="K19" s="29">
        <v>0</v>
      </c>
      <c r="L19" s="29">
        <v>0</v>
      </c>
      <c r="M19" s="41">
        <f t="shared" si="0"/>
        <v>82.32560059301116</v>
      </c>
    </row>
    <row r="20" spans="1:13" ht="14.25" customHeight="1" x14ac:dyDescent="0.25">
      <c r="A20" s="53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11.685</v>
      </c>
      <c r="I20" s="29">
        <v>93.132999999999996</v>
      </c>
      <c r="J20" s="29">
        <v>0</v>
      </c>
      <c r="K20" s="29">
        <v>0</v>
      </c>
      <c r="L20" s="29">
        <v>0</v>
      </c>
      <c r="M20" s="41">
        <f t="shared" si="0"/>
        <v>93.863171233450231</v>
      </c>
    </row>
    <row r="21" spans="1:13" ht="14.25" customHeight="1" x14ac:dyDescent="0.25">
      <c r="A21" s="53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0</v>
      </c>
      <c r="I21" s="29">
        <v>-1E-3</v>
      </c>
      <c r="J21" s="29">
        <v>0</v>
      </c>
      <c r="K21" s="29">
        <v>0</v>
      </c>
      <c r="L21" s="29">
        <v>0</v>
      </c>
      <c r="M21" s="41">
        <f t="shared" si="0"/>
        <v>1E-3</v>
      </c>
    </row>
    <row r="22" spans="1:13" ht="14.25" customHeight="1" x14ac:dyDescent="0.25">
      <c r="A22" s="53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0</v>
      </c>
      <c r="H22" s="29">
        <v>-12.802</v>
      </c>
      <c r="I22" s="29">
        <v>134.33099999999999</v>
      </c>
      <c r="J22" s="29">
        <v>0</v>
      </c>
      <c r="K22" s="29">
        <v>0</v>
      </c>
      <c r="L22" s="29">
        <v>0</v>
      </c>
      <c r="M22" s="41">
        <f t="shared" si="0"/>
        <v>134.93964860262531</v>
      </c>
    </row>
    <row r="23" spans="1:13" ht="14.25" customHeight="1" x14ac:dyDescent="0.25">
      <c r="A23" s="53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0</v>
      </c>
      <c r="H23" s="29">
        <v>4.7030000000000003</v>
      </c>
      <c r="I23" s="29">
        <v>-49.350999999999999</v>
      </c>
      <c r="J23" s="29">
        <v>0</v>
      </c>
      <c r="K23" s="29">
        <v>0</v>
      </c>
      <c r="L23" s="29">
        <v>0</v>
      </c>
      <c r="M23" s="41">
        <f t="shared" si="0"/>
        <v>49.574584314949128</v>
      </c>
    </row>
    <row r="24" spans="1:13" ht="14.25" customHeight="1" x14ac:dyDescent="0.25">
      <c r="A24" s="53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8.0990000000000002</v>
      </c>
      <c r="I24" s="29">
        <v>0.77200000000000002</v>
      </c>
      <c r="J24" s="29">
        <v>0</v>
      </c>
      <c r="K24" s="29">
        <v>0</v>
      </c>
      <c r="L24" s="29">
        <v>0</v>
      </c>
      <c r="M24" s="41">
        <f t="shared" si="0"/>
        <v>8.1357104791161294</v>
      </c>
    </row>
    <row r="25" spans="1:13" ht="14.25" customHeight="1" x14ac:dyDescent="0.25">
      <c r="A25" s="53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85.751000000000005</v>
      </c>
      <c r="J25" s="29">
        <v>0</v>
      </c>
      <c r="K25" s="29">
        <v>0</v>
      </c>
      <c r="L25" s="29">
        <v>0</v>
      </c>
      <c r="M25" s="41">
        <f t="shared" si="0"/>
        <v>85.751000000000005</v>
      </c>
    </row>
    <row r="26" spans="1:13" ht="14.25" customHeight="1" x14ac:dyDescent="0.25">
      <c r="A26" s="53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85.798000000000002</v>
      </c>
      <c r="J26" s="29">
        <v>0</v>
      </c>
      <c r="K26" s="29">
        <v>0</v>
      </c>
      <c r="L26" s="29">
        <v>0</v>
      </c>
      <c r="M26" s="41">
        <f t="shared" si="0"/>
        <v>85.798000000000002</v>
      </c>
    </row>
    <row r="27" spans="1:13" ht="14.25" customHeight="1" x14ac:dyDescent="0.25">
      <c r="A27" s="54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-879.48800000000006</v>
      </c>
      <c r="H27" s="29">
        <v>-1369.23</v>
      </c>
      <c r="I27" s="29">
        <v>-422.71899999999999</v>
      </c>
      <c r="J27" s="29">
        <v>0</v>
      </c>
      <c r="K27" s="29">
        <v>0</v>
      </c>
      <c r="L27" s="29">
        <v>0</v>
      </c>
      <c r="M27" s="41">
        <f t="shared" si="0"/>
        <v>1681.3629257257339</v>
      </c>
    </row>
    <row r="28" spans="1:13" ht="14.25" customHeight="1" x14ac:dyDescent="0.25">
      <c r="A28" s="55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-1176.7739999999999</v>
      </c>
      <c r="H28" s="29">
        <v>1831.0820000000001</v>
      </c>
      <c r="I28" s="29">
        <v>565.30499999999995</v>
      </c>
      <c r="J28" s="29">
        <v>0</v>
      </c>
      <c r="K28" s="29">
        <v>0</v>
      </c>
      <c r="L28" s="29">
        <v>0</v>
      </c>
      <c r="M28" s="41">
        <f t="shared" si="0"/>
        <v>2248.8281572465694</v>
      </c>
    </row>
    <row r="29" spans="1:13" ht="14.25" customHeight="1" x14ac:dyDescent="0.25">
      <c r="A29" s="55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2784.2849999999999</v>
      </c>
      <c r="H29" s="29">
        <v>-6915.4290000000001</v>
      </c>
      <c r="I29" s="29">
        <v>-652.10199999999998</v>
      </c>
      <c r="J29" s="29">
        <v>0</v>
      </c>
      <c r="K29" s="29">
        <v>0</v>
      </c>
      <c r="L29" s="29">
        <v>0</v>
      </c>
      <c r="M29" s="41">
        <f t="shared" si="0"/>
        <v>7483.3574172071994</v>
      </c>
    </row>
    <row r="30" spans="1:13" ht="14.25" customHeight="1" x14ac:dyDescent="0.25">
      <c r="A30" s="55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2241.5859999999998</v>
      </c>
      <c r="H30" s="29">
        <v>5802.4880000000003</v>
      </c>
      <c r="I30" s="29">
        <v>547.15599999999995</v>
      </c>
      <c r="J30" s="29">
        <v>0</v>
      </c>
      <c r="K30" s="29">
        <v>0</v>
      </c>
      <c r="L30" s="29">
        <v>0</v>
      </c>
      <c r="M30" s="41">
        <f t="shared" si="0"/>
        <v>6244.4338793741745</v>
      </c>
    </row>
    <row r="31" spans="1:13" ht="14.25" customHeight="1" x14ac:dyDescent="0.25">
      <c r="A31" s="55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2241.5859999999998</v>
      </c>
      <c r="H31" s="29">
        <v>5802.4880000000003</v>
      </c>
      <c r="I31" s="29">
        <v>547.15599999999995</v>
      </c>
      <c r="J31" s="29">
        <v>0</v>
      </c>
      <c r="K31" s="29">
        <v>0</v>
      </c>
      <c r="L31" s="29">
        <v>0</v>
      </c>
      <c r="M31" s="41">
        <f t="shared" si="0"/>
        <v>6244.4338793741745</v>
      </c>
    </row>
    <row r="32" spans="1:13" ht="14.25" customHeight="1" x14ac:dyDescent="0.25">
      <c r="A32" s="55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2784.2849999999999</v>
      </c>
      <c r="H32" s="29">
        <v>-6915.4290000000001</v>
      </c>
      <c r="I32" s="29">
        <v>-652.10199999999998</v>
      </c>
      <c r="J32" s="29">
        <v>0</v>
      </c>
      <c r="K32" s="29">
        <v>0</v>
      </c>
      <c r="L32" s="29">
        <v>0</v>
      </c>
      <c r="M32" s="41">
        <f t="shared" si="0"/>
        <v>7483.3574172071994</v>
      </c>
    </row>
    <row r="33" spans="1:13" ht="14.25" customHeight="1" x14ac:dyDescent="0.25">
      <c r="A33" s="55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-1176.7739999999999</v>
      </c>
      <c r="H33" s="29">
        <v>1831.0820000000001</v>
      </c>
      <c r="I33" s="29">
        <v>565.30499999999995</v>
      </c>
      <c r="J33" s="29">
        <v>0</v>
      </c>
      <c r="K33" s="29">
        <v>0</v>
      </c>
      <c r="L33" s="29">
        <v>0</v>
      </c>
      <c r="M33" s="41">
        <f t="shared" si="0"/>
        <v>2248.8281572465694</v>
      </c>
    </row>
    <row r="34" spans="1:13" ht="14.25" customHeight="1" x14ac:dyDescent="0.25">
      <c r="A34" s="55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-879.48800000000006</v>
      </c>
      <c r="H34" s="29">
        <v>-1369.23</v>
      </c>
      <c r="I34" s="29">
        <v>-422.71899999999999</v>
      </c>
      <c r="J34" s="29">
        <v>0</v>
      </c>
      <c r="K34" s="29">
        <v>0</v>
      </c>
      <c r="L34" s="29">
        <v>0</v>
      </c>
      <c r="M34" s="41">
        <f t="shared" si="0"/>
        <v>1681.3629257257339</v>
      </c>
    </row>
    <row r="35" spans="1:13" ht="14.25" customHeight="1" x14ac:dyDescent="0.25">
      <c r="A35" s="55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-1282.489</v>
      </c>
      <c r="I35" s="29">
        <v>1186.3820000000001</v>
      </c>
      <c r="J35" s="29">
        <v>0</v>
      </c>
      <c r="K35" s="29">
        <v>0</v>
      </c>
      <c r="L35" s="29">
        <v>0</v>
      </c>
      <c r="M35" s="41">
        <f t="shared" si="0"/>
        <v>1747.0776413900444</v>
      </c>
    </row>
    <row r="36" spans="1:13" ht="14.25" customHeight="1" x14ac:dyDescent="0.25">
      <c r="A36" s="55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-1282.489</v>
      </c>
      <c r="I36" s="29">
        <v>1186.3820000000001</v>
      </c>
      <c r="J36" s="29">
        <v>0</v>
      </c>
      <c r="K36" s="29">
        <v>0</v>
      </c>
      <c r="L36" s="29">
        <v>0</v>
      </c>
      <c r="M36" s="41">
        <f t="shared" si="0"/>
        <v>1747.0776413900444</v>
      </c>
    </row>
    <row r="37" spans="1:13" ht="14.25" customHeight="1" x14ac:dyDescent="0.25">
      <c r="A37" s="55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-1563.681</v>
      </c>
      <c r="I37" s="29">
        <v>-160.494</v>
      </c>
      <c r="J37" s="29">
        <v>0</v>
      </c>
      <c r="K37" s="29">
        <v>0</v>
      </c>
      <c r="L37" s="29">
        <v>0</v>
      </c>
      <c r="M37" s="41">
        <f t="shared" si="0"/>
        <v>1571.8958597174942</v>
      </c>
    </row>
    <row r="38" spans="1:13" ht="14.25" customHeight="1" x14ac:dyDescent="0.25">
      <c r="A38" s="55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-1563.681</v>
      </c>
      <c r="I38" s="29">
        <v>-160.494</v>
      </c>
      <c r="J38" s="29">
        <v>0</v>
      </c>
      <c r="K38" s="29">
        <v>0</v>
      </c>
      <c r="L38" s="29">
        <v>0</v>
      </c>
      <c r="M38" s="41">
        <f t="shared" si="0"/>
        <v>1571.8958597174942</v>
      </c>
    </row>
    <row r="39" spans="1:13" ht="14.25" customHeight="1" x14ac:dyDescent="0.25">
      <c r="A39" s="55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130.011</v>
      </c>
      <c r="H39" s="29">
        <v>1933.579</v>
      </c>
      <c r="I39" s="29">
        <v>240.20500000000001</v>
      </c>
      <c r="J39" s="29">
        <v>0</v>
      </c>
      <c r="K39" s="29">
        <v>0</v>
      </c>
      <c r="L39" s="29">
        <v>0</v>
      </c>
      <c r="M39" s="41">
        <f t="shared" si="0"/>
        <v>1952.7747057423189</v>
      </c>
    </row>
    <row r="40" spans="1:13" ht="14.25" customHeight="1" x14ac:dyDescent="0.25">
      <c r="A40" s="55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130.011</v>
      </c>
      <c r="H40" s="29">
        <v>1933.579</v>
      </c>
      <c r="I40" s="29">
        <v>240.20500000000001</v>
      </c>
      <c r="J40" s="29">
        <v>0</v>
      </c>
      <c r="K40" s="29">
        <v>0</v>
      </c>
      <c r="L40" s="29">
        <v>0</v>
      </c>
      <c r="M40" s="41">
        <f t="shared" si="0"/>
        <v>1952.7747057423189</v>
      </c>
    </row>
    <row r="41" spans="1:13" ht="14.25" customHeight="1" x14ac:dyDescent="0.25">
      <c r="A41" s="55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-502.92</v>
      </c>
      <c r="H41" s="29">
        <v>-37.466999999999999</v>
      </c>
      <c r="I41" s="29">
        <v>801.91700000000003</v>
      </c>
      <c r="J41" s="29">
        <v>0</v>
      </c>
      <c r="K41" s="29">
        <v>0</v>
      </c>
      <c r="L41" s="29">
        <v>0</v>
      </c>
      <c r="M41" s="41">
        <f t="shared" si="0"/>
        <v>947.31366367112014</v>
      </c>
    </row>
    <row r="42" spans="1:13" ht="14.25" customHeight="1" x14ac:dyDescent="0.25">
      <c r="A42" s="55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3602.5419999999999</v>
      </c>
      <c r="H42" s="29">
        <v>360.34</v>
      </c>
      <c r="I42" s="29">
        <v>-7713.393</v>
      </c>
      <c r="J42" s="29">
        <v>0</v>
      </c>
      <c r="K42" s="29">
        <v>0</v>
      </c>
      <c r="L42" s="29">
        <v>0</v>
      </c>
      <c r="M42" s="41">
        <f t="shared" si="0"/>
        <v>8520.8324329148145</v>
      </c>
    </row>
    <row r="43" spans="1:13" ht="14.25" customHeight="1" x14ac:dyDescent="0.25">
      <c r="A43" s="55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-3.0000000000000001E-3</v>
      </c>
      <c r="H43" s="29">
        <v>67.962999999999994</v>
      </c>
      <c r="I43" s="29">
        <v>3.1739999999999999</v>
      </c>
      <c r="J43" s="29">
        <v>0</v>
      </c>
      <c r="K43" s="29">
        <v>0</v>
      </c>
      <c r="L43" s="29">
        <v>0</v>
      </c>
      <c r="M43" s="41">
        <f t="shared" si="0"/>
        <v>68.037075583831495</v>
      </c>
    </row>
    <row r="44" spans="1:13" ht="14.25" customHeight="1" x14ac:dyDescent="0.25">
      <c r="A44" s="55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-390.83600000000001</v>
      </c>
      <c r="I44" s="29">
        <v>8372.5280000000002</v>
      </c>
      <c r="J44" s="29">
        <v>0</v>
      </c>
      <c r="K44" s="29">
        <v>0</v>
      </c>
      <c r="L44" s="29">
        <v>0</v>
      </c>
      <c r="M44" s="41">
        <f t="shared" si="0"/>
        <v>8381.6452972957522</v>
      </c>
    </row>
    <row r="45" spans="1:13" ht="14.25" customHeight="1" x14ac:dyDescent="0.25">
      <c r="A45" s="55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281.19200000000001</v>
      </c>
      <c r="I45" s="29">
        <v>1346.876</v>
      </c>
      <c r="J45" s="29">
        <v>0</v>
      </c>
      <c r="K45" s="29">
        <v>0</v>
      </c>
      <c r="L45" s="29">
        <v>0</v>
      </c>
      <c r="M45" s="41">
        <f t="shared" si="0"/>
        <v>1375.9156588395961</v>
      </c>
    </row>
    <row r="46" spans="1:13" ht="14.25" customHeight="1" x14ac:dyDescent="0.25">
      <c r="A46" s="55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1464.2260000000001</v>
      </c>
      <c r="J46" s="29">
        <v>0</v>
      </c>
      <c r="K46" s="29">
        <v>0</v>
      </c>
      <c r="L46" s="29">
        <v>0</v>
      </c>
      <c r="M46" s="41">
        <f t="shared" si="0"/>
        <v>1464.2260000000001</v>
      </c>
    </row>
    <row r="47" spans="1:13" ht="14.25" customHeight="1" x14ac:dyDescent="0.25">
      <c r="A47" s="56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1464.2260000000001</v>
      </c>
      <c r="J47" s="29">
        <v>0</v>
      </c>
      <c r="K47" s="29">
        <v>0</v>
      </c>
      <c r="L47" s="29">
        <v>0</v>
      </c>
      <c r="M47" s="41">
        <f t="shared" si="0"/>
        <v>1464.2260000000001</v>
      </c>
    </row>
    <row r="48" spans="1:13" ht="14.25" customHeight="1" x14ac:dyDescent="0.25">
      <c r="A48" s="31"/>
      <c r="B48" s="26"/>
      <c r="C48" s="26"/>
      <c r="D48" s="26"/>
      <c r="E48" s="26"/>
      <c r="F48" s="26"/>
      <c r="G48" s="36"/>
      <c r="H48" s="36"/>
      <c r="I48" s="36"/>
      <c r="J48" s="36"/>
      <c r="K48" s="36"/>
      <c r="L48" s="36"/>
    </row>
    <row r="49" spans="1:12" ht="14.25" customHeight="1" x14ac:dyDescent="0.25">
      <c r="A49" s="31"/>
      <c r="B49" s="26"/>
      <c r="C49" s="26"/>
      <c r="D49" s="26"/>
      <c r="E49" s="26"/>
      <c r="F49" s="26"/>
      <c r="G49" s="36"/>
      <c r="H49" s="36"/>
      <c r="I49" s="36"/>
      <c r="J49" s="36"/>
      <c r="K49" s="36"/>
      <c r="L49" s="36"/>
    </row>
    <row r="50" spans="1:12" ht="14.25" customHeight="1" x14ac:dyDescent="0.25">
      <c r="A50" s="31"/>
      <c r="B50" s="26"/>
      <c r="C50" s="26"/>
      <c r="D50" s="26"/>
      <c r="E50" s="26"/>
      <c r="F50" s="26"/>
      <c r="G50" s="36"/>
      <c r="H50" s="36"/>
      <c r="I50" s="36"/>
      <c r="J50" s="36"/>
      <c r="K50" s="36"/>
      <c r="L50" s="36"/>
    </row>
    <row r="51" spans="1:12" ht="14.25" customHeight="1" x14ac:dyDescent="0.25">
      <c r="A51" s="31"/>
      <c r="B51" s="26"/>
      <c r="C51" s="26"/>
      <c r="D51" s="26"/>
      <c r="E51" s="26"/>
      <c r="F51" s="26"/>
      <c r="G51" s="36"/>
      <c r="H51" s="36"/>
      <c r="I51" s="36"/>
      <c r="J51" s="36"/>
      <c r="K51" s="36"/>
      <c r="L51" s="36"/>
    </row>
    <row r="52" spans="1:12" ht="14.25" customHeight="1" x14ac:dyDescent="0.2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2" ht="14.25" customHeight="1" x14ac:dyDescent="0.25">
      <c r="A56" s="50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2" ht="14.25" customHeight="1" x14ac:dyDescent="0.25">
      <c r="A57" s="50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M2:M4"/>
    <mergeCell ref="J2:J4"/>
    <mergeCell ref="K2:K4"/>
    <mergeCell ref="L2:L4"/>
    <mergeCell ref="G2:G4"/>
    <mergeCell ref="A56:A57"/>
    <mergeCell ref="H2:H4"/>
    <mergeCell ref="I2:I4"/>
    <mergeCell ref="A6:A26"/>
    <mergeCell ref="A27:A47"/>
  </mergeCells>
  <conditionalFormatting sqref="G52: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C4" zoomScale="70" zoomScaleNormal="70" workbookViewId="0">
      <selection activeCell="P33" sqref="P33"/>
    </sheetView>
  </sheetViews>
  <sheetFormatPr baseColWidth="10" defaultRowHeight="15" x14ac:dyDescent="0.25"/>
  <cols>
    <col min="1" max="1" width="23.5703125" bestFit="1" customWidth="1"/>
    <col min="2" max="2" width="32" bestFit="1" customWidth="1"/>
    <col min="3" max="3" width="29.28515625" bestFit="1" customWidth="1"/>
    <col min="5" max="5" width="16.5703125" bestFit="1" customWidth="1"/>
    <col min="6" max="6" width="15.28515625" bestFit="1" customWidth="1"/>
    <col min="13" max="13" width="10.140625" customWidth="1"/>
  </cols>
  <sheetData>
    <row r="1" spans="1:13" x14ac:dyDescent="0.25">
      <c r="A1" s="30"/>
      <c r="B1" s="2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 x14ac:dyDescent="0.25">
      <c r="A2" s="30"/>
      <c r="B2" s="3" t="s">
        <v>4</v>
      </c>
      <c r="C2" s="30"/>
      <c r="D2" s="30"/>
      <c r="E2" s="30"/>
      <c r="F2" s="30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57" t="s">
        <v>6</v>
      </c>
      <c r="M2" s="57" t="s">
        <v>151</v>
      </c>
    </row>
    <row r="3" spans="1:13" x14ac:dyDescent="0.25">
      <c r="A3" s="30"/>
      <c r="B3" s="4" t="s">
        <v>7</v>
      </c>
      <c r="C3" s="30"/>
      <c r="D3" s="30"/>
      <c r="E3" s="30"/>
      <c r="F3" s="30"/>
      <c r="G3" s="52"/>
      <c r="H3" s="52"/>
      <c r="I3" s="52"/>
      <c r="J3" s="52"/>
      <c r="K3" s="52"/>
      <c r="L3" s="57"/>
      <c r="M3" s="57"/>
    </row>
    <row r="4" spans="1:13" x14ac:dyDescent="0.25">
      <c r="A4" s="30"/>
      <c r="B4" s="30"/>
      <c r="C4" s="30"/>
      <c r="D4" s="30"/>
      <c r="E4" s="30"/>
      <c r="F4" s="30"/>
      <c r="G4" s="52"/>
      <c r="H4" s="52"/>
      <c r="I4" s="52"/>
      <c r="J4" s="52"/>
      <c r="K4" s="52"/>
      <c r="L4" s="58"/>
      <c r="M4" s="58"/>
    </row>
    <row r="5" spans="1:13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x14ac:dyDescent="0.25">
      <c r="A6" s="53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-0.51100000000000001</v>
      </c>
      <c r="H6" s="29">
        <v>-0.192</v>
      </c>
      <c r="I6" s="29">
        <v>-0.161</v>
      </c>
      <c r="J6" s="29">
        <v>0</v>
      </c>
      <c r="K6" s="29">
        <v>0</v>
      </c>
      <c r="L6" s="29">
        <v>0</v>
      </c>
      <c r="M6" s="29">
        <f>SQRT(G6*G6+H6*H6+I6*I6)</f>
        <v>0.56912740225717473</v>
      </c>
    </row>
    <row r="7" spans="1:13" x14ac:dyDescent="0.25">
      <c r="A7" s="53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0.48199999999999998</v>
      </c>
      <c r="H7" s="29">
        <v>0.82699999999999996</v>
      </c>
      <c r="I7" s="29">
        <v>0.68300000000000005</v>
      </c>
      <c r="J7" s="29">
        <v>0</v>
      </c>
      <c r="K7" s="29">
        <v>0</v>
      </c>
      <c r="L7" s="29">
        <v>0</v>
      </c>
      <c r="M7" s="29">
        <f t="shared" ref="M7:M47" si="0">SQRT(G7*G7+H7*H7+I7*I7)</f>
        <v>1.1759005059952989</v>
      </c>
    </row>
    <row r="8" spans="1:13" x14ac:dyDescent="0.25">
      <c r="A8" s="53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-0.42599999999999999</v>
      </c>
      <c r="H8" s="29">
        <v>-1.7090000000000001</v>
      </c>
      <c r="I8" s="29">
        <v>-0.501</v>
      </c>
      <c r="J8" s="29">
        <v>0</v>
      </c>
      <c r="K8" s="29">
        <v>0</v>
      </c>
      <c r="L8" s="29">
        <v>0</v>
      </c>
      <c r="M8" s="29">
        <f t="shared" si="0"/>
        <v>1.8311630184120693</v>
      </c>
    </row>
    <row r="9" spans="1:13" x14ac:dyDescent="0.25">
      <c r="A9" s="53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0.63300000000000001</v>
      </c>
      <c r="H9" s="29">
        <v>0.47699999999999998</v>
      </c>
      <c r="I9" s="29">
        <v>0.14000000000000001</v>
      </c>
      <c r="J9" s="29">
        <v>0</v>
      </c>
      <c r="K9" s="29">
        <v>0</v>
      </c>
      <c r="L9" s="29">
        <v>0</v>
      </c>
      <c r="M9" s="29">
        <f t="shared" si="0"/>
        <v>0.80487141830232722</v>
      </c>
    </row>
    <row r="10" spans="1:13" x14ac:dyDescent="0.25">
      <c r="A10" s="53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-0.51100000000000001</v>
      </c>
      <c r="H10" s="29">
        <v>-0.192</v>
      </c>
      <c r="I10" s="29">
        <v>-0.161</v>
      </c>
      <c r="J10" s="29">
        <v>0</v>
      </c>
      <c r="K10" s="29">
        <v>0</v>
      </c>
      <c r="L10" s="29">
        <v>0</v>
      </c>
      <c r="M10" s="29">
        <f t="shared" si="0"/>
        <v>0.56912740225717473</v>
      </c>
    </row>
    <row r="11" spans="1:13" x14ac:dyDescent="0.25">
      <c r="A11" s="53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0.48199999999999998</v>
      </c>
      <c r="H11" s="29">
        <v>0.82699999999999996</v>
      </c>
      <c r="I11" s="29">
        <v>0.68300000000000005</v>
      </c>
      <c r="J11" s="29">
        <v>0</v>
      </c>
      <c r="K11" s="29">
        <v>0</v>
      </c>
      <c r="L11" s="29">
        <v>0</v>
      </c>
      <c r="M11" s="29">
        <f t="shared" si="0"/>
        <v>1.1759005059952989</v>
      </c>
    </row>
    <row r="12" spans="1:13" x14ac:dyDescent="0.25">
      <c r="A12" s="53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-0.42599999999999999</v>
      </c>
      <c r="H12" s="29">
        <v>-1.7090000000000001</v>
      </c>
      <c r="I12" s="29">
        <v>-0.501</v>
      </c>
      <c r="J12" s="29">
        <v>0</v>
      </c>
      <c r="K12" s="29">
        <v>0</v>
      </c>
      <c r="L12" s="29">
        <v>0</v>
      </c>
      <c r="M12" s="29">
        <f t="shared" si="0"/>
        <v>1.8311630184120693</v>
      </c>
    </row>
    <row r="13" spans="1:13" x14ac:dyDescent="0.25">
      <c r="A13" s="53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0.63300000000000001</v>
      </c>
      <c r="H13" s="29">
        <v>0.47699999999999998</v>
      </c>
      <c r="I13" s="29">
        <v>0.14000000000000001</v>
      </c>
      <c r="J13" s="29">
        <v>0</v>
      </c>
      <c r="K13" s="29">
        <v>0</v>
      </c>
      <c r="L13" s="29">
        <v>0</v>
      </c>
      <c r="M13" s="29">
        <f t="shared" si="0"/>
        <v>0.80487141830232722</v>
      </c>
    </row>
    <row r="14" spans="1:13" x14ac:dyDescent="0.25">
      <c r="A14" s="53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-0.185</v>
      </c>
      <c r="H14" s="29">
        <v>-0.51700000000000002</v>
      </c>
      <c r="I14" s="29">
        <v>-0.152</v>
      </c>
      <c r="J14" s="29">
        <v>0</v>
      </c>
      <c r="K14" s="29">
        <v>0</v>
      </c>
      <c r="L14" s="29">
        <v>0</v>
      </c>
      <c r="M14" s="29">
        <f t="shared" si="0"/>
        <v>0.56975257787920541</v>
      </c>
    </row>
    <row r="15" spans="1:13" x14ac:dyDescent="0.25">
      <c r="A15" s="53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-0.185</v>
      </c>
      <c r="H15" s="29">
        <v>-0.51700000000000002</v>
      </c>
      <c r="I15" s="29">
        <v>-0.152</v>
      </c>
      <c r="J15" s="29">
        <v>0</v>
      </c>
      <c r="K15" s="29">
        <v>0</v>
      </c>
      <c r="L15" s="29">
        <v>0</v>
      </c>
      <c r="M15" s="29">
        <f t="shared" si="0"/>
        <v>0.56975257787920541</v>
      </c>
    </row>
    <row r="16" spans="1:13" x14ac:dyDescent="0.25">
      <c r="A16" s="53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8.0000000000000002E-3</v>
      </c>
      <c r="H16" s="29">
        <v>1.4999999999999999E-2</v>
      </c>
      <c r="I16" s="29">
        <v>-0.01</v>
      </c>
      <c r="J16" s="29">
        <v>0</v>
      </c>
      <c r="K16" s="29">
        <v>0</v>
      </c>
      <c r="L16" s="29">
        <v>0</v>
      </c>
      <c r="M16" s="29">
        <f t="shared" si="0"/>
        <v>1.972308292331602E-2</v>
      </c>
    </row>
    <row r="17" spans="1:13" x14ac:dyDescent="0.25">
      <c r="A17" s="53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8.0000000000000002E-3</v>
      </c>
      <c r="H17" s="29">
        <v>1.4E-2</v>
      </c>
      <c r="I17" s="29">
        <v>-8.9999999999999993E-3</v>
      </c>
      <c r="J17" s="29">
        <v>0</v>
      </c>
      <c r="K17" s="29">
        <v>0</v>
      </c>
      <c r="L17" s="29">
        <v>0</v>
      </c>
      <c r="M17" s="29">
        <f t="shared" si="0"/>
        <v>1.8466185312619388E-2</v>
      </c>
    </row>
    <row r="18" spans="1:13" x14ac:dyDescent="0.25">
      <c r="A18" s="53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1.4999999999999999E-2</v>
      </c>
      <c r="I18" s="29">
        <v>6.0000000000000001E-3</v>
      </c>
      <c r="J18" s="29">
        <v>0</v>
      </c>
      <c r="K18" s="29">
        <v>0</v>
      </c>
      <c r="L18" s="29">
        <v>0</v>
      </c>
      <c r="M18" s="29">
        <f t="shared" si="0"/>
        <v>1.6155494421403512E-2</v>
      </c>
    </row>
    <row r="19" spans="1:13" x14ac:dyDescent="0.25">
      <c r="A19" s="53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1.4999999999999999E-2</v>
      </c>
      <c r="I19" s="29">
        <v>6.0000000000000001E-3</v>
      </c>
      <c r="J19" s="29">
        <v>0</v>
      </c>
      <c r="K19" s="29">
        <v>0</v>
      </c>
      <c r="L19" s="29">
        <v>0</v>
      </c>
      <c r="M19" s="29">
        <f t="shared" si="0"/>
        <v>1.6155494421403512E-2</v>
      </c>
    </row>
    <row r="20" spans="1:13" x14ac:dyDescent="0.25">
      <c r="A20" s="53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8.0000000000000002E-3</v>
      </c>
      <c r="H20" s="29">
        <v>0</v>
      </c>
      <c r="I20" s="29">
        <v>-1.6E-2</v>
      </c>
      <c r="J20" s="29">
        <v>0</v>
      </c>
      <c r="K20" s="29">
        <v>0.61</v>
      </c>
      <c r="L20" s="29">
        <v>-0.46700000000000003</v>
      </c>
      <c r="M20" s="29">
        <f t="shared" si="0"/>
        <v>1.7888543819998316E-2</v>
      </c>
    </row>
    <row r="21" spans="1:13" x14ac:dyDescent="0.25">
      <c r="A21" s="53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f t="shared" si="0"/>
        <v>0</v>
      </c>
    </row>
    <row r="22" spans="1:13" x14ac:dyDescent="0.25">
      <c r="A22" s="53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0</v>
      </c>
      <c r="H22" s="29">
        <v>0.47499999999999998</v>
      </c>
      <c r="I22" s="29">
        <v>-4.9859999999999998</v>
      </c>
      <c r="J22" s="29">
        <v>0</v>
      </c>
      <c r="K22" s="29">
        <v>0</v>
      </c>
      <c r="L22" s="29">
        <v>0</v>
      </c>
      <c r="M22" s="29">
        <f t="shared" si="0"/>
        <v>5.0085747473707531</v>
      </c>
    </row>
    <row r="23" spans="1:13" x14ac:dyDescent="0.25">
      <c r="A23" s="53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0</v>
      </c>
      <c r="H23" s="29">
        <v>-0.48499999999999999</v>
      </c>
      <c r="I23" s="29">
        <v>5.09</v>
      </c>
      <c r="J23" s="29">
        <v>0</v>
      </c>
      <c r="K23" s="29">
        <v>0</v>
      </c>
      <c r="L23" s="29">
        <v>0</v>
      </c>
      <c r="M23" s="29">
        <f t="shared" si="0"/>
        <v>5.113054370921553</v>
      </c>
    </row>
    <row r="24" spans="1:13" x14ac:dyDescent="0.25">
      <c r="A24" s="53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-1.0900000000000001</v>
      </c>
      <c r="I24" s="29">
        <v>-0.104</v>
      </c>
      <c r="J24" s="29">
        <v>0</v>
      </c>
      <c r="K24" s="29">
        <v>0</v>
      </c>
      <c r="L24" s="29">
        <v>0</v>
      </c>
      <c r="M24" s="29">
        <f t="shared" si="0"/>
        <v>1.0949502271792997</v>
      </c>
    </row>
    <row r="25" spans="1:13" x14ac:dyDescent="0.25">
      <c r="A25" s="53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19"/>
      <c r="H25" s="19"/>
      <c r="I25" s="19"/>
      <c r="J25" s="19"/>
      <c r="K25" s="19"/>
      <c r="L25" s="19"/>
      <c r="M25" s="29">
        <f t="shared" si="0"/>
        <v>0</v>
      </c>
    </row>
    <row r="26" spans="1:13" x14ac:dyDescent="0.25">
      <c r="A26" s="53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1550.7249999999999</v>
      </c>
      <c r="J26" s="29">
        <v>0</v>
      </c>
      <c r="K26" s="29">
        <v>0</v>
      </c>
      <c r="L26" s="29">
        <v>0</v>
      </c>
      <c r="M26" s="29">
        <f t="shared" si="0"/>
        <v>1550.7249999999999</v>
      </c>
    </row>
    <row r="27" spans="1:13" x14ac:dyDescent="0.25">
      <c r="A27" s="54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-22.428999999999998</v>
      </c>
      <c r="H27" s="29">
        <v>-34.917999999999999</v>
      </c>
      <c r="I27" s="29">
        <v>-10.78</v>
      </c>
      <c r="J27" s="29">
        <v>0</v>
      </c>
      <c r="K27" s="29">
        <v>0</v>
      </c>
      <c r="L27" s="29">
        <v>0</v>
      </c>
      <c r="M27" s="29">
        <f t="shared" si="0"/>
        <v>42.878143208399308</v>
      </c>
    </row>
    <row r="28" spans="1:13" x14ac:dyDescent="0.25">
      <c r="A28" s="55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26.905000000000001</v>
      </c>
      <c r="H28" s="29">
        <v>-41.865000000000002</v>
      </c>
      <c r="I28" s="29">
        <v>-12.925000000000001</v>
      </c>
      <c r="J28" s="29">
        <v>0</v>
      </c>
      <c r="K28" s="29">
        <v>0</v>
      </c>
      <c r="L28" s="29">
        <v>0</v>
      </c>
      <c r="M28" s="29">
        <f t="shared" si="0"/>
        <v>51.41607603658607</v>
      </c>
    </row>
    <row r="29" spans="1:13" x14ac:dyDescent="0.25">
      <c r="A29" s="55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10.275</v>
      </c>
      <c r="H29" s="29">
        <v>-25.521000000000001</v>
      </c>
      <c r="I29" s="29">
        <v>-2.407</v>
      </c>
      <c r="J29" s="29">
        <v>0</v>
      </c>
      <c r="K29" s="29">
        <v>0</v>
      </c>
      <c r="L29" s="29">
        <v>0</v>
      </c>
      <c r="M29" s="29">
        <f t="shared" si="0"/>
        <v>27.61685563202299</v>
      </c>
    </row>
    <row r="30" spans="1:13" x14ac:dyDescent="0.25">
      <c r="A30" s="55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-15.166</v>
      </c>
      <c r="H30" s="29">
        <v>-39.256999999999998</v>
      </c>
      <c r="I30" s="29">
        <v>-3.702</v>
      </c>
      <c r="J30" s="29">
        <v>0</v>
      </c>
      <c r="K30" s="29">
        <v>0</v>
      </c>
      <c r="L30" s="29">
        <v>0</v>
      </c>
      <c r="M30" s="29">
        <f t="shared" si="0"/>
        <v>42.247182261069199</v>
      </c>
    </row>
    <row r="31" spans="1:13" x14ac:dyDescent="0.25">
      <c r="A31" s="55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-15.166</v>
      </c>
      <c r="H31" s="29">
        <v>-39.256999999999998</v>
      </c>
      <c r="I31" s="29">
        <v>-3.702</v>
      </c>
      <c r="J31" s="29">
        <v>0</v>
      </c>
      <c r="K31" s="29">
        <v>0</v>
      </c>
      <c r="L31" s="29">
        <v>0</v>
      </c>
      <c r="M31" s="29">
        <f t="shared" si="0"/>
        <v>42.247182261069199</v>
      </c>
    </row>
    <row r="32" spans="1:13" x14ac:dyDescent="0.25">
      <c r="A32" s="55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10.275</v>
      </c>
      <c r="H32" s="29">
        <v>-25.521000000000001</v>
      </c>
      <c r="I32" s="29">
        <v>-2.407</v>
      </c>
      <c r="J32" s="29">
        <v>0</v>
      </c>
      <c r="K32" s="29">
        <v>0</v>
      </c>
      <c r="L32" s="29">
        <v>0</v>
      </c>
      <c r="M32" s="29">
        <f t="shared" si="0"/>
        <v>27.61685563202299</v>
      </c>
    </row>
    <row r="33" spans="1:13" x14ac:dyDescent="0.25">
      <c r="A33" s="55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26.905000000000001</v>
      </c>
      <c r="H33" s="29">
        <v>-41.865000000000002</v>
      </c>
      <c r="I33" s="29">
        <v>-12.925000000000001</v>
      </c>
      <c r="J33" s="29">
        <v>0</v>
      </c>
      <c r="K33" s="29">
        <v>0</v>
      </c>
      <c r="L33" s="29">
        <v>0</v>
      </c>
      <c r="M33" s="29">
        <f t="shared" si="0"/>
        <v>51.41607603658607</v>
      </c>
    </row>
    <row r="34" spans="1:13" x14ac:dyDescent="0.25">
      <c r="A34" s="55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-22.428999999999998</v>
      </c>
      <c r="H34" s="29">
        <v>-34.917999999999999</v>
      </c>
      <c r="I34" s="29">
        <v>-10.78</v>
      </c>
      <c r="J34" s="29">
        <v>0</v>
      </c>
      <c r="K34" s="29">
        <v>0</v>
      </c>
      <c r="L34" s="29">
        <v>0</v>
      </c>
      <c r="M34" s="29">
        <f t="shared" si="0"/>
        <v>42.878143208399308</v>
      </c>
    </row>
    <row r="35" spans="1:13" x14ac:dyDescent="0.25">
      <c r="A35" s="55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134.30500000000001</v>
      </c>
      <c r="I35" s="29">
        <v>-124.241</v>
      </c>
      <c r="J35" s="29">
        <v>0</v>
      </c>
      <c r="K35" s="29">
        <v>0</v>
      </c>
      <c r="L35" s="29">
        <v>0</v>
      </c>
      <c r="M35" s="29">
        <f t="shared" si="0"/>
        <v>182.9580801877851</v>
      </c>
    </row>
    <row r="36" spans="1:13" x14ac:dyDescent="0.25">
      <c r="A36" s="55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134.30500000000001</v>
      </c>
      <c r="I36" s="29">
        <v>-124.241</v>
      </c>
      <c r="J36" s="29">
        <v>0</v>
      </c>
      <c r="K36" s="29">
        <v>0</v>
      </c>
      <c r="L36" s="29">
        <v>0</v>
      </c>
      <c r="M36" s="29">
        <f t="shared" si="0"/>
        <v>182.9580801877851</v>
      </c>
    </row>
    <row r="37" spans="1:13" x14ac:dyDescent="0.25">
      <c r="A37" s="55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163.75200000000001</v>
      </c>
      <c r="I37" s="29">
        <v>16.806999999999999</v>
      </c>
      <c r="J37" s="29">
        <v>0</v>
      </c>
      <c r="K37" s="29">
        <v>0</v>
      </c>
      <c r="L37" s="29">
        <v>0</v>
      </c>
      <c r="M37" s="29">
        <f t="shared" si="0"/>
        <v>164.61224970517839</v>
      </c>
    </row>
    <row r="38" spans="1:13" x14ac:dyDescent="0.25">
      <c r="A38" s="55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163.75200000000001</v>
      </c>
      <c r="I38" s="29">
        <v>16.806999999999999</v>
      </c>
      <c r="J38" s="29">
        <v>0</v>
      </c>
      <c r="K38" s="29">
        <v>0</v>
      </c>
      <c r="L38" s="29">
        <v>0</v>
      </c>
      <c r="M38" s="29">
        <f t="shared" si="0"/>
        <v>164.61224970517839</v>
      </c>
    </row>
    <row r="39" spans="1:13" x14ac:dyDescent="0.25">
      <c r="A39" s="55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0.41399999999999998</v>
      </c>
      <c r="H39" s="29">
        <v>6.1559999999999997</v>
      </c>
      <c r="I39" s="29">
        <v>0.76500000000000001</v>
      </c>
      <c r="J39" s="29">
        <v>0</v>
      </c>
      <c r="K39" s="29">
        <v>0</v>
      </c>
      <c r="L39" s="29">
        <v>0</v>
      </c>
      <c r="M39" s="29">
        <f t="shared" si="0"/>
        <v>6.2171502314163201</v>
      </c>
    </row>
    <row r="40" spans="1:13" x14ac:dyDescent="0.25">
      <c r="A40" s="55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0.41399999999999998</v>
      </c>
      <c r="H40" s="29">
        <v>6.1559999999999997</v>
      </c>
      <c r="I40" s="29">
        <v>0.76500000000000001</v>
      </c>
      <c r="J40" s="29">
        <v>0</v>
      </c>
      <c r="K40" s="29">
        <v>0</v>
      </c>
      <c r="L40" s="29">
        <v>0</v>
      </c>
      <c r="M40" s="29">
        <f t="shared" si="0"/>
        <v>6.2171502314163201</v>
      </c>
    </row>
    <row r="41" spans="1:13" x14ac:dyDescent="0.25">
      <c r="A41" s="55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0</v>
      </c>
      <c r="H41" s="29">
        <v>-2.96</v>
      </c>
      <c r="I41" s="29">
        <v>63.378</v>
      </c>
      <c r="J41" s="29">
        <v>0</v>
      </c>
      <c r="K41" s="29">
        <v>0</v>
      </c>
      <c r="L41" s="29">
        <v>0</v>
      </c>
      <c r="M41" s="29">
        <f t="shared" si="0"/>
        <v>63.447084125277179</v>
      </c>
    </row>
    <row r="42" spans="1:13" x14ac:dyDescent="0.25">
      <c r="A42" s="55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0</v>
      </c>
      <c r="H42" s="29">
        <v>10.1</v>
      </c>
      <c r="I42" s="29">
        <v>-216.28</v>
      </c>
      <c r="J42" s="29">
        <v>0</v>
      </c>
      <c r="K42" s="29">
        <v>0</v>
      </c>
      <c r="L42" s="29">
        <v>0</v>
      </c>
      <c r="M42" s="29">
        <f t="shared" si="0"/>
        <v>216.51570012357072</v>
      </c>
    </row>
    <row r="43" spans="1:13" x14ac:dyDescent="0.25">
      <c r="A43" s="55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0</v>
      </c>
      <c r="H43" s="29">
        <v>-8.24</v>
      </c>
      <c r="I43" s="29">
        <v>-0.38500000000000001</v>
      </c>
      <c r="J43" s="29">
        <v>0</v>
      </c>
      <c r="K43" s="29">
        <v>0</v>
      </c>
      <c r="L43" s="29">
        <v>0</v>
      </c>
      <c r="M43" s="29">
        <f t="shared" si="0"/>
        <v>8.2489893320333483</v>
      </c>
    </row>
    <row r="44" spans="1:13" x14ac:dyDescent="0.25">
      <c r="A44" s="55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0</v>
      </c>
      <c r="I44" s="29">
        <v>-2E-3</v>
      </c>
      <c r="J44" s="29">
        <v>0</v>
      </c>
      <c r="K44" s="29">
        <v>0</v>
      </c>
      <c r="L44" s="29">
        <v>0</v>
      </c>
      <c r="M44" s="29">
        <f t="shared" si="0"/>
        <v>2E-3</v>
      </c>
    </row>
    <row r="45" spans="1:13" x14ac:dyDescent="0.25">
      <c r="A45" s="55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-29.446999999999999</v>
      </c>
      <c r="I45" s="29">
        <v>-141.048</v>
      </c>
      <c r="J45" s="29">
        <v>0</v>
      </c>
      <c r="K45" s="29">
        <v>0</v>
      </c>
      <c r="L45" s="29">
        <v>0</v>
      </c>
      <c r="M45" s="29">
        <f t="shared" si="0"/>
        <v>144.08908394809094</v>
      </c>
    </row>
    <row r="46" spans="1:13" x14ac:dyDescent="0.25">
      <c r="A46" s="55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1702.5640000000001</v>
      </c>
      <c r="J46" s="29">
        <v>0</v>
      </c>
      <c r="K46" s="29">
        <v>0</v>
      </c>
      <c r="L46" s="29">
        <v>0</v>
      </c>
      <c r="M46" s="29">
        <f t="shared" si="0"/>
        <v>1702.5640000000001</v>
      </c>
    </row>
    <row r="47" spans="1:13" x14ac:dyDescent="0.25">
      <c r="A47" s="56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-153.28899999999999</v>
      </c>
      <c r="J47" s="29">
        <v>0</v>
      </c>
      <c r="K47" s="29">
        <v>0</v>
      </c>
      <c r="L47" s="29">
        <v>0</v>
      </c>
      <c r="M47" s="29">
        <f t="shared" si="0"/>
        <v>153.28899999999999</v>
      </c>
    </row>
  </sheetData>
  <mergeCells count="9">
    <mergeCell ref="A27:A47"/>
    <mergeCell ref="G2:G4"/>
    <mergeCell ref="H2:H4"/>
    <mergeCell ref="I2:I4"/>
    <mergeCell ref="M2:M4"/>
    <mergeCell ref="J2:J4"/>
    <mergeCell ref="K2:K4"/>
    <mergeCell ref="L2:L4"/>
    <mergeCell ref="A6:A26"/>
  </mergeCells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27:G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C4" zoomScale="70" zoomScaleNormal="70" workbookViewId="0">
      <selection activeCell="R23" sqref="R23"/>
    </sheetView>
  </sheetViews>
  <sheetFormatPr baseColWidth="10" defaultColWidth="14.42578125" defaultRowHeight="15" customHeight="1" x14ac:dyDescent="0.25"/>
  <cols>
    <col min="1" max="1" width="23.5703125" bestFit="1" customWidth="1"/>
    <col min="2" max="2" width="29" customWidth="1"/>
    <col min="3" max="3" width="31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13" width="11.42578125" bestFit="1" customWidth="1"/>
    <col min="14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35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57" t="s">
        <v>6</v>
      </c>
      <c r="M2" s="57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2"/>
      <c r="H3" s="52"/>
      <c r="I3" s="52"/>
      <c r="J3" s="52"/>
      <c r="K3" s="52"/>
      <c r="L3" s="57"/>
      <c r="M3" s="57"/>
    </row>
    <row r="4" spans="1:13" ht="14.25" customHeight="1" x14ac:dyDescent="0.25">
      <c r="A4" s="28"/>
      <c r="B4" s="28"/>
      <c r="C4" s="28"/>
      <c r="D4" s="28"/>
      <c r="E4" s="28"/>
      <c r="F4" s="28"/>
      <c r="G4" s="52"/>
      <c r="H4" s="52"/>
      <c r="I4" s="52"/>
      <c r="J4" s="52"/>
      <c r="K4" s="52"/>
      <c r="L4" s="58"/>
      <c r="M4" s="58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3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-1688.0830000000001</v>
      </c>
      <c r="H6" s="29">
        <v>-636.76499999999999</v>
      </c>
      <c r="I6" s="29">
        <v>-526.32899999999995</v>
      </c>
      <c r="J6" s="29">
        <v>0</v>
      </c>
      <c r="K6" s="29">
        <v>0</v>
      </c>
      <c r="L6" s="29">
        <v>0</v>
      </c>
      <c r="M6" s="41">
        <f>SQRT(G6*G6+H6*H6+I6*I6)</f>
        <v>1879.3924806583111</v>
      </c>
    </row>
    <row r="7" spans="1:13" ht="14.25" customHeight="1" x14ac:dyDescent="0.25">
      <c r="A7" s="53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1526.54</v>
      </c>
      <c r="H7" s="29">
        <v>2620.8809999999999</v>
      </c>
      <c r="I7" s="29">
        <v>2166.3359999999998</v>
      </c>
      <c r="J7" s="29">
        <v>0</v>
      </c>
      <c r="K7" s="29">
        <v>0</v>
      </c>
      <c r="L7" s="29">
        <v>0</v>
      </c>
      <c r="M7" s="41">
        <f t="shared" ref="M7:M47" si="0">SQRT(G7*G7+H7*H7+I7*I7)</f>
        <v>3727.2447266924933</v>
      </c>
    </row>
    <row r="8" spans="1:13" ht="14.25" customHeight="1" x14ac:dyDescent="0.25">
      <c r="A8" s="53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-985.077</v>
      </c>
      <c r="H8" s="29">
        <v>-3951.9479999999999</v>
      </c>
      <c r="I8" s="29">
        <v>-1157.779</v>
      </c>
      <c r="J8" s="29">
        <v>0</v>
      </c>
      <c r="K8" s="29">
        <v>0</v>
      </c>
      <c r="L8" s="29">
        <v>0</v>
      </c>
      <c r="M8" s="41">
        <f t="shared" si="0"/>
        <v>4234.2321503991725</v>
      </c>
    </row>
    <row r="9" spans="1:13" ht="14.25" customHeight="1" x14ac:dyDescent="0.25">
      <c r="A9" s="53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1566.588</v>
      </c>
      <c r="H9" s="29">
        <v>1181.76</v>
      </c>
      <c r="I9" s="29">
        <v>346.21300000000002</v>
      </c>
      <c r="J9" s="29">
        <v>0</v>
      </c>
      <c r="K9" s="29">
        <v>0</v>
      </c>
      <c r="L9" s="29">
        <v>0</v>
      </c>
      <c r="M9" s="41">
        <f t="shared" si="0"/>
        <v>1992.6409864079881</v>
      </c>
    </row>
    <row r="10" spans="1:13" ht="14.25" customHeight="1" x14ac:dyDescent="0.25">
      <c r="A10" s="53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-1688.0830000000001</v>
      </c>
      <c r="H10" s="29">
        <v>-636.76499999999999</v>
      </c>
      <c r="I10" s="29">
        <v>-526.32899999999995</v>
      </c>
      <c r="J10" s="29">
        <v>0</v>
      </c>
      <c r="K10" s="29">
        <v>0</v>
      </c>
      <c r="L10" s="29">
        <v>0</v>
      </c>
      <c r="M10" s="41">
        <f t="shared" si="0"/>
        <v>1879.3924806583111</v>
      </c>
    </row>
    <row r="11" spans="1:13" ht="14.25" customHeight="1" x14ac:dyDescent="0.25">
      <c r="A11" s="53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1526.54</v>
      </c>
      <c r="H11" s="29">
        <v>2620.8809999999999</v>
      </c>
      <c r="I11" s="29">
        <v>2166.3359999999998</v>
      </c>
      <c r="J11" s="29">
        <v>0</v>
      </c>
      <c r="K11" s="29">
        <v>0</v>
      </c>
      <c r="L11" s="29">
        <v>0</v>
      </c>
      <c r="M11" s="41">
        <f t="shared" si="0"/>
        <v>3727.2447266924933</v>
      </c>
    </row>
    <row r="12" spans="1:13" ht="14.25" customHeight="1" x14ac:dyDescent="0.25">
      <c r="A12" s="53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-985.077</v>
      </c>
      <c r="H12" s="29">
        <v>-3951.9479999999999</v>
      </c>
      <c r="I12" s="29">
        <v>-1157.779</v>
      </c>
      <c r="J12" s="29">
        <v>0</v>
      </c>
      <c r="K12" s="29">
        <v>0</v>
      </c>
      <c r="L12" s="29">
        <v>0</v>
      </c>
      <c r="M12" s="41">
        <f t="shared" si="0"/>
        <v>4234.2321503991725</v>
      </c>
    </row>
    <row r="13" spans="1:13" ht="14.25" customHeight="1" x14ac:dyDescent="0.25">
      <c r="A13" s="53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1566.588</v>
      </c>
      <c r="H13" s="29">
        <v>1181.76</v>
      </c>
      <c r="I13" s="29">
        <v>346.21300000000002</v>
      </c>
      <c r="J13" s="29">
        <v>0</v>
      </c>
      <c r="K13" s="29">
        <v>0</v>
      </c>
      <c r="L13" s="29">
        <v>0</v>
      </c>
      <c r="M13" s="41">
        <f t="shared" si="0"/>
        <v>1992.6409864079881</v>
      </c>
    </row>
    <row r="14" spans="1:13" ht="14.25" customHeight="1" x14ac:dyDescent="0.25">
      <c r="A14" s="53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-419.96800000000002</v>
      </c>
      <c r="H14" s="29">
        <v>-1176.741</v>
      </c>
      <c r="I14" s="29">
        <v>-344.74299999999999</v>
      </c>
      <c r="J14" s="29">
        <v>0</v>
      </c>
      <c r="K14" s="29">
        <v>0</v>
      </c>
      <c r="L14" s="29">
        <v>0</v>
      </c>
      <c r="M14" s="41">
        <f t="shared" si="0"/>
        <v>1296.125085843955</v>
      </c>
    </row>
    <row r="15" spans="1:13" ht="14.25" customHeight="1" x14ac:dyDescent="0.25">
      <c r="A15" s="53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-419.96800000000002</v>
      </c>
      <c r="H15" s="29">
        <v>-1176.741</v>
      </c>
      <c r="I15" s="29">
        <v>-344.74299999999999</v>
      </c>
      <c r="J15" s="29">
        <v>0</v>
      </c>
      <c r="K15" s="29">
        <v>0</v>
      </c>
      <c r="L15" s="29">
        <v>0</v>
      </c>
      <c r="M15" s="41">
        <f t="shared" si="0"/>
        <v>1296.125085843955</v>
      </c>
    </row>
    <row r="16" spans="1:13" ht="14.25" customHeight="1" x14ac:dyDescent="0.25">
      <c r="A16" s="53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-1106.2619999999999</v>
      </c>
      <c r="I16" s="29">
        <v>1049.9659999999999</v>
      </c>
      <c r="J16" s="29">
        <v>0</v>
      </c>
      <c r="K16" s="29">
        <v>0</v>
      </c>
      <c r="L16" s="29">
        <v>0</v>
      </c>
      <c r="M16" s="41">
        <f t="shared" si="0"/>
        <v>1525.2030074058994</v>
      </c>
    </row>
    <row r="17" spans="1:13" ht="14.25" customHeight="1" x14ac:dyDescent="0.25">
      <c r="A17" s="53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-1106.2619999999999</v>
      </c>
      <c r="I17" s="29">
        <v>1049.9659999999999</v>
      </c>
      <c r="J17" s="29">
        <v>0</v>
      </c>
      <c r="K17" s="29">
        <v>0</v>
      </c>
      <c r="L17" s="29">
        <v>0</v>
      </c>
      <c r="M17" s="41">
        <f t="shared" si="0"/>
        <v>1525.2030074058994</v>
      </c>
    </row>
    <row r="18" spans="1:13" ht="14.25" customHeight="1" x14ac:dyDescent="0.25">
      <c r="A18" s="53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-1308.2380000000001</v>
      </c>
      <c r="I18" s="29">
        <v>-559.81299999999999</v>
      </c>
      <c r="J18" s="29">
        <v>0</v>
      </c>
      <c r="K18" s="29">
        <v>0</v>
      </c>
      <c r="L18" s="29">
        <v>0</v>
      </c>
      <c r="M18" s="41">
        <f t="shared" si="0"/>
        <v>1422.9818198462692</v>
      </c>
    </row>
    <row r="19" spans="1:13" ht="14.25" customHeight="1" x14ac:dyDescent="0.25">
      <c r="A19" s="53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-1308.2380000000001</v>
      </c>
      <c r="I19" s="29">
        <v>-559.81299999999999</v>
      </c>
      <c r="J19" s="29">
        <v>0</v>
      </c>
      <c r="K19" s="29">
        <v>0</v>
      </c>
      <c r="L19" s="29">
        <v>0</v>
      </c>
      <c r="M19" s="41">
        <f t="shared" si="0"/>
        <v>1422.9818198462692</v>
      </c>
    </row>
    <row r="20" spans="1:13" ht="14.25" customHeight="1" x14ac:dyDescent="0.25">
      <c r="A20" s="53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201.976</v>
      </c>
      <c r="I20" s="29">
        <v>1609.779</v>
      </c>
      <c r="J20" s="29">
        <v>0</v>
      </c>
      <c r="K20" s="29">
        <v>0</v>
      </c>
      <c r="L20" s="29">
        <v>0</v>
      </c>
      <c r="M20" s="41">
        <f t="shared" si="0"/>
        <v>1622.4002999928841</v>
      </c>
    </row>
    <row r="21" spans="1:13" ht="14.25" customHeight="1" x14ac:dyDescent="0.25">
      <c r="A21" s="53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2E-3</v>
      </c>
      <c r="I21" s="29">
        <v>-1.7000000000000001E-2</v>
      </c>
      <c r="J21" s="29">
        <v>0</v>
      </c>
      <c r="K21" s="29">
        <v>0</v>
      </c>
      <c r="L21" s="29">
        <v>0</v>
      </c>
      <c r="M21" s="41">
        <f t="shared" si="0"/>
        <v>1.711724276862369E-2</v>
      </c>
    </row>
    <row r="22" spans="1:13" ht="14.25" customHeight="1" x14ac:dyDescent="0.25">
      <c r="A22" s="53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-4.8000000000000001E-2</v>
      </c>
      <c r="H22" s="29">
        <v>1096.9179999999999</v>
      </c>
      <c r="I22" s="29">
        <v>-11509.562</v>
      </c>
      <c r="J22" s="29">
        <v>0</v>
      </c>
      <c r="K22" s="29">
        <v>0</v>
      </c>
      <c r="L22" s="29">
        <v>0</v>
      </c>
      <c r="M22" s="41">
        <f t="shared" si="0"/>
        <v>11561.714688266269</v>
      </c>
    </row>
    <row r="23" spans="1:13" ht="14.25" customHeight="1" x14ac:dyDescent="0.25">
      <c r="A23" s="53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4.8000000000000001E-2</v>
      </c>
      <c r="H23" s="29">
        <v>-1269.395</v>
      </c>
      <c r="I23" s="29">
        <v>13319.304</v>
      </c>
      <c r="J23" s="29">
        <v>0</v>
      </c>
      <c r="K23" s="29">
        <v>0</v>
      </c>
      <c r="L23" s="29">
        <v>0</v>
      </c>
      <c r="M23" s="41">
        <f t="shared" si="0"/>
        <v>13379.657047650549</v>
      </c>
    </row>
    <row r="24" spans="1:13" ht="14.25" customHeight="1" x14ac:dyDescent="0.25">
      <c r="A24" s="53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-2896.6</v>
      </c>
      <c r="I24" s="29">
        <v>-276.06</v>
      </c>
      <c r="J24" s="29">
        <v>0</v>
      </c>
      <c r="K24" s="29">
        <v>0</v>
      </c>
      <c r="L24" s="29">
        <v>0</v>
      </c>
      <c r="M24" s="41">
        <f t="shared" si="0"/>
        <v>2909.7251903916972</v>
      </c>
    </row>
    <row r="25" spans="1:13" ht="14.25" customHeight="1" x14ac:dyDescent="0.25">
      <c r="A25" s="53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1533.664</v>
      </c>
      <c r="J25" s="29">
        <v>0</v>
      </c>
      <c r="K25" s="29">
        <v>0</v>
      </c>
      <c r="L25" s="29">
        <v>0</v>
      </c>
      <c r="M25" s="41">
        <f t="shared" si="0"/>
        <v>1533.664</v>
      </c>
    </row>
    <row r="26" spans="1:13" ht="14.25" customHeight="1" x14ac:dyDescent="0.25">
      <c r="A26" s="53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/>
      <c r="H26" s="29"/>
      <c r="I26" s="29"/>
      <c r="J26" s="29"/>
      <c r="K26" s="29"/>
      <c r="L26" s="29"/>
      <c r="M26" s="41">
        <f t="shared" si="0"/>
        <v>0</v>
      </c>
    </row>
    <row r="27" spans="1:13" ht="14.25" customHeight="1" x14ac:dyDescent="0.25">
      <c r="A27" s="54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791.73800000000006</v>
      </c>
      <c r="H27" s="29">
        <v>1232.617</v>
      </c>
      <c r="I27" s="29">
        <v>380.54300000000001</v>
      </c>
      <c r="J27" s="29">
        <v>0</v>
      </c>
      <c r="K27" s="29">
        <v>0</v>
      </c>
      <c r="L27" s="29">
        <v>0</v>
      </c>
      <c r="M27" s="41">
        <f t="shared" si="0"/>
        <v>1513.6071829183425</v>
      </c>
    </row>
    <row r="28" spans="1:13" ht="14.25" customHeight="1" x14ac:dyDescent="0.25">
      <c r="A28" s="55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-862.35</v>
      </c>
      <c r="H28" s="29">
        <v>1341.8330000000001</v>
      </c>
      <c r="I28" s="29">
        <v>414.26100000000002</v>
      </c>
      <c r="J28" s="29">
        <v>0</v>
      </c>
      <c r="K28" s="29">
        <v>0</v>
      </c>
      <c r="L28" s="29">
        <v>0</v>
      </c>
      <c r="M28" s="41">
        <f t="shared" si="0"/>
        <v>1647.9610124362773</v>
      </c>
    </row>
    <row r="29" spans="1:13" ht="14.25" customHeight="1" x14ac:dyDescent="0.25">
      <c r="A29" s="55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980.95699999999999</v>
      </c>
      <c r="H29" s="29">
        <v>-2436.4380000000001</v>
      </c>
      <c r="I29" s="29">
        <v>-229.74799999999999</v>
      </c>
      <c r="J29" s="29">
        <v>0</v>
      </c>
      <c r="K29" s="29">
        <v>0</v>
      </c>
      <c r="L29" s="29">
        <v>0</v>
      </c>
      <c r="M29" s="41">
        <f t="shared" si="0"/>
        <v>2636.5300884300564</v>
      </c>
    </row>
    <row r="30" spans="1:13" ht="14.25" customHeight="1" x14ac:dyDescent="0.25">
      <c r="A30" s="55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-951.66800000000001</v>
      </c>
      <c r="H30" s="29">
        <v>-2463.453</v>
      </c>
      <c r="I30" s="29">
        <v>-232.29599999999999</v>
      </c>
      <c r="J30" s="29">
        <v>0</v>
      </c>
      <c r="K30" s="29">
        <v>0</v>
      </c>
      <c r="L30" s="29">
        <v>0</v>
      </c>
      <c r="M30" s="41">
        <f t="shared" si="0"/>
        <v>2651.0816843411294</v>
      </c>
    </row>
    <row r="31" spans="1:13" ht="14.25" customHeight="1" x14ac:dyDescent="0.25">
      <c r="A31" s="55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-951.66800000000001</v>
      </c>
      <c r="H31" s="29">
        <v>-2463.453</v>
      </c>
      <c r="I31" s="29">
        <v>-232.29599999999999</v>
      </c>
      <c r="J31" s="29">
        <v>0</v>
      </c>
      <c r="K31" s="29">
        <v>0</v>
      </c>
      <c r="L31" s="29">
        <v>0</v>
      </c>
      <c r="M31" s="41">
        <f t="shared" si="0"/>
        <v>2651.0816843411294</v>
      </c>
    </row>
    <row r="32" spans="1:13" ht="14.25" customHeight="1" x14ac:dyDescent="0.25">
      <c r="A32" s="55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980.95699999999999</v>
      </c>
      <c r="H32" s="29">
        <v>-2436.4380000000001</v>
      </c>
      <c r="I32" s="29">
        <v>-229.74799999999999</v>
      </c>
      <c r="J32" s="29">
        <v>0</v>
      </c>
      <c r="K32" s="29">
        <v>0</v>
      </c>
      <c r="L32" s="29">
        <v>0</v>
      </c>
      <c r="M32" s="41">
        <f t="shared" si="0"/>
        <v>2636.5300884300564</v>
      </c>
    </row>
    <row r="33" spans="1:13" ht="14.25" customHeight="1" x14ac:dyDescent="0.25">
      <c r="A33" s="55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-862.35</v>
      </c>
      <c r="H33" s="29">
        <v>1341.8330000000001</v>
      </c>
      <c r="I33" s="29">
        <v>414.26100000000002</v>
      </c>
      <c r="J33" s="29">
        <v>0</v>
      </c>
      <c r="K33" s="29">
        <v>0</v>
      </c>
      <c r="L33" s="29">
        <v>0</v>
      </c>
      <c r="M33" s="41">
        <f t="shared" si="0"/>
        <v>1647.9610124362773</v>
      </c>
    </row>
    <row r="34" spans="1:13" ht="14.25" customHeight="1" x14ac:dyDescent="0.25">
      <c r="A34" s="55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791.73800000000006</v>
      </c>
      <c r="H34" s="29">
        <v>1232.617</v>
      </c>
      <c r="I34" s="29">
        <v>380.54300000000001</v>
      </c>
      <c r="J34" s="29">
        <v>0</v>
      </c>
      <c r="K34" s="29">
        <v>0</v>
      </c>
      <c r="L34" s="29">
        <v>0</v>
      </c>
      <c r="M34" s="41">
        <f t="shared" si="0"/>
        <v>1513.6071829183425</v>
      </c>
    </row>
    <row r="35" spans="1:13" ht="14.25" customHeight="1" x14ac:dyDescent="0.25">
      <c r="A35" s="55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-1417.855</v>
      </c>
      <c r="I35" s="29">
        <v>1311.604</v>
      </c>
      <c r="J35" s="29">
        <v>0</v>
      </c>
      <c r="K35" s="29">
        <v>0</v>
      </c>
      <c r="L35" s="29">
        <v>0</v>
      </c>
      <c r="M35" s="41">
        <f t="shared" si="0"/>
        <v>1931.4807412555272</v>
      </c>
    </row>
    <row r="36" spans="1:13" ht="14.25" customHeight="1" x14ac:dyDescent="0.25">
      <c r="A36" s="55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-1417.855</v>
      </c>
      <c r="I36" s="29">
        <v>1311.604</v>
      </c>
      <c r="J36" s="29">
        <v>0</v>
      </c>
      <c r="K36" s="29">
        <v>0</v>
      </c>
      <c r="L36" s="29">
        <v>0</v>
      </c>
      <c r="M36" s="41">
        <f t="shared" si="0"/>
        <v>1931.4807412555272</v>
      </c>
    </row>
    <row r="37" spans="1:13" ht="14.25" customHeight="1" x14ac:dyDescent="0.25">
      <c r="A37" s="55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-1728.7260000000001</v>
      </c>
      <c r="I37" s="29">
        <v>-177.434</v>
      </c>
      <c r="J37" s="29">
        <v>0</v>
      </c>
      <c r="K37" s="29">
        <v>0</v>
      </c>
      <c r="L37" s="29">
        <v>0</v>
      </c>
      <c r="M37" s="41">
        <f t="shared" si="0"/>
        <v>1737.807931686353</v>
      </c>
    </row>
    <row r="38" spans="1:13" ht="14.25" customHeight="1" x14ac:dyDescent="0.25">
      <c r="A38" s="55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-1728.7260000000001</v>
      </c>
      <c r="I38" s="29">
        <v>-177.434</v>
      </c>
      <c r="J38" s="29">
        <v>0</v>
      </c>
      <c r="K38" s="29">
        <v>0</v>
      </c>
      <c r="L38" s="29">
        <v>0</v>
      </c>
      <c r="M38" s="41">
        <f t="shared" si="0"/>
        <v>1737.807931686353</v>
      </c>
    </row>
    <row r="39" spans="1:13" ht="14.25" customHeight="1" x14ac:dyDescent="0.25">
      <c r="A39" s="55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41.323</v>
      </c>
      <c r="H39" s="29">
        <v>614.57299999999998</v>
      </c>
      <c r="I39" s="29">
        <v>76.346999999999994</v>
      </c>
      <c r="J39" s="29">
        <v>0</v>
      </c>
      <c r="K39" s="29">
        <v>0</v>
      </c>
      <c r="L39" s="29">
        <v>0</v>
      </c>
      <c r="M39" s="41">
        <f t="shared" si="0"/>
        <v>620.67417141927206</v>
      </c>
    </row>
    <row r="40" spans="1:13" ht="14.25" customHeight="1" x14ac:dyDescent="0.25">
      <c r="A40" s="55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41.323</v>
      </c>
      <c r="H40" s="29">
        <v>614.57299999999998</v>
      </c>
      <c r="I40" s="29">
        <v>76.346999999999994</v>
      </c>
      <c r="J40" s="29">
        <v>0</v>
      </c>
      <c r="K40" s="29">
        <v>0</v>
      </c>
      <c r="L40" s="29">
        <v>0</v>
      </c>
      <c r="M40" s="41">
        <f t="shared" si="0"/>
        <v>620.67417141927206</v>
      </c>
    </row>
    <row r="41" spans="1:13" ht="14.25" customHeight="1" x14ac:dyDescent="0.25">
      <c r="A41" s="55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-0.03</v>
      </c>
      <c r="H41" s="29">
        <v>-650.94600000000003</v>
      </c>
      <c r="I41" s="29">
        <v>13939.228999999999</v>
      </c>
      <c r="J41" s="29">
        <v>0</v>
      </c>
      <c r="K41" s="29">
        <v>0</v>
      </c>
      <c r="L41" s="29">
        <v>0</v>
      </c>
      <c r="M41" s="41">
        <f t="shared" si="0"/>
        <v>13954.419938150671</v>
      </c>
    </row>
    <row r="42" spans="1:13" ht="14.25" customHeight="1" x14ac:dyDescent="0.25">
      <c r="A42" s="55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-8.3000000000000004E-2</v>
      </c>
      <c r="H42" s="29">
        <v>563.94399999999996</v>
      </c>
      <c r="I42" s="29">
        <v>-12076.188</v>
      </c>
      <c r="J42" s="29">
        <v>0</v>
      </c>
      <c r="K42" s="29">
        <v>0</v>
      </c>
      <c r="L42" s="29">
        <v>0</v>
      </c>
      <c r="M42" s="41">
        <f t="shared" si="0"/>
        <v>12089.348595080259</v>
      </c>
    </row>
    <row r="43" spans="1:13" ht="14.25" customHeight="1" x14ac:dyDescent="0.25">
      <c r="A43" s="55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0.113</v>
      </c>
      <c r="H43" s="29">
        <v>-3041.7350000000001</v>
      </c>
      <c r="I43" s="29">
        <v>-142.04599999999999</v>
      </c>
      <c r="J43" s="29">
        <v>0</v>
      </c>
      <c r="K43" s="29">
        <v>0</v>
      </c>
      <c r="L43" s="29">
        <v>0</v>
      </c>
      <c r="M43" s="41">
        <f t="shared" si="0"/>
        <v>3045.0498992807984</v>
      </c>
    </row>
    <row r="44" spans="1:13" ht="14.25" customHeight="1" x14ac:dyDescent="0.25">
      <c r="A44" s="55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1.2999999999999999E-2</v>
      </c>
      <c r="I44" s="29">
        <v>-0.28499999999999998</v>
      </c>
      <c r="J44" s="29">
        <v>0</v>
      </c>
      <c r="K44" s="29">
        <v>0</v>
      </c>
      <c r="L44" s="29">
        <v>0</v>
      </c>
      <c r="M44" s="41">
        <f t="shared" si="0"/>
        <v>0.2852963371654112</v>
      </c>
    </row>
    <row r="45" spans="1:13" ht="14.25" customHeight="1" x14ac:dyDescent="0.25">
      <c r="A45" s="55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310.87099999999998</v>
      </c>
      <c r="I45" s="29">
        <v>1489.038</v>
      </c>
      <c r="J45" s="29">
        <v>0</v>
      </c>
      <c r="K45" s="29">
        <v>0</v>
      </c>
      <c r="L45" s="29">
        <v>0</v>
      </c>
      <c r="M45" s="41">
        <f t="shared" si="0"/>
        <v>1521.1426442267011</v>
      </c>
    </row>
    <row r="46" spans="1:13" ht="14.25" customHeight="1" x14ac:dyDescent="0.25">
      <c r="A46" s="55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-154.375</v>
      </c>
      <c r="J46" s="29">
        <v>0</v>
      </c>
      <c r="K46" s="29">
        <v>0</v>
      </c>
      <c r="L46" s="29">
        <v>0</v>
      </c>
      <c r="M46" s="41">
        <f t="shared" si="0"/>
        <v>154.375</v>
      </c>
    </row>
    <row r="47" spans="1:13" ht="14.25" customHeight="1" x14ac:dyDescent="0.25">
      <c r="A47" s="56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1720.711</v>
      </c>
      <c r="J47" s="29">
        <v>0</v>
      </c>
      <c r="K47" s="29">
        <v>0</v>
      </c>
      <c r="L47" s="29">
        <v>0</v>
      </c>
      <c r="M47" s="41">
        <f t="shared" si="0"/>
        <v>1720.711</v>
      </c>
    </row>
    <row r="48" spans="1:13" ht="14.25" customHeight="1" x14ac:dyDescent="0.25">
      <c r="A48" s="3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5"/>
    </row>
    <row r="49" spans="1:13" ht="14.25" customHeight="1" x14ac:dyDescent="0.25">
      <c r="A49" s="3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5"/>
    </row>
    <row r="50" spans="1:13" ht="14.25" customHeight="1" x14ac:dyDescent="0.25">
      <c r="A50" s="3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5"/>
    </row>
    <row r="51" spans="1:13" ht="14.25" customHeight="1" x14ac:dyDescent="0.25">
      <c r="A51" s="3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5"/>
    </row>
    <row r="52" spans="1:13" ht="14.25" customHeight="1" x14ac:dyDescent="0.2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35"/>
    </row>
    <row r="53" spans="1:13" ht="14.25" customHeight="1" x14ac:dyDescent="0.25">
      <c r="A53" s="3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35"/>
    </row>
    <row r="54" spans="1:13" ht="14.25" customHeight="1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35"/>
    </row>
    <row r="55" spans="1:13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</row>
    <row r="56" spans="1:13" ht="14.25" customHeight="1" x14ac:dyDescent="0.25">
      <c r="A56" s="31"/>
      <c r="B56" s="35"/>
      <c r="C56" s="35"/>
      <c r="D56" s="26"/>
      <c r="E56" s="26"/>
      <c r="F56" s="26"/>
      <c r="G56" s="26"/>
      <c r="H56" s="26"/>
      <c r="I56" s="26"/>
      <c r="J56" s="26"/>
      <c r="K56" s="26"/>
      <c r="L56" s="26"/>
      <c r="M56" s="35"/>
    </row>
    <row r="57" spans="1:13" ht="14.25" customHeight="1" x14ac:dyDescent="0.25">
      <c r="A57" s="31"/>
      <c r="B57" s="35"/>
      <c r="C57" s="35"/>
      <c r="D57" s="26"/>
      <c r="E57" s="26"/>
      <c r="F57" s="26"/>
      <c r="G57" s="26"/>
      <c r="H57" s="26"/>
      <c r="I57" s="26"/>
      <c r="J57" s="26"/>
      <c r="K57" s="26"/>
      <c r="L57" s="26"/>
      <c r="M57" s="35"/>
    </row>
    <row r="58" spans="1:13" ht="14.2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</row>
    <row r="59" spans="1:13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</row>
    <row r="60" spans="1:13" ht="14.2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</row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L2:L4"/>
    <mergeCell ref="G2:G4"/>
    <mergeCell ref="H2:H4"/>
    <mergeCell ref="A27:A47"/>
    <mergeCell ref="A6:A26"/>
    <mergeCell ref="I2:I4"/>
    <mergeCell ref="J2:J4"/>
    <mergeCell ref="K2:K4"/>
  </mergeCells>
  <conditionalFormatting sqref="G48:G51 G56:G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26:G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D4" zoomScale="70" zoomScaleNormal="70" workbookViewId="0">
      <selection activeCell="P42" sqref="P42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57" t="s">
        <v>6</v>
      </c>
      <c r="M2" s="57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2"/>
      <c r="H3" s="52"/>
      <c r="I3" s="52"/>
      <c r="J3" s="52"/>
      <c r="K3" s="52"/>
      <c r="L3" s="57"/>
      <c r="M3" s="57"/>
    </row>
    <row r="4" spans="1:13" ht="14.25" customHeight="1" x14ac:dyDescent="0.25">
      <c r="A4" s="28"/>
      <c r="B4" s="28"/>
      <c r="C4" s="28"/>
      <c r="D4" s="28"/>
      <c r="E4" s="28"/>
      <c r="F4" s="28"/>
      <c r="G4" s="52"/>
      <c r="H4" s="52"/>
      <c r="I4" s="52"/>
      <c r="J4" s="52"/>
      <c r="K4" s="52"/>
      <c r="L4" s="58"/>
      <c r="M4" s="58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7" t="s">
        <v>152</v>
      </c>
    </row>
    <row r="6" spans="1:13" ht="14.25" customHeight="1" x14ac:dyDescent="0.25">
      <c r="A6" s="53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-432.91899999999998</v>
      </c>
      <c r="H6" s="29">
        <v>-163.30199999999999</v>
      </c>
      <c r="I6" s="29">
        <v>-134.97999999999999</v>
      </c>
      <c r="J6" s="29">
        <v>0</v>
      </c>
      <c r="K6" s="29">
        <v>0</v>
      </c>
      <c r="L6" s="29">
        <v>0</v>
      </c>
      <c r="M6" s="41">
        <f>SQRT(G6*G6+H6*H6+I6*I6)</f>
        <v>481.9813317598514</v>
      </c>
    </row>
    <row r="7" spans="1:13" ht="14.25" customHeight="1" x14ac:dyDescent="0.25">
      <c r="A7" s="53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279.31</v>
      </c>
      <c r="H7" s="29">
        <v>479.541</v>
      </c>
      <c r="I7" s="29">
        <v>396.37299999999999</v>
      </c>
      <c r="J7" s="29">
        <v>0</v>
      </c>
      <c r="K7" s="29">
        <v>0</v>
      </c>
      <c r="L7" s="29">
        <v>0</v>
      </c>
      <c r="M7" s="41">
        <f t="shared" ref="M7:M47" si="0">SQRT(G7*G7+H7*H7+I7*I7)</f>
        <v>681.97155505930004</v>
      </c>
    </row>
    <row r="8" spans="1:13" ht="14.25" customHeight="1" x14ac:dyDescent="0.25">
      <c r="A8" s="53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308.47399999999999</v>
      </c>
      <c r="H8" s="29">
        <v>1237.5429999999999</v>
      </c>
      <c r="I8" s="29">
        <v>362.55599999999998</v>
      </c>
      <c r="J8" s="29">
        <v>0</v>
      </c>
      <c r="K8" s="29">
        <v>0</v>
      </c>
      <c r="L8" s="29">
        <v>0</v>
      </c>
      <c r="M8" s="41">
        <f t="shared" si="0"/>
        <v>1325.939568253772</v>
      </c>
    </row>
    <row r="9" spans="1:13" ht="14.25" customHeight="1" x14ac:dyDescent="0.25">
      <c r="A9" s="53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-296.32100000000003</v>
      </c>
      <c r="H9" s="29">
        <v>-223.53</v>
      </c>
      <c r="I9" s="29">
        <v>-65.486000000000004</v>
      </c>
      <c r="J9" s="29">
        <v>0</v>
      </c>
      <c r="K9" s="29">
        <v>0</v>
      </c>
      <c r="L9" s="29">
        <v>0</v>
      </c>
      <c r="M9" s="41">
        <f t="shared" si="0"/>
        <v>376.90875837130665</v>
      </c>
    </row>
    <row r="10" spans="1:13" ht="14.25" customHeight="1" x14ac:dyDescent="0.25">
      <c r="A10" s="53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-432.91899999999998</v>
      </c>
      <c r="H10" s="29">
        <v>-163.30199999999999</v>
      </c>
      <c r="I10" s="29">
        <v>-134.97999999999999</v>
      </c>
      <c r="J10" s="29">
        <v>0</v>
      </c>
      <c r="K10" s="29">
        <v>0</v>
      </c>
      <c r="L10" s="29">
        <v>0</v>
      </c>
      <c r="M10" s="41">
        <f t="shared" si="0"/>
        <v>481.9813317598514</v>
      </c>
    </row>
    <row r="11" spans="1:13" ht="14.25" customHeight="1" x14ac:dyDescent="0.25">
      <c r="A11" s="53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279.31</v>
      </c>
      <c r="H11" s="29">
        <v>479.541</v>
      </c>
      <c r="I11" s="29">
        <v>396.37299999999999</v>
      </c>
      <c r="J11" s="29">
        <v>0</v>
      </c>
      <c r="K11" s="29">
        <v>0</v>
      </c>
      <c r="L11" s="29">
        <v>0</v>
      </c>
      <c r="M11" s="41">
        <f t="shared" si="0"/>
        <v>681.97155505930004</v>
      </c>
    </row>
    <row r="12" spans="1:13" ht="14.25" customHeight="1" x14ac:dyDescent="0.25">
      <c r="A12" s="53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308.47399999999999</v>
      </c>
      <c r="H12" s="29">
        <v>1237.5429999999999</v>
      </c>
      <c r="I12" s="29">
        <v>362.55599999999998</v>
      </c>
      <c r="J12" s="29">
        <v>0</v>
      </c>
      <c r="K12" s="29">
        <v>0</v>
      </c>
      <c r="L12" s="29">
        <v>0</v>
      </c>
      <c r="M12" s="41">
        <f t="shared" si="0"/>
        <v>1325.939568253772</v>
      </c>
    </row>
    <row r="13" spans="1:13" ht="14.25" customHeight="1" x14ac:dyDescent="0.25">
      <c r="A13" s="53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-296.32100000000003</v>
      </c>
      <c r="H13" s="29">
        <v>-223.53</v>
      </c>
      <c r="I13" s="29">
        <v>-65.486000000000004</v>
      </c>
      <c r="J13" s="29">
        <v>0</v>
      </c>
      <c r="K13" s="29">
        <v>0</v>
      </c>
      <c r="L13" s="29">
        <v>0</v>
      </c>
      <c r="M13" s="41">
        <f t="shared" si="0"/>
        <v>376.90875837130665</v>
      </c>
    </row>
    <row r="14" spans="1:13" ht="14.25" customHeight="1" x14ac:dyDescent="0.25">
      <c r="A14" s="53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141.45500000000001</v>
      </c>
      <c r="H14" s="29">
        <v>396.35500000000002</v>
      </c>
      <c r="I14" s="29">
        <v>116.11799999999999</v>
      </c>
      <c r="J14" s="29">
        <v>0</v>
      </c>
      <c r="K14" s="29">
        <v>0</v>
      </c>
      <c r="L14" s="29">
        <v>0</v>
      </c>
      <c r="M14" s="41">
        <f t="shared" si="0"/>
        <v>436.56636720434614</v>
      </c>
    </row>
    <row r="15" spans="1:13" ht="14.25" customHeight="1" x14ac:dyDescent="0.25">
      <c r="A15" s="53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141.45500000000001</v>
      </c>
      <c r="H15" s="29">
        <v>396.35500000000002</v>
      </c>
      <c r="I15" s="29">
        <v>116.11799999999999</v>
      </c>
      <c r="J15" s="29">
        <v>0</v>
      </c>
      <c r="K15" s="29">
        <v>0</v>
      </c>
      <c r="L15" s="29">
        <v>0</v>
      </c>
      <c r="M15" s="41">
        <f t="shared" si="0"/>
        <v>436.56636720434614</v>
      </c>
    </row>
    <row r="16" spans="1:13" ht="14.25" customHeight="1" x14ac:dyDescent="0.25">
      <c r="A16" s="53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-1726.607</v>
      </c>
      <c r="I16" s="29">
        <v>1638.741</v>
      </c>
      <c r="J16" s="29">
        <v>0</v>
      </c>
      <c r="K16" s="29">
        <v>0</v>
      </c>
      <c r="L16" s="29">
        <v>0</v>
      </c>
      <c r="M16" s="41">
        <f t="shared" si="0"/>
        <v>2380.4713393632783</v>
      </c>
    </row>
    <row r="17" spans="1:13" ht="14.25" customHeight="1" x14ac:dyDescent="0.25">
      <c r="A17" s="53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-1726.607</v>
      </c>
      <c r="I17" s="29">
        <v>1638.741</v>
      </c>
      <c r="J17" s="29">
        <v>0</v>
      </c>
      <c r="K17" s="29">
        <v>0</v>
      </c>
      <c r="L17" s="29">
        <v>0</v>
      </c>
      <c r="M17" s="41">
        <f t="shared" si="0"/>
        <v>2380.4713393632783</v>
      </c>
    </row>
    <row r="18" spans="1:13" ht="14.25" customHeight="1" x14ac:dyDescent="0.25">
      <c r="A18" s="53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-2041.8409999999999</v>
      </c>
      <c r="I18" s="29">
        <v>-873.73299999999995</v>
      </c>
      <c r="J18" s="29">
        <v>0</v>
      </c>
      <c r="K18" s="29">
        <v>0</v>
      </c>
      <c r="L18" s="29">
        <v>0</v>
      </c>
      <c r="M18" s="41">
        <f t="shared" si="0"/>
        <v>2220.9286401345721</v>
      </c>
    </row>
    <row r="19" spans="1:13" ht="14.25" customHeight="1" x14ac:dyDescent="0.25">
      <c r="A19" s="53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-2041.8409999999999</v>
      </c>
      <c r="I19" s="29">
        <v>-873.73299999999995</v>
      </c>
      <c r="J19" s="29">
        <v>0</v>
      </c>
      <c r="K19" s="29">
        <v>0</v>
      </c>
      <c r="L19" s="29">
        <v>0</v>
      </c>
      <c r="M19" s="41">
        <f t="shared" si="0"/>
        <v>2220.9286401345721</v>
      </c>
    </row>
    <row r="20" spans="1:13" ht="14.25" customHeight="1" x14ac:dyDescent="0.25">
      <c r="A20" s="53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315.23500000000001</v>
      </c>
      <c r="I20" s="29">
        <v>2512.4749999999999</v>
      </c>
      <c r="J20" s="29">
        <v>0</v>
      </c>
      <c r="K20" s="29">
        <v>0</v>
      </c>
      <c r="L20" s="29">
        <v>0</v>
      </c>
      <c r="M20" s="41">
        <f t="shared" si="0"/>
        <v>2532.1737165625109</v>
      </c>
    </row>
    <row r="21" spans="1:13" ht="14.25" customHeight="1" x14ac:dyDescent="0.25">
      <c r="A21" s="53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2E-3</v>
      </c>
      <c r="I21" s="29">
        <v>-2.1999999999999999E-2</v>
      </c>
      <c r="J21" s="29">
        <v>0</v>
      </c>
      <c r="K21" s="29">
        <v>0</v>
      </c>
      <c r="L21" s="29">
        <v>0</v>
      </c>
      <c r="M21" s="41">
        <f t="shared" si="0"/>
        <v>2.2090722034374521E-2</v>
      </c>
    </row>
    <row r="22" spans="1:13" ht="14.25" customHeight="1" x14ac:dyDescent="0.25">
      <c r="A22" s="53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4.0000000000000001E-3</v>
      </c>
      <c r="H22" s="29">
        <v>-345.37400000000002</v>
      </c>
      <c r="I22" s="29">
        <v>3623.884</v>
      </c>
      <c r="J22" s="29">
        <v>0</v>
      </c>
      <c r="K22" s="29">
        <v>0</v>
      </c>
      <c r="L22" s="29">
        <v>0</v>
      </c>
      <c r="M22" s="41">
        <f t="shared" si="0"/>
        <v>3640.3047187492425</v>
      </c>
    </row>
    <row r="23" spans="1:13" ht="14.25" customHeight="1" x14ac:dyDescent="0.25">
      <c r="A23" s="53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-4.0000000000000001E-3</v>
      </c>
      <c r="H23" s="29">
        <v>126.88500000000001</v>
      </c>
      <c r="I23" s="29">
        <v>-1331.364</v>
      </c>
      <c r="J23" s="29">
        <v>0</v>
      </c>
      <c r="K23" s="29">
        <v>0</v>
      </c>
      <c r="L23" s="29">
        <v>0</v>
      </c>
      <c r="M23" s="41">
        <f t="shared" si="0"/>
        <v>1337.3966889958267</v>
      </c>
    </row>
    <row r="24" spans="1:13" ht="14.25" customHeight="1" x14ac:dyDescent="0.25">
      <c r="A24" s="53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218.48599999999999</v>
      </c>
      <c r="I24" s="29">
        <v>20.823</v>
      </c>
      <c r="J24" s="29">
        <v>0</v>
      </c>
      <c r="K24" s="29">
        <v>0</v>
      </c>
      <c r="L24" s="29">
        <v>0</v>
      </c>
      <c r="M24" s="41">
        <f t="shared" si="0"/>
        <v>219.47603405611281</v>
      </c>
    </row>
    <row r="25" spans="1:13" ht="14.25" customHeight="1" x14ac:dyDescent="0.25">
      <c r="A25" s="53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2313.3209999999999</v>
      </c>
      <c r="J25" s="29">
        <v>0</v>
      </c>
      <c r="K25" s="29">
        <v>0</v>
      </c>
      <c r="L25" s="29">
        <v>0</v>
      </c>
      <c r="M25" s="41">
        <f t="shared" si="0"/>
        <v>2313.3209999999999</v>
      </c>
    </row>
    <row r="26" spans="1:13" ht="14.25" customHeight="1" x14ac:dyDescent="0.25">
      <c r="A26" s="53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2313.3960000000002</v>
      </c>
      <c r="J26" s="29">
        <v>0</v>
      </c>
      <c r="K26" s="29">
        <v>0</v>
      </c>
      <c r="L26" s="29">
        <v>0</v>
      </c>
      <c r="M26" s="41">
        <f t="shared" si="0"/>
        <v>2313.3960000000002</v>
      </c>
    </row>
    <row r="27" spans="1:13" ht="14.25" customHeight="1" x14ac:dyDescent="0.25">
      <c r="A27" s="54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344.77</v>
      </c>
      <c r="H27" s="29">
        <v>536.75400000000002</v>
      </c>
      <c r="I27" s="29">
        <v>165.71100000000001</v>
      </c>
      <c r="J27" s="29">
        <v>0</v>
      </c>
      <c r="K27" s="29">
        <v>0</v>
      </c>
      <c r="L27" s="29">
        <v>0</v>
      </c>
      <c r="M27" s="41">
        <f t="shared" si="0"/>
        <v>659.11406064276923</v>
      </c>
    </row>
    <row r="28" spans="1:13" ht="14.25" customHeight="1" x14ac:dyDescent="0.25">
      <c r="A28" s="55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-413.11500000000001</v>
      </c>
      <c r="H28" s="29">
        <v>642.81399999999996</v>
      </c>
      <c r="I28" s="29">
        <v>198.45400000000001</v>
      </c>
      <c r="J28" s="29">
        <v>0</v>
      </c>
      <c r="K28" s="29">
        <v>0</v>
      </c>
      <c r="L28" s="29">
        <v>0</v>
      </c>
      <c r="M28" s="41">
        <f t="shared" si="0"/>
        <v>789.46680230203469</v>
      </c>
    </row>
    <row r="29" spans="1:13" ht="14.25" customHeight="1" x14ac:dyDescent="0.25">
      <c r="A29" s="55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-150.77799999999999</v>
      </c>
      <c r="H29" s="29">
        <v>374.49299999999999</v>
      </c>
      <c r="I29" s="29">
        <v>35.313000000000002</v>
      </c>
      <c r="J29" s="29">
        <v>0</v>
      </c>
      <c r="K29" s="29">
        <v>0</v>
      </c>
      <c r="L29" s="29">
        <v>0</v>
      </c>
      <c r="M29" s="41">
        <f t="shared" si="0"/>
        <v>405.2480972219364</v>
      </c>
    </row>
    <row r="30" spans="1:13" ht="14.25" customHeight="1" x14ac:dyDescent="0.25">
      <c r="A30" s="55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225.18700000000001</v>
      </c>
      <c r="H30" s="29">
        <v>582.91099999999994</v>
      </c>
      <c r="I30" s="29">
        <v>54.966999999999999</v>
      </c>
      <c r="J30" s="29">
        <v>0</v>
      </c>
      <c r="K30" s="29">
        <v>0</v>
      </c>
      <c r="L30" s="29">
        <v>0</v>
      </c>
      <c r="M30" s="41">
        <f t="shared" si="0"/>
        <v>627.30836912877226</v>
      </c>
    </row>
    <row r="31" spans="1:13" ht="14.25" customHeight="1" x14ac:dyDescent="0.25">
      <c r="A31" s="55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225.18700000000001</v>
      </c>
      <c r="H31" s="29">
        <v>582.91099999999994</v>
      </c>
      <c r="I31" s="29">
        <v>54.966999999999999</v>
      </c>
      <c r="J31" s="29">
        <v>0</v>
      </c>
      <c r="K31" s="29">
        <v>0</v>
      </c>
      <c r="L31" s="29">
        <v>0</v>
      </c>
      <c r="M31" s="41">
        <f t="shared" si="0"/>
        <v>627.30836912877226</v>
      </c>
    </row>
    <row r="32" spans="1:13" ht="14.25" customHeight="1" x14ac:dyDescent="0.25">
      <c r="A32" s="55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-150.77799999999999</v>
      </c>
      <c r="H32" s="29">
        <v>374.49299999999999</v>
      </c>
      <c r="I32" s="29">
        <v>35.313000000000002</v>
      </c>
      <c r="J32" s="29">
        <v>0</v>
      </c>
      <c r="K32" s="29">
        <v>0</v>
      </c>
      <c r="L32" s="29">
        <v>0</v>
      </c>
      <c r="M32" s="41">
        <f t="shared" si="0"/>
        <v>405.2480972219364</v>
      </c>
    </row>
    <row r="33" spans="1:13" ht="14.25" customHeight="1" x14ac:dyDescent="0.25">
      <c r="A33" s="55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-413.11500000000001</v>
      </c>
      <c r="H33" s="29">
        <v>642.81399999999996</v>
      </c>
      <c r="I33" s="29">
        <v>198.45400000000001</v>
      </c>
      <c r="J33" s="29">
        <v>0</v>
      </c>
      <c r="K33" s="29">
        <v>0</v>
      </c>
      <c r="L33" s="29">
        <v>0</v>
      </c>
      <c r="M33" s="41">
        <f t="shared" si="0"/>
        <v>789.46680230203469</v>
      </c>
    </row>
    <row r="34" spans="1:13" ht="14.25" customHeight="1" x14ac:dyDescent="0.25">
      <c r="A34" s="55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344.77</v>
      </c>
      <c r="H34" s="29">
        <v>536.75400000000002</v>
      </c>
      <c r="I34" s="29">
        <v>165.71100000000001</v>
      </c>
      <c r="J34" s="29">
        <v>0</v>
      </c>
      <c r="K34" s="29">
        <v>0</v>
      </c>
      <c r="L34" s="29">
        <v>0</v>
      </c>
      <c r="M34" s="41">
        <f t="shared" si="0"/>
        <v>659.11406064276923</v>
      </c>
    </row>
    <row r="35" spans="1:13" ht="14.25" customHeight="1" x14ac:dyDescent="0.25">
      <c r="A35" s="55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-2046.7819999999999</v>
      </c>
      <c r="I35" s="29">
        <v>1893.4010000000001</v>
      </c>
      <c r="J35" s="29">
        <v>0</v>
      </c>
      <c r="K35" s="29">
        <v>0</v>
      </c>
      <c r="L35" s="29">
        <v>0</v>
      </c>
      <c r="M35" s="41">
        <f t="shared" si="0"/>
        <v>2788.2402877666409</v>
      </c>
    </row>
    <row r="36" spans="1:13" ht="14.25" customHeight="1" x14ac:dyDescent="0.25">
      <c r="A36" s="55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-2046.7819999999999</v>
      </c>
      <c r="I36" s="29">
        <v>1893.4010000000001</v>
      </c>
      <c r="J36" s="29">
        <v>0</v>
      </c>
      <c r="K36" s="29">
        <v>0</v>
      </c>
      <c r="L36" s="29">
        <v>0</v>
      </c>
      <c r="M36" s="41">
        <f t="shared" si="0"/>
        <v>2788.2402877666409</v>
      </c>
    </row>
    <row r="37" spans="1:13" ht="14.25" customHeight="1" x14ac:dyDescent="0.25">
      <c r="A37" s="55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-2495.547</v>
      </c>
      <c r="I37" s="29">
        <v>-256.14</v>
      </c>
      <c r="J37" s="29">
        <v>0</v>
      </c>
      <c r="K37" s="29">
        <v>0</v>
      </c>
      <c r="L37" s="29">
        <v>0</v>
      </c>
      <c r="M37" s="41">
        <f t="shared" si="0"/>
        <v>2508.6575152477471</v>
      </c>
    </row>
    <row r="38" spans="1:13" ht="14.25" customHeight="1" x14ac:dyDescent="0.25">
      <c r="A38" s="55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-2495.547</v>
      </c>
      <c r="I38" s="29">
        <v>-256.14</v>
      </c>
      <c r="J38" s="29">
        <v>0</v>
      </c>
      <c r="K38" s="29">
        <v>0</v>
      </c>
      <c r="L38" s="29">
        <v>0</v>
      </c>
      <c r="M38" s="41">
        <f t="shared" si="0"/>
        <v>2508.6575152477471</v>
      </c>
    </row>
    <row r="39" spans="1:13" ht="14.25" customHeight="1" x14ac:dyDescent="0.25">
      <c r="A39" s="55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-6.0640000000000001</v>
      </c>
      <c r="H39" s="29">
        <v>-90.19</v>
      </c>
      <c r="I39" s="29">
        <v>-11.204000000000001</v>
      </c>
      <c r="J39" s="29">
        <v>0</v>
      </c>
      <c r="K39" s="29">
        <v>0</v>
      </c>
      <c r="L39" s="29">
        <v>0</v>
      </c>
      <c r="M39" s="41">
        <f t="shared" si="0"/>
        <v>91.085332584340918</v>
      </c>
    </row>
    <row r="40" spans="1:13" ht="14.25" customHeight="1" x14ac:dyDescent="0.25">
      <c r="A40" s="55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-6.0640000000000001</v>
      </c>
      <c r="H40" s="29">
        <v>-90.19</v>
      </c>
      <c r="I40" s="29">
        <v>-11.204000000000001</v>
      </c>
      <c r="J40" s="29">
        <v>0</v>
      </c>
      <c r="K40" s="29">
        <v>0</v>
      </c>
      <c r="L40" s="29">
        <v>0</v>
      </c>
      <c r="M40" s="41">
        <f t="shared" si="0"/>
        <v>91.085332584340918</v>
      </c>
    </row>
    <row r="41" spans="1:13" ht="14.25" customHeight="1" x14ac:dyDescent="0.25">
      <c r="A41" s="55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1E-3</v>
      </c>
      <c r="H41" s="29">
        <v>41.463000000000001</v>
      </c>
      <c r="I41" s="29">
        <v>-887.87800000000004</v>
      </c>
      <c r="J41" s="29">
        <v>0</v>
      </c>
      <c r="K41" s="29">
        <v>0</v>
      </c>
      <c r="L41" s="29">
        <v>0</v>
      </c>
      <c r="M41" s="41">
        <f t="shared" si="0"/>
        <v>888.84561272135443</v>
      </c>
    </row>
    <row r="42" spans="1:13" ht="14.25" customHeight="1" x14ac:dyDescent="0.25">
      <c r="A42" s="55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3.0000000000000001E-3</v>
      </c>
      <c r="H42" s="29">
        <v>-150.34200000000001</v>
      </c>
      <c r="I42" s="29">
        <v>3219.404</v>
      </c>
      <c r="J42" s="29">
        <v>0</v>
      </c>
      <c r="K42" s="29">
        <v>0</v>
      </c>
      <c r="L42" s="29">
        <v>0</v>
      </c>
      <c r="M42" s="41">
        <f t="shared" si="0"/>
        <v>3222.9124766566342</v>
      </c>
    </row>
    <row r="43" spans="1:13" ht="14.25" customHeight="1" x14ac:dyDescent="0.25">
      <c r="A43" s="55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-4.0000000000000001E-3</v>
      </c>
      <c r="H43" s="29">
        <v>108.881</v>
      </c>
      <c r="I43" s="29">
        <v>5.085</v>
      </c>
      <c r="J43" s="29">
        <v>0</v>
      </c>
      <c r="K43" s="29">
        <v>0</v>
      </c>
      <c r="L43" s="29">
        <v>0</v>
      </c>
      <c r="M43" s="41">
        <f t="shared" si="0"/>
        <v>108.99967615548222</v>
      </c>
    </row>
    <row r="44" spans="1:13" ht="14.25" customHeight="1" x14ac:dyDescent="0.25">
      <c r="A44" s="55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-1E-3</v>
      </c>
      <c r="I44" s="29">
        <v>3.1E-2</v>
      </c>
      <c r="J44" s="29">
        <v>0</v>
      </c>
      <c r="K44" s="29">
        <v>0</v>
      </c>
      <c r="L44" s="29">
        <v>0</v>
      </c>
      <c r="M44" s="41">
        <f t="shared" si="0"/>
        <v>3.1016124838541645E-2</v>
      </c>
    </row>
    <row r="45" spans="1:13" ht="14.25" customHeight="1" x14ac:dyDescent="0.25">
      <c r="A45" s="55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448.76600000000002</v>
      </c>
      <c r="I45" s="29">
        <v>2149.54</v>
      </c>
      <c r="J45" s="29">
        <v>0</v>
      </c>
      <c r="K45" s="29">
        <v>0</v>
      </c>
      <c r="L45" s="29">
        <v>0</v>
      </c>
      <c r="M45" s="41">
        <f t="shared" si="0"/>
        <v>2195.8855011944497</v>
      </c>
    </row>
    <row r="46" spans="1:13" ht="14.25" customHeight="1" x14ac:dyDescent="0.25">
      <c r="A46" s="55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2336.6419999999998</v>
      </c>
      <c r="J46" s="29">
        <v>0</v>
      </c>
      <c r="K46" s="29">
        <v>0</v>
      </c>
      <c r="L46" s="29">
        <v>0</v>
      </c>
      <c r="M46" s="41">
        <f t="shared" si="0"/>
        <v>2336.6419999999998</v>
      </c>
    </row>
    <row r="47" spans="1:13" ht="14.25" customHeight="1" x14ac:dyDescent="0.25">
      <c r="A47" s="56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2336.6419999999998</v>
      </c>
      <c r="J47" s="29">
        <v>0</v>
      </c>
      <c r="K47" s="29">
        <v>0</v>
      </c>
      <c r="L47" s="29">
        <v>0</v>
      </c>
      <c r="M47" s="41">
        <f t="shared" si="0"/>
        <v>2336.6419999999998</v>
      </c>
    </row>
    <row r="48" spans="1:13" ht="14.25" customHeight="1" x14ac:dyDescent="0.25">
      <c r="A48" s="3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4.25" customHeight="1" x14ac:dyDescent="0.25">
      <c r="A49" s="3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4.25" customHeight="1" x14ac:dyDescent="0.25">
      <c r="A50" s="3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4.25" customHeight="1" x14ac:dyDescent="0.25">
      <c r="A51" s="3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4.25" customHeight="1" x14ac:dyDescent="0.2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2" ht="14.25" customHeight="1" x14ac:dyDescent="0.25">
      <c r="A56" s="31"/>
      <c r="B56" s="35"/>
      <c r="C56" s="35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4.25" customHeight="1" x14ac:dyDescent="0.25">
      <c r="A57" s="31"/>
      <c r="B57" s="35"/>
      <c r="C57" s="35"/>
      <c r="D57" s="26"/>
      <c r="E57" s="26"/>
      <c r="F57" s="26"/>
      <c r="G57" s="26"/>
      <c r="H57" s="26"/>
      <c r="I57" s="26"/>
      <c r="J57" s="26"/>
      <c r="K57" s="26"/>
      <c r="L57" s="26"/>
    </row>
    <row r="58" spans="1:12" ht="14.2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A27:A47"/>
    <mergeCell ref="I2:I4"/>
    <mergeCell ref="J2:J4"/>
    <mergeCell ref="K2:K4"/>
    <mergeCell ref="L2:L4"/>
    <mergeCell ref="A6:A26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topLeftCell="D4" zoomScale="70" zoomScaleNormal="70" workbookViewId="0">
      <selection activeCell="H6" sqref="H6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1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57" t="s">
        <v>6</v>
      </c>
      <c r="M2" s="57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2"/>
      <c r="H3" s="52"/>
      <c r="I3" s="52"/>
      <c r="J3" s="52"/>
      <c r="K3" s="52"/>
      <c r="L3" s="57"/>
      <c r="M3" s="57"/>
    </row>
    <row r="4" spans="1:13" ht="14.25" customHeight="1" x14ac:dyDescent="0.25">
      <c r="A4" s="28"/>
      <c r="B4" s="28"/>
      <c r="C4" s="28"/>
      <c r="D4" s="28"/>
      <c r="E4" s="28"/>
      <c r="F4" s="28"/>
      <c r="G4" s="52"/>
      <c r="H4" s="52"/>
      <c r="I4" s="52"/>
      <c r="J4" s="52"/>
      <c r="K4" s="52"/>
      <c r="L4" s="58"/>
      <c r="M4" s="58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3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59">
        <v>-176.37200000000001</v>
      </c>
      <c r="H6" s="59">
        <v>-66.53</v>
      </c>
      <c r="I6" s="59">
        <v>-54.991</v>
      </c>
      <c r="J6" s="59">
        <v>0</v>
      </c>
      <c r="K6" s="59">
        <v>0</v>
      </c>
      <c r="L6" s="59">
        <v>0</v>
      </c>
      <c r="M6" s="41">
        <f>SQRT(G6*G6+H6*H6+I6*I6)</f>
        <v>196.36021329434334</v>
      </c>
    </row>
    <row r="7" spans="1:13" ht="14.25" customHeight="1" x14ac:dyDescent="0.25">
      <c r="A7" s="53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59">
        <v>113.792</v>
      </c>
      <c r="H7" s="59">
        <v>195.36600000000001</v>
      </c>
      <c r="I7" s="59">
        <v>161.483</v>
      </c>
      <c r="J7" s="59">
        <v>0</v>
      </c>
      <c r="K7" s="59">
        <v>0</v>
      </c>
      <c r="L7" s="59">
        <v>0</v>
      </c>
      <c r="M7" s="41">
        <f t="shared" ref="M7:M47" si="0">SQRT(G7*G7+H7*H7+I7*I7)</f>
        <v>277.8367371479157</v>
      </c>
    </row>
    <row r="8" spans="1:13" ht="14.25" customHeight="1" x14ac:dyDescent="0.25">
      <c r="A8" s="53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59">
        <v>125.67400000000001</v>
      </c>
      <c r="H8" s="59">
        <v>504.17899999999997</v>
      </c>
      <c r="I8" s="59">
        <v>147.70599999999999</v>
      </c>
      <c r="J8" s="59">
        <v>0</v>
      </c>
      <c r="K8" s="59">
        <v>0</v>
      </c>
      <c r="L8" s="59">
        <v>0</v>
      </c>
      <c r="M8" s="41">
        <f t="shared" si="0"/>
        <v>540.19207764738644</v>
      </c>
    </row>
    <row r="9" spans="1:13" ht="14.25" customHeight="1" x14ac:dyDescent="0.25">
      <c r="A9" s="53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59">
        <v>-120.72199999999999</v>
      </c>
      <c r="H9" s="59">
        <v>-91.066999999999993</v>
      </c>
      <c r="I9" s="59">
        <v>-26.678999999999998</v>
      </c>
      <c r="J9" s="59">
        <v>0</v>
      </c>
      <c r="K9" s="59">
        <v>0</v>
      </c>
      <c r="L9" s="59">
        <v>0</v>
      </c>
      <c r="M9" s="41">
        <f t="shared" si="0"/>
        <v>153.55379778435957</v>
      </c>
    </row>
    <row r="10" spans="1:13" ht="14.25" customHeight="1" x14ac:dyDescent="0.25">
      <c r="A10" s="53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59">
        <v>-176.37200000000001</v>
      </c>
      <c r="H10" s="59">
        <v>-66.53</v>
      </c>
      <c r="I10" s="59">
        <v>-54.991</v>
      </c>
      <c r="J10" s="59">
        <v>0</v>
      </c>
      <c r="K10" s="59">
        <v>0</v>
      </c>
      <c r="L10" s="59">
        <v>0</v>
      </c>
      <c r="M10" s="41">
        <f t="shared" si="0"/>
        <v>196.36021329434334</v>
      </c>
    </row>
    <row r="11" spans="1:13" ht="14.25" customHeight="1" x14ac:dyDescent="0.25">
      <c r="A11" s="53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59">
        <v>113.792</v>
      </c>
      <c r="H11" s="59">
        <v>195.36600000000001</v>
      </c>
      <c r="I11" s="59">
        <v>161.483</v>
      </c>
      <c r="J11" s="59">
        <v>0</v>
      </c>
      <c r="K11" s="59">
        <v>0</v>
      </c>
      <c r="L11" s="59">
        <v>0</v>
      </c>
      <c r="M11" s="41">
        <f t="shared" si="0"/>
        <v>277.8367371479157</v>
      </c>
    </row>
    <row r="12" spans="1:13" ht="14.25" customHeight="1" x14ac:dyDescent="0.25">
      <c r="A12" s="53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59">
        <v>125.67400000000001</v>
      </c>
      <c r="H12" s="59">
        <v>504.17899999999997</v>
      </c>
      <c r="I12" s="59">
        <v>147.70599999999999</v>
      </c>
      <c r="J12" s="59">
        <v>0</v>
      </c>
      <c r="K12" s="59">
        <v>0</v>
      </c>
      <c r="L12" s="59">
        <v>0</v>
      </c>
      <c r="M12" s="41">
        <f t="shared" si="0"/>
        <v>540.19207764738644</v>
      </c>
    </row>
    <row r="13" spans="1:13" ht="14.25" customHeight="1" x14ac:dyDescent="0.25">
      <c r="A13" s="53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59">
        <v>-120.72199999999999</v>
      </c>
      <c r="H13" s="59">
        <v>-91.066999999999993</v>
      </c>
      <c r="I13" s="59">
        <v>-26.678999999999998</v>
      </c>
      <c r="J13" s="59">
        <v>0</v>
      </c>
      <c r="K13" s="59">
        <v>0</v>
      </c>
      <c r="L13" s="59">
        <v>0</v>
      </c>
      <c r="M13" s="41">
        <f t="shared" si="0"/>
        <v>153.55379778435957</v>
      </c>
    </row>
    <row r="14" spans="1:13" ht="14.25" customHeight="1" x14ac:dyDescent="0.25">
      <c r="A14" s="53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59">
        <v>57.628999999999998</v>
      </c>
      <c r="H14" s="59">
        <v>161.476</v>
      </c>
      <c r="I14" s="59">
        <v>47.307000000000002</v>
      </c>
      <c r="J14" s="59">
        <v>0</v>
      </c>
      <c r="K14" s="59">
        <v>0</v>
      </c>
      <c r="L14" s="59">
        <v>0</v>
      </c>
      <c r="M14" s="41">
        <f t="shared" si="0"/>
        <v>177.85823699227427</v>
      </c>
    </row>
    <row r="15" spans="1:13" ht="14.25" customHeight="1" x14ac:dyDescent="0.25">
      <c r="A15" s="53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59">
        <v>57.628999999999998</v>
      </c>
      <c r="H15" s="59">
        <v>161.476</v>
      </c>
      <c r="I15" s="59">
        <v>47.307000000000002</v>
      </c>
      <c r="J15" s="59">
        <v>0</v>
      </c>
      <c r="K15" s="59">
        <v>0</v>
      </c>
      <c r="L15" s="59">
        <v>0</v>
      </c>
      <c r="M15" s="41">
        <f t="shared" si="0"/>
        <v>177.85823699227427</v>
      </c>
    </row>
    <row r="16" spans="1:13" ht="14.25" customHeight="1" x14ac:dyDescent="0.25">
      <c r="A16" s="53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59">
        <v>0</v>
      </c>
      <c r="H16" s="59">
        <v>-703.42399999999998</v>
      </c>
      <c r="I16" s="59">
        <v>667.62800000000004</v>
      </c>
      <c r="J16" s="59">
        <v>0</v>
      </c>
      <c r="K16" s="59">
        <v>0</v>
      </c>
      <c r="L16" s="59">
        <v>0</v>
      </c>
      <c r="M16" s="41">
        <f t="shared" si="0"/>
        <v>969.8105331248986</v>
      </c>
    </row>
    <row r="17" spans="1:13" ht="14.25" customHeight="1" x14ac:dyDescent="0.25">
      <c r="A17" s="53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59">
        <v>0</v>
      </c>
      <c r="H17" s="59">
        <v>-703.42399999999998</v>
      </c>
      <c r="I17" s="59">
        <v>667.62800000000004</v>
      </c>
      <c r="J17" s="59">
        <v>0</v>
      </c>
      <c r="K17" s="59">
        <v>0</v>
      </c>
      <c r="L17" s="59">
        <v>0</v>
      </c>
      <c r="M17" s="41">
        <f t="shared" si="0"/>
        <v>969.8105331248986</v>
      </c>
    </row>
    <row r="18" spans="1:13" ht="14.25" customHeight="1" x14ac:dyDescent="0.25">
      <c r="A18" s="53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59">
        <v>0</v>
      </c>
      <c r="H18" s="59">
        <v>-831.85199999999998</v>
      </c>
      <c r="I18" s="59">
        <v>-355.96100000000001</v>
      </c>
      <c r="J18" s="59">
        <v>0</v>
      </c>
      <c r="K18" s="59">
        <v>0</v>
      </c>
      <c r="L18" s="59">
        <v>0</v>
      </c>
      <c r="M18" s="41">
        <f t="shared" si="0"/>
        <v>904.81267863851247</v>
      </c>
    </row>
    <row r="19" spans="1:13" ht="14.25" customHeight="1" x14ac:dyDescent="0.25">
      <c r="A19" s="53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59">
        <v>0</v>
      </c>
      <c r="H19" s="59">
        <v>-831.85199999999998</v>
      </c>
      <c r="I19" s="59">
        <v>-355.96100000000001</v>
      </c>
      <c r="J19" s="59">
        <v>0</v>
      </c>
      <c r="K19" s="59">
        <v>0</v>
      </c>
      <c r="L19" s="59">
        <v>0</v>
      </c>
      <c r="M19" s="41">
        <f t="shared" si="0"/>
        <v>904.81267863851247</v>
      </c>
    </row>
    <row r="20" spans="1:13" ht="14.25" customHeight="1" x14ac:dyDescent="0.25">
      <c r="A20" s="53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59">
        <v>0</v>
      </c>
      <c r="H20" s="59">
        <v>128.42699999999999</v>
      </c>
      <c r="I20" s="59">
        <v>1023.5890000000001</v>
      </c>
      <c r="J20" s="59">
        <v>0</v>
      </c>
      <c r="K20" s="59">
        <v>0</v>
      </c>
      <c r="L20" s="59">
        <v>0</v>
      </c>
      <c r="M20" s="41">
        <f t="shared" si="0"/>
        <v>1031.6142376150108</v>
      </c>
    </row>
    <row r="21" spans="1:13" ht="14.25" customHeight="1" x14ac:dyDescent="0.25">
      <c r="A21" s="53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59">
        <v>0</v>
      </c>
      <c r="H21" s="59">
        <v>1E-3</v>
      </c>
      <c r="I21" s="59">
        <v>-0.01</v>
      </c>
      <c r="J21" s="59">
        <v>0</v>
      </c>
      <c r="K21" s="59">
        <v>0</v>
      </c>
      <c r="L21" s="59">
        <v>0</v>
      </c>
      <c r="M21" s="41">
        <f t="shared" si="0"/>
        <v>1.0049875621120891E-2</v>
      </c>
    </row>
    <row r="22" spans="1:13" ht="14.25" customHeight="1" x14ac:dyDescent="0.25">
      <c r="A22" s="53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59">
        <v>2E-3</v>
      </c>
      <c r="H22" s="59">
        <v>-140.70599999999999</v>
      </c>
      <c r="I22" s="59">
        <v>1476.3810000000001</v>
      </c>
      <c r="J22" s="59">
        <v>0</v>
      </c>
      <c r="K22" s="59">
        <v>0</v>
      </c>
      <c r="L22" s="59">
        <v>0</v>
      </c>
      <c r="M22" s="41">
        <f t="shared" si="0"/>
        <v>1483.0708127399043</v>
      </c>
    </row>
    <row r="23" spans="1:13" ht="14.25" customHeight="1" x14ac:dyDescent="0.25">
      <c r="A23" s="53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59">
        <v>-2E-3</v>
      </c>
      <c r="H23" s="59">
        <v>51.692999999999998</v>
      </c>
      <c r="I23" s="59">
        <v>-542.4</v>
      </c>
      <c r="J23" s="59">
        <v>0</v>
      </c>
      <c r="K23" s="59">
        <v>0</v>
      </c>
      <c r="L23" s="59">
        <v>0</v>
      </c>
      <c r="M23" s="41">
        <f t="shared" si="0"/>
        <v>544.85771193312473</v>
      </c>
    </row>
    <row r="24" spans="1:13" ht="14.25" customHeight="1" x14ac:dyDescent="0.25">
      <c r="A24" s="53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59">
        <v>0</v>
      </c>
      <c r="H24" s="59">
        <v>89.012</v>
      </c>
      <c r="I24" s="59">
        <v>8.4830000000000005</v>
      </c>
      <c r="J24" s="59">
        <v>0</v>
      </c>
      <c r="K24" s="59">
        <v>0</v>
      </c>
      <c r="L24" s="59">
        <v>0</v>
      </c>
      <c r="M24" s="41">
        <f t="shared" si="0"/>
        <v>89.415308717243718</v>
      </c>
    </row>
    <row r="25" spans="1:13" ht="14.25" customHeight="1" x14ac:dyDescent="0.25">
      <c r="A25" s="53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59">
        <v>0</v>
      </c>
      <c r="H25" s="59">
        <v>0</v>
      </c>
      <c r="I25" s="59">
        <v>942.45299999999997</v>
      </c>
      <c r="J25" s="59">
        <v>0</v>
      </c>
      <c r="K25" s="59">
        <v>0</v>
      </c>
      <c r="L25" s="59">
        <v>0</v>
      </c>
      <c r="M25" s="41">
        <f t="shared" si="0"/>
        <v>942.45299999999997</v>
      </c>
    </row>
    <row r="26" spans="1:13" ht="14.25" customHeight="1" x14ac:dyDescent="0.25">
      <c r="A26" s="53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59">
        <v>0</v>
      </c>
      <c r="H26" s="59">
        <v>0</v>
      </c>
      <c r="I26" s="59">
        <v>942.47299999999996</v>
      </c>
      <c r="J26" s="59">
        <v>0</v>
      </c>
      <c r="K26" s="59">
        <v>0</v>
      </c>
      <c r="L26" s="59">
        <v>0</v>
      </c>
      <c r="M26" s="41">
        <f t="shared" si="0"/>
        <v>942.47299999999996</v>
      </c>
    </row>
    <row r="27" spans="1:13" ht="14.25" customHeight="1" x14ac:dyDescent="0.25">
      <c r="A27" s="54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59">
        <v>363.67200000000003</v>
      </c>
      <c r="H27" s="59">
        <v>566.18299999999999</v>
      </c>
      <c r="I27" s="59">
        <v>174.79599999999999</v>
      </c>
      <c r="J27" s="59">
        <v>0</v>
      </c>
      <c r="K27" s="59">
        <v>0</v>
      </c>
      <c r="L27" s="59">
        <v>0</v>
      </c>
      <c r="M27" s="41">
        <f t="shared" si="0"/>
        <v>695.25114504688156</v>
      </c>
    </row>
    <row r="28" spans="1:13" ht="14.25" customHeight="1" x14ac:dyDescent="0.25">
      <c r="A28" s="55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59">
        <v>122.187</v>
      </c>
      <c r="H28" s="59">
        <v>-190.125</v>
      </c>
      <c r="I28" s="59">
        <v>-58.697000000000003</v>
      </c>
      <c r="J28" s="59">
        <v>0</v>
      </c>
      <c r="K28" s="59">
        <v>0</v>
      </c>
      <c r="L28" s="59">
        <v>0</v>
      </c>
      <c r="M28" s="41">
        <f t="shared" si="0"/>
        <v>233.50057045540595</v>
      </c>
    </row>
    <row r="29" spans="1:13" ht="14.25" customHeight="1" x14ac:dyDescent="0.25">
      <c r="A29" s="55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59">
        <v>-759.28200000000004</v>
      </c>
      <c r="H29" s="59">
        <v>1885.855</v>
      </c>
      <c r="I29" s="59">
        <v>177.83</v>
      </c>
      <c r="J29" s="59">
        <v>0</v>
      </c>
      <c r="K29" s="59">
        <v>0</v>
      </c>
      <c r="L29" s="59">
        <v>0</v>
      </c>
      <c r="M29" s="41">
        <f t="shared" si="0"/>
        <v>2040.7306891035378</v>
      </c>
    </row>
    <row r="30" spans="1:13" ht="14.25" customHeight="1" x14ac:dyDescent="0.25">
      <c r="A30" s="55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59">
        <v>-466.851</v>
      </c>
      <c r="H30" s="59">
        <v>-1208.4749999999999</v>
      </c>
      <c r="I30" s="59">
        <v>-113.955</v>
      </c>
      <c r="J30" s="59">
        <v>0</v>
      </c>
      <c r="K30" s="59">
        <v>0</v>
      </c>
      <c r="L30" s="59">
        <v>0</v>
      </c>
      <c r="M30" s="41">
        <f t="shared" si="0"/>
        <v>1300.5181366866823</v>
      </c>
    </row>
    <row r="31" spans="1:13" ht="14.25" customHeight="1" x14ac:dyDescent="0.25">
      <c r="A31" s="55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59">
        <v>-466.851</v>
      </c>
      <c r="H31" s="59">
        <v>-1208.4749999999999</v>
      </c>
      <c r="I31" s="59">
        <v>-113.955</v>
      </c>
      <c r="J31" s="59">
        <v>0</v>
      </c>
      <c r="K31" s="59">
        <v>0</v>
      </c>
      <c r="L31" s="59">
        <v>0</v>
      </c>
      <c r="M31" s="41">
        <f t="shared" si="0"/>
        <v>1300.5181366866823</v>
      </c>
    </row>
    <row r="32" spans="1:13" ht="14.25" customHeight="1" x14ac:dyDescent="0.25">
      <c r="A32" s="55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59">
        <v>-759.28200000000004</v>
      </c>
      <c r="H32" s="59">
        <v>1885.855</v>
      </c>
      <c r="I32" s="59">
        <v>177.83</v>
      </c>
      <c r="J32" s="59">
        <v>0</v>
      </c>
      <c r="K32" s="59">
        <v>0</v>
      </c>
      <c r="L32" s="59">
        <v>0</v>
      </c>
      <c r="M32" s="41">
        <f t="shared" si="0"/>
        <v>2040.7306891035378</v>
      </c>
    </row>
    <row r="33" spans="1:13" ht="14.25" customHeight="1" x14ac:dyDescent="0.25">
      <c r="A33" s="55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59">
        <v>122.187</v>
      </c>
      <c r="H33" s="59">
        <v>-190.125</v>
      </c>
      <c r="I33" s="59">
        <v>-58.697000000000003</v>
      </c>
      <c r="J33" s="59">
        <v>0</v>
      </c>
      <c r="K33" s="59">
        <v>0</v>
      </c>
      <c r="L33" s="59">
        <v>0</v>
      </c>
      <c r="M33" s="41">
        <f t="shared" si="0"/>
        <v>233.50057045540595</v>
      </c>
    </row>
    <row r="34" spans="1:13" ht="14.25" customHeight="1" x14ac:dyDescent="0.25">
      <c r="A34" s="55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59">
        <v>363.67200000000003</v>
      </c>
      <c r="H34" s="59">
        <v>566.18299999999999</v>
      </c>
      <c r="I34" s="59">
        <v>174.79599999999999</v>
      </c>
      <c r="J34" s="59">
        <v>0</v>
      </c>
      <c r="K34" s="59">
        <v>0</v>
      </c>
      <c r="L34" s="59">
        <v>0</v>
      </c>
      <c r="M34" s="41">
        <f t="shared" si="0"/>
        <v>695.25114504688156</v>
      </c>
    </row>
    <row r="35" spans="1:13" ht="14.25" customHeight="1" x14ac:dyDescent="0.25">
      <c r="A35" s="55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59">
        <v>0</v>
      </c>
      <c r="H35" s="59">
        <v>-532.197</v>
      </c>
      <c r="I35" s="59">
        <v>492.31599999999997</v>
      </c>
      <c r="J35" s="59">
        <v>0</v>
      </c>
      <c r="K35" s="59">
        <v>0</v>
      </c>
      <c r="L35" s="59">
        <v>0</v>
      </c>
      <c r="M35" s="41">
        <f t="shared" si="0"/>
        <v>724.9887520955067</v>
      </c>
    </row>
    <row r="36" spans="1:13" ht="14.25" customHeight="1" x14ac:dyDescent="0.25">
      <c r="A36" s="55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59">
        <v>0</v>
      </c>
      <c r="H36" s="59">
        <v>-532.197</v>
      </c>
      <c r="I36" s="59">
        <v>492.31599999999997</v>
      </c>
      <c r="J36" s="59">
        <v>0</v>
      </c>
      <c r="K36" s="59">
        <v>0</v>
      </c>
      <c r="L36" s="59">
        <v>0</v>
      </c>
      <c r="M36" s="41">
        <f t="shared" si="0"/>
        <v>724.9887520955067</v>
      </c>
    </row>
    <row r="37" spans="1:13" ht="14.25" customHeight="1" x14ac:dyDescent="0.25">
      <c r="A37" s="55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59">
        <v>0</v>
      </c>
      <c r="H37" s="59">
        <v>-648.88400000000001</v>
      </c>
      <c r="I37" s="59">
        <v>-66.599999999999994</v>
      </c>
      <c r="J37" s="59">
        <v>0</v>
      </c>
      <c r="K37" s="59">
        <v>0</v>
      </c>
      <c r="L37" s="59">
        <v>0</v>
      </c>
      <c r="M37" s="41">
        <f t="shared" si="0"/>
        <v>652.29288318668637</v>
      </c>
    </row>
    <row r="38" spans="1:13" ht="14.25" customHeight="1" x14ac:dyDescent="0.25">
      <c r="A38" s="55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59">
        <v>0</v>
      </c>
      <c r="H38" s="59">
        <v>-648.88400000000001</v>
      </c>
      <c r="I38" s="59">
        <v>-66.599999999999994</v>
      </c>
      <c r="J38" s="59">
        <v>0</v>
      </c>
      <c r="K38" s="59">
        <v>0</v>
      </c>
      <c r="L38" s="59">
        <v>0</v>
      </c>
      <c r="M38" s="41">
        <f t="shared" si="0"/>
        <v>652.29288318668637</v>
      </c>
    </row>
    <row r="39" spans="1:13" ht="14.25" customHeight="1" x14ac:dyDescent="0.25">
      <c r="A39" s="55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59">
        <v>-35.048000000000002</v>
      </c>
      <c r="H39" s="59">
        <v>-521.24099999999999</v>
      </c>
      <c r="I39" s="59">
        <v>-64.753</v>
      </c>
      <c r="J39" s="59">
        <v>0</v>
      </c>
      <c r="K39" s="59">
        <v>0</v>
      </c>
      <c r="L39" s="59">
        <v>0</v>
      </c>
      <c r="M39" s="41">
        <f t="shared" si="0"/>
        <v>526.41570397737939</v>
      </c>
    </row>
    <row r="40" spans="1:13" ht="14.25" customHeight="1" x14ac:dyDescent="0.25">
      <c r="A40" s="55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59">
        <v>-35.048000000000002</v>
      </c>
      <c r="H40" s="59">
        <v>-521.24099999999999</v>
      </c>
      <c r="I40" s="59">
        <v>-64.753</v>
      </c>
      <c r="J40" s="59">
        <v>0</v>
      </c>
      <c r="K40" s="59">
        <v>0</v>
      </c>
      <c r="L40" s="59">
        <v>0</v>
      </c>
      <c r="M40" s="41">
        <f t="shared" si="0"/>
        <v>526.41570397737939</v>
      </c>
    </row>
    <row r="41" spans="1:13" ht="14.25" customHeight="1" x14ac:dyDescent="0.25">
      <c r="A41" s="55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59">
        <v>125.798</v>
      </c>
      <c r="H41" s="59">
        <v>26.651</v>
      </c>
      <c r="I41" s="59">
        <v>-570.60900000000004</v>
      </c>
      <c r="J41" s="59">
        <v>0</v>
      </c>
      <c r="K41" s="59">
        <v>0</v>
      </c>
      <c r="L41" s="59">
        <v>0</v>
      </c>
      <c r="M41" s="41">
        <f t="shared" si="0"/>
        <v>584.91883495575701</v>
      </c>
    </row>
    <row r="42" spans="1:13" ht="14.25" customHeight="1" x14ac:dyDescent="0.25">
      <c r="A42" s="55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59">
        <v>-901.11800000000005</v>
      </c>
      <c r="H42" s="59">
        <v>-152.78800000000001</v>
      </c>
      <c r="I42" s="59">
        <v>3271.0639999999999</v>
      </c>
      <c r="J42" s="59">
        <v>0</v>
      </c>
      <c r="K42" s="59">
        <v>0</v>
      </c>
      <c r="L42" s="59">
        <v>0</v>
      </c>
      <c r="M42" s="41">
        <f t="shared" si="0"/>
        <v>3396.3535615368432</v>
      </c>
    </row>
    <row r="43" spans="1:13" ht="14.25" customHeight="1" x14ac:dyDescent="0.25">
      <c r="A43" s="55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59">
        <v>-1E-3</v>
      </c>
      <c r="H43" s="59">
        <v>28.376000000000001</v>
      </c>
      <c r="I43" s="59">
        <v>1.325</v>
      </c>
      <c r="J43" s="59">
        <v>0</v>
      </c>
      <c r="K43" s="59">
        <v>0</v>
      </c>
      <c r="L43" s="59">
        <v>0</v>
      </c>
      <c r="M43" s="41">
        <f t="shared" si="0"/>
        <v>28.406918206662265</v>
      </c>
    </row>
    <row r="44" spans="1:13" ht="14.25" customHeight="1" x14ac:dyDescent="0.25">
      <c r="A44" s="55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59">
        <v>0</v>
      </c>
      <c r="H44" s="59">
        <v>97.760999999999996</v>
      </c>
      <c r="I44" s="59">
        <v>-2094.2429999999999</v>
      </c>
      <c r="J44" s="59">
        <v>0</v>
      </c>
      <c r="K44" s="59">
        <v>0</v>
      </c>
      <c r="L44" s="59">
        <v>0</v>
      </c>
      <c r="M44" s="41">
        <f t="shared" si="0"/>
        <v>2096.5235405713906</v>
      </c>
    </row>
    <row r="45" spans="1:13" ht="14.25" customHeight="1" x14ac:dyDescent="0.25">
      <c r="A45" s="55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59">
        <v>0</v>
      </c>
      <c r="H45" s="59">
        <v>116.687</v>
      </c>
      <c r="I45" s="59">
        <v>558.91600000000005</v>
      </c>
      <c r="J45" s="59">
        <v>0</v>
      </c>
      <c r="K45" s="59">
        <v>0</v>
      </c>
      <c r="L45" s="59">
        <v>0</v>
      </c>
      <c r="M45" s="41">
        <f t="shared" si="0"/>
        <v>570.96668118638945</v>
      </c>
    </row>
    <row r="46" spans="1:13" ht="14.25" customHeight="1" x14ac:dyDescent="0.25">
      <c r="A46" s="55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59">
        <v>0</v>
      </c>
      <c r="H46" s="59">
        <v>0</v>
      </c>
      <c r="I46" s="59">
        <v>607.53700000000003</v>
      </c>
      <c r="J46" s="59">
        <v>0</v>
      </c>
      <c r="K46" s="59">
        <v>0</v>
      </c>
      <c r="L46" s="59">
        <v>0</v>
      </c>
      <c r="M46" s="41">
        <f t="shared" si="0"/>
        <v>607.53700000000003</v>
      </c>
    </row>
    <row r="47" spans="1:13" ht="14.25" customHeight="1" x14ac:dyDescent="0.25">
      <c r="A47" s="56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59">
        <v>0</v>
      </c>
      <c r="H47" s="59">
        <v>0</v>
      </c>
      <c r="I47" s="59">
        <v>607.53700000000003</v>
      </c>
      <c r="J47" s="59">
        <v>0</v>
      </c>
      <c r="K47" s="59">
        <v>0</v>
      </c>
      <c r="L47" s="59">
        <v>0</v>
      </c>
      <c r="M47" s="41">
        <f t="shared" si="0"/>
        <v>607.53700000000003</v>
      </c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A6:A26"/>
    <mergeCell ref="A27:A47"/>
    <mergeCell ref="L2:L4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4"/>
  <sheetViews>
    <sheetView topLeftCell="C16" zoomScale="70" zoomScaleNormal="70" workbookViewId="0">
      <selection activeCell="M28" sqref="M28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2" t="s">
        <v>1</v>
      </c>
    </row>
    <row r="2" spans="1:13" ht="14.25" customHeight="1" x14ac:dyDescent="0.25">
      <c r="B2" s="3" t="s">
        <v>4</v>
      </c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57" t="s">
        <v>6</v>
      </c>
      <c r="M2" s="57" t="s">
        <v>151</v>
      </c>
    </row>
    <row r="3" spans="1:13" ht="14.25" customHeight="1" x14ac:dyDescent="0.25">
      <c r="B3" s="4" t="s">
        <v>7</v>
      </c>
      <c r="G3" s="52"/>
      <c r="H3" s="52"/>
      <c r="I3" s="52"/>
      <c r="J3" s="52"/>
      <c r="K3" s="52"/>
      <c r="L3" s="57"/>
      <c r="M3" s="57"/>
    </row>
    <row r="4" spans="1:13" ht="14.25" customHeight="1" x14ac:dyDescent="0.25">
      <c r="G4" s="52"/>
      <c r="H4" s="52"/>
      <c r="I4" s="52"/>
      <c r="J4" s="52"/>
      <c r="K4" s="52"/>
      <c r="L4" s="58"/>
      <c r="M4" s="58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8" t="s">
        <v>152</v>
      </c>
    </row>
    <row r="6" spans="1:13" ht="14.25" customHeight="1" x14ac:dyDescent="0.25">
      <c r="A6" s="53" t="s">
        <v>20</v>
      </c>
      <c r="B6" s="21" t="s">
        <v>22</v>
      </c>
      <c r="C6" s="21" t="s">
        <v>23</v>
      </c>
      <c r="D6" s="42" t="s">
        <v>24</v>
      </c>
      <c r="E6" s="42" t="s">
        <v>25</v>
      </c>
      <c r="F6" s="42" t="s">
        <v>26</v>
      </c>
      <c r="G6" s="43">
        <v>-1425.213</v>
      </c>
      <c r="H6" s="43">
        <v>-537.60699999999997</v>
      </c>
      <c r="I6" s="43">
        <v>-444.36900000000003</v>
      </c>
      <c r="J6" s="43">
        <v>0</v>
      </c>
      <c r="K6" s="43">
        <v>0</v>
      </c>
      <c r="L6" s="43">
        <v>0</v>
      </c>
      <c r="M6" s="44">
        <f>SQRT(G6*G6+H6*H6+I6*I6)</f>
        <v>1586.7316061574497</v>
      </c>
    </row>
    <row r="7" spans="1:13" ht="14.25" customHeight="1" x14ac:dyDescent="0.25">
      <c r="A7" s="53"/>
      <c r="B7" s="21" t="s">
        <v>27</v>
      </c>
      <c r="C7" s="21" t="s">
        <v>28</v>
      </c>
      <c r="D7" s="42" t="s">
        <v>24</v>
      </c>
      <c r="E7" s="42" t="s">
        <v>29</v>
      </c>
      <c r="F7" s="42" t="s">
        <v>26</v>
      </c>
      <c r="G7" s="43">
        <v>1314.6020000000001</v>
      </c>
      <c r="H7" s="43">
        <v>2257.009</v>
      </c>
      <c r="I7" s="43">
        <v>1865.5709999999999</v>
      </c>
      <c r="J7" s="43">
        <v>0</v>
      </c>
      <c r="K7" s="43">
        <v>0</v>
      </c>
      <c r="L7" s="43">
        <v>0</v>
      </c>
      <c r="M7" s="44">
        <f t="shared" ref="M7:M47" si="0">SQRT(G7*G7+H7*H7+I7*I7)</f>
        <v>3209.7699606865913</v>
      </c>
    </row>
    <row r="8" spans="1:13" ht="14.25" customHeight="1" x14ac:dyDescent="0.25">
      <c r="A8" s="53"/>
      <c r="B8" s="21" t="s">
        <v>30</v>
      </c>
      <c r="C8" s="21" t="s">
        <v>31</v>
      </c>
      <c r="D8" s="42" t="s">
        <v>24</v>
      </c>
      <c r="E8" s="42" t="s">
        <v>32</v>
      </c>
      <c r="F8" s="42" t="s">
        <v>26</v>
      </c>
      <c r="G8" s="43">
        <v>-960.62300000000005</v>
      </c>
      <c r="H8" s="43">
        <v>-3853.8389999999999</v>
      </c>
      <c r="I8" s="43">
        <v>-1129.0360000000001</v>
      </c>
      <c r="J8" s="43">
        <v>0</v>
      </c>
      <c r="K8" s="43">
        <v>0</v>
      </c>
      <c r="L8" s="43">
        <v>0</v>
      </c>
      <c r="M8" s="44">
        <f t="shared" si="0"/>
        <v>4129.1153865381384</v>
      </c>
    </row>
    <row r="9" spans="1:13" ht="14.25" customHeight="1" x14ac:dyDescent="0.25">
      <c r="A9" s="53"/>
      <c r="B9" s="21" t="s">
        <v>34</v>
      </c>
      <c r="C9" s="21" t="s">
        <v>35</v>
      </c>
      <c r="D9" s="42" t="s">
        <v>24</v>
      </c>
      <c r="E9" s="42" t="s">
        <v>36</v>
      </c>
      <c r="F9" s="42" t="s">
        <v>26</v>
      </c>
      <c r="G9" s="43">
        <v>1483.058</v>
      </c>
      <c r="H9" s="43">
        <v>1118.749</v>
      </c>
      <c r="I9" s="43">
        <v>327.75299999999999</v>
      </c>
      <c r="J9" s="43">
        <v>0</v>
      </c>
      <c r="K9" s="43">
        <v>0</v>
      </c>
      <c r="L9" s="43">
        <v>0</v>
      </c>
      <c r="M9" s="44">
        <f t="shared" si="0"/>
        <v>1886.394016470048</v>
      </c>
    </row>
    <row r="10" spans="1:13" ht="14.25" customHeight="1" x14ac:dyDescent="0.25">
      <c r="A10" s="53"/>
      <c r="B10" s="19" t="s">
        <v>37</v>
      </c>
      <c r="C10" s="19" t="s">
        <v>38</v>
      </c>
      <c r="D10" s="42" t="s">
        <v>24</v>
      </c>
      <c r="E10" s="42" t="s">
        <v>40</v>
      </c>
      <c r="F10" s="42" t="s">
        <v>41</v>
      </c>
      <c r="G10" s="43">
        <v>-1425.213</v>
      </c>
      <c r="H10" s="43">
        <v>-537.60699999999997</v>
      </c>
      <c r="I10" s="43">
        <v>-444.36900000000003</v>
      </c>
      <c r="J10" s="43">
        <v>0</v>
      </c>
      <c r="K10" s="43">
        <v>0</v>
      </c>
      <c r="L10" s="43">
        <v>0</v>
      </c>
      <c r="M10" s="44">
        <f t="shared" si="0"/>
        <v>1586.7316061574497</v>
      </c>
    </row>
    <row r="11" spans="1:13" ht="14.25" customHeight="1" x14ac:dyDescent="0.25">
      <c r="A11" s="53"/>
      <c r="B11" s="19" t="s">
        <v>42</v>
      </c>
      <c r="C11" s="19" t="s">
        <v>38</v>
      </c>
      <c r="D11" s="42" t="s">
        <v>24</v>
      </c>
      <c r="E11" s="42" t="s">
        <v>40</v>
      </c>
      <c r="F11" s="42" t="s">
        <v>44</v>
      </c>
      <c r="G11" s="43">
        <v>1314.6020000000001</v>
      </c>
      <c r="H11" s="43">
        <v>2257.009</v>
      </c>
      <c r="I11" s="43">
        <v>1865.5709999999999</v>
      </c>
      <c r="J11" s="43">
        <v>0</v>
      </c>
      <c r="K11" s="43">
        <v>0</v>
      </c>
      <c r="L11" s="43">
        <v>0</v>
      </c>
      <c r="M11" s="44">
        <f t="shared" si="0"/>
        <v>3209.7699606865913</v>
      </c>
    </row>
    <row r="12" spans="1:13" ht="14.25" customHeight="1" x14ac:dyDescent="0.25">
      <c r="A12" s="53"/>
      <c r="B12" s="19" t="s">
        <v>45</v>
      </c>
      <c r="C12" s="19" t="s">
        <v>38</v>
      </c>
      <c r="D12" s="42" t="s">
        <v>24</v>
      </c>
      <c r="E12" s="42" t="s">
        <v>40</v>
      </c>
      <c r="F12" s="42" t="s">
        <v>46</v>
      </c>
      <c r="G12" s="43">
        <v>-960.62300000000005</v>
      </c>
      <c r="H12" s="43">
        <v>-3853.8389999999999</v>
      </c>
      <c r="I12" s="43">
        <v>-1129.0360000000001</v>
      </c>
      <c r="J12" s="43">
        <v>0</v>
      </c>
      <c r="K12" s="43">
        <v>0</v>
      </c>
      <c r="L12" s="43">
        <v>0</v>
      </c>
      <c r="M12" s="44">
        <f t="shared" si="0"/>
        <v>4129.1153865381384</v>
      </c>
    </row>
    <row r="13" spans="1:13" ht="14.25" customHeight="1" x14ac:dyDescent="0.25">
      <c r="A13" s="53"/>
      <c r="B13" s="19" t="s">
        <v>48</v>
      </c>
      <c r="C13" s="19" t="s">
        <v>38</v>
      </c>
      <c r="D13" s="42" t="s">
        <v>24</v>
      </c>
      <c r="E13" s="42" t="s">
        <v>40</v>
      </c>
      <c r="F13" s="42" t="s">
        <v>49</v>
      </c>
      <c r="G13" s="43">
        <v>1483.058</v>
      </c>
      <c r="H13" s="43">
        <v>1118.749</v>
      </c>
      <c r="I13" s="43">
        <v>327.75299999999999</v>
      </c>
      <c r="J13" s="43">
        <v>0</v>
      </c>
      <c r="K13" s="43">
        <v>0</v>
      </c>
      <c r="L13" s="43">
        <v>0</v>
      </c>
      <c r="M13" s="44">
        <f t="shared" si="0"/>
        <v>1886.394016470048</v>
      </c>
    </row>
    <row r="14" spans="1:13" ht="14.25" customHeight="1" x14ac:dyDescent="0.25">
      <c r="A14" s="53"/>
      <c r="B14" s="21" t="s">
        <v>52</v>
      </c>
      <c r="C14" s="21" t="s">
        <v>53</v>
      </c>
      <c r="D14" s="42" t="s">
        <v>24</v>
      </c>
      <c r="E14" s="42" t="s">
        <v>54</v>
      </c>
      <c r="F14" s="42" t="s">
        <v>26</v>
      </c>
      <c r="G14" s="43">
        <v>-411.82299999999998</v>
      </c>
      <c r="H14" s="43">
        <v>-1153.921</v>
      </c>
      <c r="I14" s="43">
        <v>-338.05700000000002</v>
      </c>
      <c r="J14" s="43">
        <v>0</v>
      </c>
      <c r="K14" s="43">
        <v>0</v>
      </c>
      <c r="L14" s="43">
        <v>0</v>
      </c>
      <c r="M14" s="44">
        <f t="shared" si="0"/>
        <v>1270.989532930543</v>
      </c>
    </row>
    <row r="15" spans="1:13" ht="14.25" customHeight="1" x14ac:dyDescent="0.25">
      <c r="A15" s="53"/>
      <c r="B15" s="23" t="s">
        <v>55</v>
      </c>
      <c r="C15" s="23" t="s">
        <v>56</v>
      </c>
      <c r="D15" s="42" t="s">
        <v>24</v>
      </c>
      <c r="E15" s="42" t="s">
        <v>40</v>
      </c>
      <c r="F15" s="42" t="s">
        <v>57</v>
      </c>
      <c r="G15" s="43">
        <v>-411.82299999999998</v>
      </c>
      <c r="H15" s="43">
        <v>-1153.921</v>
      </c>
      <c r="I15" s="43">
        <v>-338.05700000000002</v>
      </c>
      <c r="J15" s="43">
        <v>0</v>
      </c>
      <c r="K15" s="43">
        <v>0</v>
      </c>
      <c r="L15" s="43">
        <v>0</v>
      </c>
      <c r="M15" s="44">
        <f t="shared" si="0"/>
        <v>1270.989532930543</v>
      </c>
    </row>
    <row r="16" spans="1:13" ht="14.25" customHeight="1" x14ac:dyDescent="0.25">
      <c r="A16" s="53"/>
      <c r="B16" s="23" t="s">
        <v>59</v>
      </c>
      <c r="C16" s="23" t="s">
        <v>60</v>
      </c>
      <c r="D16" s="42" t="s">
        <v>24</v>
      </c>
      <c r="E16" s="42" t="s">
        <v>40</v>
      </c>
      <c r="F16" s="42" t="s">
        <v>61</v>
      </c>
      <c r="G16" s="43">
        <v>0</v>
      </c>
      <c r="H16" s="43">
        <v>-602.41300000000001</v>
      </c>
      <c r="I16" s="43">
        <v>571.75699999999995</v>
      </c>
      <c r="J16" s="43">
        <v>0</v>
      </c>
      <c r="K16" s="43">
        <v>0</v>
      </c>
      <c r="L16" s="43">
        <v>0</v>
      </c>
      <c r="M16" s="44">
        <f t="shared" si="0"/>
        <v>830.54650057537413</v>
      </c>
    </row>
    <row r="17" spans="1:13" ht="14.25" customHeight="1" x14ac:dyDescent="0.25">
      <c r="A17" s="53"/>
      <c r="B17" s="24" t="s">
        <v>62</v>
      </c>
      <c r="C17" s="24" t="s">
        <v>63</v>
      </c>
      <c r="D17" s="42" t="s">
        <v>24</v>
      </c>
      <c r="E17" s="42" t="s">
        <v>64</v>
      </c>
      <c r="F17" s="42" t="s">
        <v>65</v>
      </c>
      <c r="G17" s="43">
        <v>0</v>
      </c>
      <c r="H17" s="43">
        <v>-602.41300000000001</v>
      </c>
      <c r="I17" s="43">
        <v>571.75699999999995</v>
      </c>
      <c r="J17" s="43">
        <v>0</v>
      </c>
      <c r="K17" s="43">
        <v>0</v>
      </c>
      <c r="L17" s="43">
        <v>0</v>
      </c>
      <c r="M17" s="44">
        <f t="shared" si="0"/>
        <v>830.54650057537413</v>
      </c>
    </row>
    <row r="18" spans="1:13" ht="14.25" customHeight="1" x14ac:dyDescent="0.25">
      <c r="A18" s="53"/>
      <c r="B18" s="24" t="s">
        <v>66</v>
      </c>
      <c r="C18" s="24" t="s">
        <v>67</v>
      </c>
      <c r="D18" s="42" t="s">
        <v>24</v>
      </c>
      <c r="E18" s="42" t="s">
        <v>69</v>
      </c>
      <c r="F18" s="42" t="s">
        <v>70</v>
      </c>
      <c r="G18" s="43">
        <v>0</v>
      </c>
      <c r="H18" s="43">
        <v>-712.399</v>
      </c>
      <c r="I18" s="43">
        <v>-304.846</v>
      </c>
      <c r="J18" s="43">
        <v>0</v>
      </c>
      <c r="K18" s="43">
        <v>0</v>
      </c>
      <c r="L18" s="43">
        <v>0</v>
      </c>
      <c r="M18" s="44">
        <f t="shared" si="0"/>
        <v>774.88284205872048</v>
      </c>
    </row>
    <row r="19" spans="1:13" ht="14.25" customHeight="1" x14ac:dyDescent="0.25">
      <c r="A19" s="53"/>
      <c r="B19" s="21" t="s">
        <v>71</v>
      </c>
      <c r="C19" s="21" t="s">
        <v>72</v>
      </c>
      <c r="D19" s="42" t="s">
        <v>24</v>
      </c>
      <c r="E19" s="42" t="s">
        <v>73</v>
      </c>
      <c r="F19" s="42" t="s">
        <v>26</v>
      </c>
      <c r="G19" s="43">
        <v>0</v>
      </c>
      <c r="H19" s="43">
        <v>-712.399</v>
      </c>
      <c r="I19" s="43">
        <v>-304.846</v>
      </c>
      <c r="J19" s="43">
        <v>0</v>
      </c>
      <c r="K19" s="43">
        <v>0</v>
      </c>
      <c r="L19" s="43">
        <v>0</v>
      </c>
      <c r="M19" s="44">
        <f t="shared" si="0"/>
        <v>774.88284205872048</v>
      </c>
    </row>
    <row r="20" spans="1:13" ht="14.25" customHeight="1" x14ac:dyDescent="0.25">
      <c r="A20" s="53"/>
      <c r="B20" s="21" t="s">
        <v>77</v>
      </c>
      <c r="C20" s="24" t="s">
        <v>78</v>
      </c>
      <c r="D20" s="42" t="s">
        <v>79</v>
      </c>
      <c r="E20" s="42" t="s">
        <v>69</v>
      </c>
      <c r="F20" s="42" t="s">
        <v>26</v>
      </c>
      <c r="G20" s="43">
        <v>0</v>
      </c>
      <c r="H20" s="43">
        <v>109.985</v>
      </c>
      <c r="I20" s="43">
        <v>876.60199999999998</v>
      </c>
      <c r="J20" s="43">
        <v>0</v>
      </c>
      <c r="K20" s="43">
        <v>0</v>
      </c>
      <c r="L20" s="43">
        <v>0</v>
      </c>
      <c r="M20" s="44">
        <f t="shared" si="0"/>
        <v>883.4748251246325</v>
      </c>
    </row>
    <row r="21" spans="1:13" ht="14.25" customHeight="1" x14ac:dyDescent="0.25">
      <c r="A21" s="53"/>
      <c r="B21" s="23" t="s">
        <v>85</v>
      </c>
      <c r="C21" s="23" t="s">
        <v>86</v>
      </c>
      <c r="D21" s="42" t="s">
        <v>82</v>
      </c>
      <c r="E21" s="42" t="s">
        <v>87</v>
      </c>
      <c r="F21" s="42" t="s">
        <v>88</v>
      </c>
      <c r="G21" s="43"/>
      <c r="H21" s="43"/>
      <c r="I21" s="43"/>
      <c r="J21" s="43"/>
      <c r="K21" s="43"/>
      <c r="L21" s="43"/>
      <c r="M21" s="44">
        <f t="shared" si="0"/>
        <v>0</v>
      </c>
    </row>
    <row r="22" spans="1:13" ht="14.25" customHeight="1" x14ac:dyDescent="0.25">
      <c r="A22" s="53"/>
      <c r="B22" s="23" t="s">
        <v>90</v>
      </c>
      <c r="C22" s="23" t="s">
        <v>91</v>
      </c>
      <c r="D22" s="42" t="s">
        <v>92</v>
      </c>
      <c r="E22" s="42" t="s">
        <v>87</v>
      </c>
      <c r="F22" s="42" t="s">
        <v>88</v>
      </c>
      <c r="G22" s="43">
        <v>-4.5999999999999999E-2</v>
      </c>
      <c r="H22" s="43">
        <v>1070.115</v>
      </c>
      <c r="I22" s="43">
        <v>-11228.333000000001</v>
      </c>
      <c r="J22" s="43">
        <v>0</v>
      </c>
      <c r="K22" s="43">
        <v>0</v>
      </c>
      <c r="L22" s="43">
        <v>0</v>
      </c>
      <c r="M22" s="44">
        <f t="shared" si="0"/>
        <v>11279.211323236656</v>
      </c>
    </row>
    <row r="23" spans="1:13" ht="14.25" customHeight="1" x14ac:dyDescent="0.25">
      <c r="A23" s="53"/>
      <c r="B23" s="23" t="s">
        <v>94</v>
      </c>
      <c r="C23" s="23" t="s">
        <v>95</v>
      </c>
      <c r="D23" s="42" t="s">
        <v>92</v>
      </c>
      <c r="E23" s="42" t="s">
        <v>87</v>
      </c>
      <c r="F23" s="42" t="s">
        <v>88</v>
      </c>
      <c r="G23" s="43">
        <v>4.5999999999999999E-2</v>
      </c>
      <c r="H23" s="43">
        <v>-1175.6890000000001</v>
      </c>
      <c r="I23" s="43">
        <v>12336.079</v>
      </c>
      <c r="J23" s="43">
        <v>0</v>
      </c>
      <c r="K23" s="43">
        <v>0</v>
      </c>
      <c r="L23" s="43">
        <v>0</v>
      </c>
      <c r="M23" s="44">
        <f t="shared" si="0"/>
        <v>12391.976828620927</v>
      </c>
    </row>
    <row r="24" spans="1:13" ht="14.25" customHeight="1" x14ac:dyDescent="0.25">
      <c r="A24" s="53"/>
      <c r="B24" s="23" t="s">
        <v>96</v>
      </c>
      <c r="C24" s="23" t="s">
        <v>97</v>
      </c>
      <c r="D24" s="42" t="s">
        <v>82</v>
      </c>
      <c r="E24" s="42" t="s">
        <v>87</v>
      </c>
      <c r="F24" s="42" t="s">
        <v>88</v>
      </c>
      <c r="G24" s="43">
        <v>0</v>
      </c>
      <c r="H24" s="43">
        <v>-2666.4490000000001</v>
      </c>
      <c r="I24" s="43">
        <v>-254.126</v>
      </c>
      <c r="J24" s="43">
        <v>0</v>
      </c>
      <c r="K24" s="43">
        <v>0</v>
      </c>
      <c r="L24" s="43">
        <v>0</v>
      </c>
      <c r="M24" s="44">
        <f t="shared" si="0"/>
        <v>2678.5313687685275</v>
      </c>
    </row>
    <row r="25" spans="1:13" ht="14.25" customHeight="1" x14ac:dyDescent="0.25">
      <c r="A25" s="53"/>
      <c r="B25" s="19" t="s">
        <v>81</v>
      </c>
      <c r="C25" s="19" t="s">
        <v>147</v>
      </c>
      <c r="D25" s="42" t="s">
        <v>82</v>
      </c>
      <c r="E25" s="42" t="s">
        <v>83</v>
      </c>
      <c r="F25" s="42" t="s">
        <v>84</v>
      </c>
      <c r="G25" s="43">
        <v>0</v>
      </c>
      <c r="H25" s="43">
        <v>0</v>
      </c>
      <c r="I25" s="43">
        <v>853.62</v>
      </c>
      <c r="J25" s="43">
        <v>0</v>
      </c>
      <c r="K25" s="43">
        <v>0</v>
      </c>
      <c r="L25" s="43">
        <v>0</v>
      </c>
      <c r="M25" s="44">
        <f t="shared" si="0"/>
        <v>853.62</v>
      </c>
    </row>
    <row r="26" spans="1:13" ht="14.25" customHeight="1" x14ac:dyDescent="0.25">
      <c r="A26" s="53"/>
      <c r="B26" s="19" t="s">
        <v>146</v>
      </c>
      <c r="C26" s="19" t="s">
        <v>148</v>
      </c>
      <c r="D26" s="42" t="s">
        <v>82</v>
      </c>
      <c r="E26" s="42" t="s">
        <v>83</v>
      </c>
      <c r="F26" s="42" t="s">
        <v>26</v>
      </c>
      <c r="G26" s="43"/>
      <c r="H26" s="43"/>
      <c r="I26" s="43"/>
      <c r="J26" s="43"/>
      <c r="K26" s="43"/>
      <c r="L26" s="43"/>
      <c r="M26" s="44">
        <f t="shared" si="0"/>
        <v>0</v>
      </c>
    </row>
    <row r="27" spans="1:13" ht="14.25" customHeight="1" x14ac:dyDescent="0.25">
      <c r="A27" s="54" t="s">
        <v>98</v>
      </c>
      <c r="B27" s="21" t="s">
        <v>99</v>
      </c>
      <c r="C27" s="21" t="s">
        <v>23</v>
      </c>
      <c r="D27" s="42" t="s">
        <v>24</v>
      </c>
      <c r="E27" s="42" t="s">
        <v>100</v>
      </c>
      <c r="F27" s="42" t="s">
        <v>26</v>
      </c>
      <c r="G27" s="43">
        <v>281.62599999999998</v>
      </c>
      <c r="H27" s="43">
        <v>438.44900000000001</v>
      </c>
      <c r="I27" s="43">
        <v>135.36099999999999</v>
      </c>
      <c r="J27" s="43">
        <v>0</v>
      </c>
      <c r="K27" s="43">
        <v>0</v>
      </c>
      <c r="L27" s="43">
        <v>0</v>
      </c>
      <c r="M27" s="44">
        <f t="shared" si="0"/>
        <v>538.39885753779231</v>
      </c>
    </row>
    <row r="28" spans="1:13" ht="14.25" customHeight="1" x14ac:dyDescent="0.25">
      <c r="A28" s="55"/>
      <c r="B28" s="21" t="s">
        <v>101</v>
      </c>
      <c r="C28" s="21" t="s">
        <v>28</v>
      </c>
      <c r="D28" s="42" t="s">
        <v>24</v>
      </c>
      <c r="E28" s="42" t="s">
        <v>102</v>
      </c>
      <c r="F28" s="42" t="s">
        <v>26</v>
      </c>
      <c r="G28" s="43">
        <v>-328.34500000000003</v>
      </c>
      <c r="H28" s="43">
        <v>510.911</v>
      </c>
      <c r="I28" s="43">
        <v>157.732</v>
      </c>
      <c r="J28" s="43">
        <v>0</v>
      </c>
      <c r="K28" s="43">
        <v>0</v>
      </c>
      <c r="L28" s="43">
        <v>0</v>
      </c>
      <c r="M28" s="44">
        <f t="shared" si="0"/>
        <v>627.47101348986632</v>
      </c>
    </row>
    <row r="29" spans="1:13" ht="14.25" customHeight="1" x14ac:dyDescent="0.25">
      <c r="A29" s="55"/>
      <c r="B29" s="21" t="s">
        <v>103</v>
      </c>
      <c r="C29" s="21" t="s">
        <v>31</v>
      </c>
      <c r="D29" s="42" t="s">
        <v>24</v>
      </c>
      <c r="E29" s="42" t="s">
        <v>104</v>
      </c>
      <c r="F29" s="42" t="s">
        <v>26</v>
      </c>
      <c r="G29" s="43">
        <v>16.902000000000001</v>
      </c>
      <c r="H29" s="43">
        <v>-41.98</v>
      </c>
      <c r="I29" s="43">
        <v>-3.9590000000000001</v>
      </c>
      <c r="J29" s="43">
        <v>0</v>
      </c>
      <c r="K29" s="43">
        <v>0</v>
      </c>
      <c r="L29" s="43">
        <v>0</v>
      </c>
      <c r="M29" s="44">
        <f t="shared" si="0"/>
        <v>45.427653307209255</v>
      </c>
    </row>
    <row r="30" spans="1:13" ht="14.25" customHeight="1" x14ac:dyDescent="0.25">
      <c r="A30" s="55"/>
      <c r="B30" s="21" t="s">
        <v>105</v>
      </c>
      <c r="C30" s="21" t="s">
        <v>35</v>
      </c>
      <c r="D30" s="42" t="s">
        <v>24</v>
      </c>
      <c r="E30" s="42" t="s">
        <v>106</v>
      </c>
      <c r="F30" s="42" t="s">
        <v>26</v>
      </c>
      <c r="G30" s="43">
        <v>28.945</v>
      </c>
      <c r="H30" s="43">
        <v>74.924999999999997</v>
      </c>
      <c r="I30" s="43">
        <v>7.0650000000000004</v>
      </c>
      <c r="J30" s="43">
        <v>0</v>
      </c>
      <c r="K30" s="43">
        <v>0</v>
      </c>
      <c r="L30" s="43">
        <v>0</v>
      </c>
      <c r="M30" s="44">
        <f t="shared" si="0"/>
        <v>80.63177335889371</v>
      </c>
    </row>
    <row r="31" spans="1:13" ht="14.25" customHeight="1" x14ac:dyDescent="0.25">
      <c r="A31" s="55"/>
      <c r="B31" s="19" t="s">
        <v>107</v>
      </c>
      <c r="C31" s="19" t="s">
        <v>38</v>
      </c>
      <c r="D31" s="42" t="s">
        <v>24</v>
      </c>
      <c r="E31" s="42" t="s">
        <v>108</v>
      </c>
      <c r="F31" s="42" t="s">
        <v>109</v>
      </c>
      <c r="G31" s="43">
        <v>28.945</v>
      </c>
      <c r="H31" s="43">
        <v>74.924999999999997</v>
      </c>
      <c r="I31" s="43">
        <v>7.0650000000000004</v>
      </c>
      <c r="J31" s="43">
        <v>0</v>
      </c>
      <c r="K31" s="43">
        <v>0</v>
      </c>
      <c r="L31" s="43">
        <v>0</v>
      </c>
      <c r="M31" s="44">
        <f t="shared" si="0"/>
        <v>80.63177335889371</v>
      </c>
    </row>
    <row r="32" spans="1:13" ht="14.25" customHeight="1" x14ac:dyDescent="0.25">
      <c r="A32" s="55"/>
      <c r="B32" s="19" t="s">
        <v>110</v>
      </c>
      <c r="C32" s="19" t="s">
        <v>38</v>
      </c>
      <c r="D32" s="42" t="s">
        <v>24</v>
      </c>
      <c r="E32" s="42" t="s">
        <v>108</v>
      </c>
      <c r="F32" s="42" t="s">
        <v>111</v>
      </c>
      <c r="G32" s="43">
        <v>16.902000000000001</v>
      </c>
      <c r="H32" s="43">
        <v>-41.98</v>
      </c>
      <c r="I32" s="43">
        <v>-3.9590000000000001</v>
      </c>
      <c r="J32" s="43">
        <v>0</v>
      </c>
      <c r="K32" s="43">
        <v>0</v>
      </c>
      <c r="L32" s="43">
        <v>0</v>
      </c>
      <c r="M32" s="44">
        <f t="shared" si="0"/>
        <v>45.427653307209255</v>
      </c>
    </row>
    <row r="33" spans="1:13" ht="14.25" customHeight="1" x14ac:dyDescent="0.25">
      <c r="A33" s="55"/>
      <c r="B33" s="19" t="s">
        <v>112</v>
      </c>
      <c r="C33" s="19" t="s">
        <v>38</v>
      </c>
      <c r="D33" s="42" t="s">
        <v>24</v>
      </c>
      <c r="E33" s="42" t="s">
        <v>108</v>
      </c>
      <c r="F33" s="42" t="s">
        <v>113</v>
      </c>
      <c r="G33" s="43">
        <v>-328.34500000000003</v>
      </c>
      <c r="H33" s="43">
        <v>510.911</v>
      </c>
      <c r="I33" s="43">
        <v>157.732</v>
      </c>
      <c r="J33" s="43">
        <v>0</v>
      </c>
      <c r="K33" s="43">
        <v>0</v>
      </c>
      <c r="L33" s="43">
        <v>0</v>
      </c>
      <c r="M33" s="44">
        <f t="shared" si="0"/>
        <v>627.47101348986632</v>
      </c>
    </row>
    <row r="34" spans="1:13" ht="14.25" customHeight="1" x14ac:dyDescent="0.25">
      <c r="A34" s="55"/>
      <c r="B34" s="19" t="s">
        <v>114</v>
      </c>
      <c r="C34" s="19" t="s">
        <v>38</v>
      </c>
      <c r="D34" s="42" t="s">
        <v>24</v>
      </c>
      <c r="E34" s="42" t="s">
        <v>108</v>
      </c>
      <c r="F34" s="42" t="s">
        <v>115</v>
      </c>
      <c r="G34" s="43">
        <v>281.62599999999998</v>
      </c>
      <c r="H34" s="43">
        <v>438.44900000000001</v>
      </c>
      <c r="I34" s="43">
        <v>135.36099999999999</v>
      </c>
      <c r="J34" s="43">
        <v>0</v>
      </c>
      <c r="K34" s="43">
        <v>0</v>
      </c>
      <c r="L34" s="43">
        <v>0</v>
      </c>
      <c r="M34" s="44">
        <f t="shared" si="0"/>
        <v>538.39885753779231</v>
      </c>
    </row>
    <row r="35" spans="1:13" ht="14.25" customHeight="1" x14ac:dyDescent="0.25">
      <c r="A35" s="55"/>
      <c r="B35" s="23" t="s">
        <v>116</v>
      </c>
      <c r="C35" s="23" t="s">
        <v>117</v>
      </c>
      <c r="D35" s="42" t="s">
        <v>24</v>
      </c>
      <c r="E35" s="42" t="s">
        <v>108</v>
      </c>
      <c r="F35" s="42" t="s">
        <v>118</v>
      </c>
      <c r="G35" s="43">
        <v>0</v>
      </c>
      <c r="H35" s="43">
        <v>-1325.527</v>
      </c>
      <c r="I35" s="43">
        <v>1226.1949999999999</v>
      </c>
      <c r="J35" s="43">
        <v>0</v>
      </c>
      <c r="K35" s="43">
        <v>0</v>
      </c>
      <c r="L35" s="43">
        <v>0</v>
      </c>
      <c r="M35" s="44">
        <f t="shared" si="0"/>
        <v>1805.7065115222904</v>
      </c>
    </row>
    <row r="36" spans="1:13" ht="14.25" customHeight="1" x14ac:dyDescent="0.25">
      <c r="A36" s="55"/>
      <c r="B36" s="24" t="s">
        <v>119</v>
      </c>
      <c r="C36" s="24" t="s">
        <v>120</v>
      </c>
      <c r="D36" s="42" t="s">
        <v>24</v>
      </c>
      <c r="E36" s="42" t="s">
        <v>121</v>
      </c>
      <c r="F36" s="42" t="s">
        <v>122</v>
      </c>
      <c r="G36" s="43">
        <v>0</v>
      </c>
      <c r="H36" s="43">
        <v>-1325.527</v>
      </c>
      <c r="I36" s="43">
        <v>1226.1949999999999</v>
      </c>
      <c r="J36" s="43">
        <v>0</v>
      </c>
      <c r="K36" s="43">
        <v>0</v>
      </c>
      <c r="L36" s="43">
        <v>0</v>
      </c>
      <c r="M36" s="44">
        <f t="shared" si="0"/>
        <v>1805.7065115222904</v>
      </c>
    </row>
    <row r="37" spans="1:13" ht="14.25" customHeight="1" x14ac:dyDescent="0.25">
      <c r="A37" s="55"/>
      <c r="B37" s="24" t="s">
        <v>123</v>
      </c>
      <c r="C37" s="24" t="s">
        <v>67</v>
      </c>
      <c r="D37" s="42" t="s">
        <v>24</v>
      </c>
      <c r="E37" s="42" t="s">
        <v>124</v>
      </c>
      <c r="F37" s="42" t="s">
        <v>125</v>
      </c>
      <c r="G37" s="43">
        <v>0</v>
      </c>
      <c r="H37" s="43">
        <v>-1616.155</v>
      </c>
      <c r="I37" s="43">
        <v>-165.88</v>
      </c>
      <c r="J37" s="43">
        <v>0</v>
      </c>
      <c r="K37" s="43">
        <v>0</v>
      </c>
      <c r="L37" s="43">
        <v>0</v>
      </c>
      <c r="M37" s="44">
        <f t="shared" si="0"/>
        <v>1624.6455485505139</v>
      </c>
    </row>
    <row r="38" spans="1:13" ht="14.25" customHeight="1" x14ac:dyDescent="0.25">
      <c r="A38" s="55"/>
      <c r="B38" s="21" t="s">
        <v>126</v>
      </c>
      <c r="C38" s="21" t="s">
        <v>72</v>
      </c>
      <c r="D38" s="42" t="s">
        <v>24</v>
      </c>
      <c r="E38" s="42" t="s">
        <v>127</v>
      </c>
      <c r="F38" s="42" t="s">
        <v>26</v>
      </c>
      <c r="G38" s="43">
        <v>0</v>
      </c>
      <c r="H38" s="43">
        <v>-1616.155</v>
      </c>
      <c r="I38" s="43">
        <v>-165.88</v>
      </c>
      <c r="J38" s="43">
        <v>0</v>
      </c>
      <c r="K38" s="43">
        <v>0</v>
      </c>
      <c r="L38" s="43">
        <v>0</v>
      </c>
      <c r="M38" s="44">
        <f t="shared" si="0"/>
        <v>1624.6455485505139</v>
      </c>
    </row>
    <row r="39" spans="1:13" ht="14.25" customHeight="1" x14ac:dyDescent="0.25">
      <c r="A39" s="55"/>
      <c r="B39" s="23" t="s">
        <v>128</v>
      </c>
      <c r="C39" s="23" t="s">
        <v>56</v>
      </c>
      <c r="D39" s="42" t="s">
        <v>24</v>
      </c>
      <c r="E39" s="42" t="s">
        <v>108</v>
      </c>
      <c r="F39" s="42" t="s">
        <v>129</v>
      </c>
      <c r="G39" s="43">
        <v>0.877</v>
      </c>
      <c r="H39" s="43">
        <v>13.044</v>
      </c>
      <c r="I39" s="43">
        <v>1.62</v>
      </c>
      <c r="J39" s="43">
        <v>0</v>
      </c>
      <c r="K39" s="43">
        <v>0</v>
      </c>
      <c r="L39" s="43">
        <v>0</v>
      </c>
      <c r="M39" s="44">
        <f t="shared" si="0"/>
        <v>13.173437858053607</v>
      </c>
    </row>
    <row r="40" spans="1:13" ht="14.25" customHeight="1" x14ac:dyDescent="0.25">
      <c r="A40" s="55"/>
      <c r="B40" s="21" t="s">
        <v>130</v>
      </c>
      <c r="C40" s="21" t="s">
        <v>131</v>
      </c>
      <c r="D40" s="42" t="s">
        <v>24</v>
      </c>
      <c r="E40" s="42" t="s">
        <v>132</v>
      </c>
      <c r="F40" s="42" t="s">
        <v>26</v>
      </c>
      <c r="G40" s="43">
        <v>0.877</v>
      </c>
      <c r="H40" s="43">
        <v>13.044</v>
      </c>
      <c r="I40" s="43">
        <v>1.62</v>
      </c>
      <c r="J40" s="43">
        <v>0</v>
      </c>
      <c r="K40" s="43">
        <v>0</v>
      </c>
      <c r="L40" s="43">
        <v>0</v>
      </c>
      <c r="M40" s="44">
        <f t="shared" si="0"/>
        <v>13.173437858053607</v>
      </c>
    </row>
    <row r="41" spans="1:13" ht="14.25" customHeight="1" x14ac:dyDescent="0.25">
      <c r="A41" s="55"/>
      <c r="B41" s="23" t="s">
        <v>134</v>
      </c>
      <c r="C41" s="23" t="s">
        <v>95</v>
      </c>
      <c r="D41" s="42" t="s">
        <v>92</v>
      </c>
      <c r="E41" s="42" t="s">
        <v>135</v>
      </c>
      <c r="F41" s="42" t="s">
        <v>136</v>
      </c>
      <c r="G41" s="43">
        <v>-3.0000000000000001E-3</v>
      </c>
      <c r="H41" s="43">
        <v>-44.874000000000002</v>
      </c>
      <c r="I41" s="43">
        <v>960.928</v>
      </c>
      <c r="J41" s="43">
        <v>0</v>
      </c>
      <c r="K41" s="43">
        <v>0</v>
      </c>
      <c r="L41" s="43">
        <v>0</v>
      </c>
      <c r="M41" s="44">
        <f t="shared" si="0"/>
        <v>961.9752060573079</v>
      </c>
    </row>
    <row r="42" spans="1:13" ht="14.25" customHeight="1" x14ac:dyDescent="0.25">
      <c r="A42" s="55"/>
      <c r="B42" s="23" t="s">
        <v>137</v>
      </c>
      <c r="C42" s="23" t="s">
        <v>91</v>
      </c>
      <c r="D42" s="42" t="s">
        <v>92</v>
      </c>
      <c r="E42" s="42" t="s">
        <v>135</v>
      </c>
      <c r="F42" s="42" t="s">
        <v>136</v>
      </c>
      <c r="G42" s="43">
        <v>-2E-3</v>
      </c>
      <c r="H42" s="43">
        <v>-26.859000000000002</v>
      </c>
      <c r="I42" s="43">
        <v>575.15700000000004</v>
      </c>
      <c r="J42" s="43">
        <v>0</v>
      </c>
      <c r="K42" s="43">
        <v>0</v>
      </c>
      <c r="L42" s="43">
        <v>0</v>
      </c>
      <c r="M42" s="44">
        <f t="shared" si="0"/>
        <v>575.78379669282117</v>
      </c>
    </row>
    <row r="43" spans="1:13" ht="14.25" customHeight="1" x14ac:dyDescent="0.25">
      <c r="A43" s="55"/>
      <c r="B43" s="23" t="s">
        <v>138</v>
      </c>
      <c r="C43" s="23" t="s">
        <v>139</v>
      </c>
      <c r="D43" s="42" t="s">
        <v>82</v>
      </c>
      <c r="E43" s="42" t="s">
        <v>135</v>
      </c>
      <c r="F43" s="42" t="s">
        <v>136</v>
      </c>
      <c r="G43" s="43">
        <v>0.01</v>
      </c>
      <c r="H43" s="43">
        <v>-258.44400000000002</v>
      </c>
      <c r="I43" s="43">
        <v>-12.069000000000001</v>
      </c>
      <c r="J43" s="43">
        <v>0</v>
      </c>
      <c r="K43" s="43">
        <v>0</v>
      </c>
      <c r="L43" s="43">
        <v>0</v>
      </c>
      <c r="M43" s="44">
        <f t="shared" si="0"/>
        <v>258.72565005619373</v>
      </c>
    </row>
    <row r="44" spans="1:13" ht="14.25" customHeight="1" x14ac:dyDescent="0.25">
      <c r="A44" s="55"/>
      <c r="B44" s="23" t="s">
        <v>143</v>
      </c>
      <c r="C44" s="23" t="s">
        <v>140</v>
      </c>
      <c r="D44" s="42" t="s">
        <v>82</v>
      </c>
      <c r="E44" s="42" t="s">
        <v>135</v>
      </c>
      <c r="F44" s="42" t="s">
        <v>136</v>
      </c>
      <c r="G44" s="43"/>
      <c r="H44" s="43"/>
      <c r="I44" s="43"/>
      <c r="J44" s="43"/>
      <c r="K44" s="43"/>
      <c r="L44" s="43"/>
      <c r="M44" s="44">
        <f t="shared" si="0"/>
        <v>0</v>
      </c>
    </row>
    <row r="45" spans="1:13" ht="14.25" customHeight="1" x14ac:dyDescent="0.25">
      <c r="A45" s="55"/>
      <c r="B45" s="21" t="s">
        <v>141</v>
      </c>
      <c r="C45" s="24" t="s">
        <v>78</v>
      </c>
      <c r="D45" s="42" t="s">
        <v>79</v>
      </c>
      <c r="E45" s="42" t="s">
        <v>124</v>
      </c>
      <c r="F45" s="42" t="s">
        <v>26</v>
      </c>
      <c r="G45" s="43">
        <v>0</v>
      </c>
      <c r="H45" s="43">
        <v>290.62799999999999</v>
      </c>
      <c r="I45" s="43">
        <v>1392.075</v>
      </c>
      <c r="J45" s="43">
        <v>0</v>
      </c>
      <c r="K45" s="43">
        <v>0</v>
      </c>
      <c r="L45" s="43">
        <v>0</v>
      </c>
      <c r="M45" s="44">
        <f t="shared" si="0"/>
        <v>1422.0891111350934</v>
      </c>
    </row>
    <row r="46" spans="1:13" ht="14.25" customHeight="1" x14ac:dyDescent="0.25">
      <c r="A46" s="55"/>
      <c r="B46" s="34" t="s">
        <v>144</v>
      </c>
      <c r="C46" s="34" t="s">
        <v>149</v>
      </c>
      <c r="D46" s="42" t="s">
        <v>79</v>
      </c>
      <c r="E46" s="42" t="s">
        <v>83</v>
      </c>
      <c r="F46" s="42" t="s">
        <v>26</v>
      </c>
      <c r="G46" s="43">
        <v>0</v>
      </c>
      <c r="H46" s="43">
        <v>0</v>
      </c>
      <c r="I46" s="43">
        <v>722.36500000000001</v>
      </c>
      <c r="J46" s="43">
        <v>0</v>
      </c>
      <c r="K46" s="43">
        <v>0</v>
      </c>
      <c r="L46" s="43">
        <v>0</v>
      </c>
      <c r="M46" s="44">
        <f t="shared" si="0"/>
        <v>722.36500000000001</v>
      </c>
    </row>
    <row r="47" spans="1:13" ht="14.25" customHeight="1" x14ac:dyDescent="0.25">
      <c r="A47" s="56"/>
      <c r="B47" s="34" t="s">
        <v>133</v>
      </c>
      <c r="C47" s="34" t="s">
        <v>150</v>
      </c>
      <c r="D47" s="42" t="s">
        <v>79</v>
      </c>
      <c r="E47" s="42" t="s">
        <v>83</v>
      </c>
      <c r="F47" s="42" t="s">
        <v>145</v>
      </c>
      <c r="G47" s="43">
        <v>0</v>
      </c>
      <c r="H47" s="43">
        <v>0</v>
      </c>
      <c r="I47" s="43">
        <v>1524.0160000000001</v>
      </c>
      <c r="J47" s="43">
        <v>0</v>
      </c>
      <c r="K47" s="43">
        <v>0</v>
      </c>
      <c r="L47" s="43">
        <v>0</v>
      </c>
      <c r="M47" s="44">
        <f t="shared" si="0"/>
        <v>1524.0160000000001</v>
      </c>
    </row>
    <row r="48" spans="1:13" ht="14.25" customHeight="1" x14ac:dyDescent="0.25">
      <c r="B48" s="32"/>
      <c r="C48" s="32"/>
      <c r="D48" s="33"/>
      <c r="E48" s="33"/>
      <c r="F48" s="33"/>
      <c r="G48" s="33"/>
      <c r="H48" s="33"/>
      <c r="I48" s="33"/>
      <c r="J48" s="33"/>
      <c r="K48" s="33"/>
      <c r="L48" s="33"/>
    </row>
    <row r="49" spans="1:12" ht="14.25" customHeight="1" x14ac:dyDescent="0.25">
      <c r="B49" s="32"/>
      <c r="C49" s="32"/>
      <c r="D49" s="33"/>
      <c r="E49" s="33"/>
      <c r="F49" s="33"/>
      <c r="G49" s="33"/>
      <c r="H49" s="33"/>
      <c r="I49" s="33"/>
      <c r="J49" s="33"/>
      <c r="K49" s="33"/>
      <c r="L49" s="33"/>
    </row>
    <row r="50" spans="1:12" ht="14.25" customHeight="1" x14ac:dyDescent="0.25">
      <c r="B50" s="32"/>
      <c r="C50" s="32"/>
      <c r="D50" s="33"/>
      <c r="E50" s="33"/>
      <c r="F50" s="33"/>
      <c r="G50" s="33"/>
      <c r="H50" s="33"/>
      <c r="I50" s="33"/>
      <c r="J50" s="33"/>
      <c r="K50" s="33"/>
      <c r="L50" s="33"/>
    </row>
    <row r="51" spans="1:12" ht="14.25" customHeight="1" x14ac:dyDescent="0.25">
      <c r="B51" s="32"/>
      <c r="C51" s="32"/>
      <c r="D51" s="33"/>
      <c r="E51" s="33"/>
      <c r="F51" s="33"/>
      <c r="G51" s="33"/>
      <c r="H51" s="33"/>
      <c r="I51" s="33"/>
      <c r="J51" s="33"/>
      <c r="K51" s="33"/>
      <c r="L51" s="33"/>
    </row>
    <row r="52" spans="1:12" ht="14.25" customHeight="1" x14ac:dyDescent="0.25">
      <c r="A52" s="31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14.25" customHeight="1" x14ac:dyDescent="0.25">
      <c r="A53" s="31"/>
      <c r="B53" s="35"/>
      <c r="C53" s="32"/>
      <c r="D53" s="33"/>
      <c r="E53" s="33"/>
      <c r="F53" s="33"/>
      <c r="G53" s="33"/>
      <c r="H53" s="33"/>
      <c r="I53" s="33"/>
      <c r="J53" s="33"/>
      <c r="K53" s="33"/>
      <c r="L53" s="33"/>
    </row>
    <row r="54" spans="1:12" ht="14.25" customHeight="1" x14ac:dyDescent="0.25">
      <c r="A54" s="31"/>
      <c r="B54" s="35"/>
      <c r="C54" s="32"/>
      <c r="D54" s="32"/>
      <c r="E54" s="32"/>
      <c r="F54" s="32"/>
      <c r="G54" s="32"/>
      <c r="H54" s="32"/>
      <c r="I54" s="32"/>
      <c r="J54" s="32"/>
      <c r="K54" s="32"/>
      <c r="L54" s="32"/>
    </row>
    <row r="55" spans="1:12" ht="14.25" customHeight="1" x14ac:dyDescent="0.25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</row>
    <row r="56" spans="1:12" ht="14.25" customHeight="1" x14ac:dyDescent="0.2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</row>
    <row r="57" spans="1:12" ht="14.25" customHeight="1" x14ac:dyDescent="0.25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 spans="1:12" ht="14.25" customHeight="1" x14ac:dyDescent="0.25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B4" zoomScale="70" zoomScaleNormal="70" workbookViewId="0">
      <selection activeCell="H26" sqref="H26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57" t="s">
        <v>6</v>
      </c>
      <c r="M2" s="57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52"/>
      <c r="H3" s="52"/>
      <c r="I3" s="52"/>
      <c r="J3" s="52"/>
      <c r="K3" s="52"/>
      <c r="L3" s="57"/>
      <c r="M3" s="57"/>
    </row>
    <row r="4" spans="1:13" ht="14.25" customHeight="1" x14ac:dyDescent="0.25">
      <c r="A4" s="28"/>
      <c r="B4" s="28"/>
      <c r="C4" s="28"/>
      <c r="D4" s="28"/>
      <c r="E4" s="28"/>
      <c r="F4" s="28"/>
      <c r="G4" s="52"/>
      <c r="H4" s="52"/>
      <c r="I4" s="52"/>
      <c r="J4" s="52"/>
      <c r="K4" s="52"/>
      <c r="L4" s="58"/>
      <c r="M4" s="58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39" t="s">
        <v>13</v>
      </c>
      <c r="G5" s="39" t="s">
        <v>14</v>
      </c>
      <c r="H5" s="39" t="s">
        <v>15</v>
      </c>
      <c r="I5" s="39" t="s">
        <v>16</v>
      </c>
      <c r="J5" s="39" t="s">
        <v>17</v>
      </c>
      <c r="K5" s="39" t="s">
        <v>18</v>
      </c>
      <c r="L5" s="39" t="s">
        <v>19</v>
      </c>
      <c r="M5" s="37" t="s">
        <v>152</v>
      </c>
    </row>
    <row r="6" spans="1:13" ht="14.25" customHeight="1" x14ac:dyDescent="0.25">
      <c r="A6" s="53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-0.502</v>
      </c>
      <c r="H6" s="29">
        <v>-0.189</v>
      </c>
      <c r="I6" s="29">
        <v>-0.157</v>
      </c>
      <c r="J6" s="29">
        <v>0</v>
      </c>
      <c r="K6" s="29">
        <v>0</v>
      </c>
      <c r="L6" s="29">
        <v>0</v>
      </c>
      <c r="M6" s="19">
        <f>SQRT(G6*G6+H6*H6+I6*I6)</f>
        <v>0.55890428518664981</v>
      </c>
    </row>
    <row r="7" spans="1:13" ht="14.25" customHeight="1" x14ac:dyDescent="0.25">
      <c r="A7" s="53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0.48099999999999998</v>
      </c>
      <c r="H7" s="29">
        <v>0.82499999999999996</v>
      </c>
      <c r="I7" s="29">
        <v>0.68200000000000005</v>
      </c>
      <c r="J7" s="29">
        <v>0</v>
      </c>
      <c r="K7" s="29">
        <v>0</v>
      </c>
      <c r="L7" s="29">
        <v>0</v>
      </c>
      <c r="M7" s="19">
        <f t="shared" ref="M7:M47" si="0">SQRT(G7*G7+H7*H7+I7*I7)</f>
        <v>1.1735033020831258</v>
      </c>
    </row>
    <row r="8" spans="1:13" ht="14.25" customHeight="1" x14ac:dyDescent="0.25">
      <c r="A8" s="53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-0.42599999999999999</v>
      </c>
      <c r="H8" s="29">
        <v>-1.71</v>
      </c>
      <c r="I8" s="29">
        <v>-0.501</v>
      </c>
      <c r="J8" s="29">
        <v>0</v>
      </c>
      <c r="K8" s="29">
        <v>0</v>
      </c>
      <c r="L8" s="29">
        <v>0</v>
      </c>
      <c r="M8" s="19">
        <f t="shared" si="0"/>
        <v>1.8320963402616139</v>
      </c>
    </row>
    <row r="9" spans="1:13" ht="14.25" customHeight="1" x14ac:dyDescent="0.25">
      <c r="A9" s="53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0.63200000000000001</v>
      </c>
      <c r="H9" s="29">
        <v>0.47699999999999998</v>
      </c>
      <c r="I9" s="29">
        <v>0.14000000000000001</v>
      </c>
      <c r="J9" s="29">
        <v>0</v>
      </c>
      <c r="K9" s="29">
        <v>0</v>
      </c>
      <c r="L9" s="29">
        <v>0</v>
      </c>
      <c r="M9" s="19">
        <f t="shared" si="0"/>
        <v>0.8040851944912305</v>
      </c>
    </row>
    <row r="10" spans="1:13" ht="14.25" customHeight="1" x14ac:dyDescent="0.25">
      <c r="A10" s="53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-0.502</v>
      </c>
      <c r="H10" s="29">
        <v>-0.189</v>
      </c>
      <c r="I10" s="29">
        <v>-0.157</v>
      </c>
      <c r="J10" s="29">
        <v>0</v>
      </c>
      <c r="K10" s="29">
        <v>0</v>
      </c>
      <c r="L10" s="29">
        <v>0</v>
      </c>
      <c r="M10" s="19">
        <f t="shared" si="0"/>
        <v>0.55890428518664981</v>
      </c>
    </row>
    <row r="11" spans="1:13" ht="14.25" customHeight="1" x14ac:dyDescent="0.25">
      <c r="A11" s="53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0.48099999999999998</v>
      </c>
      <c r="H11" s="29">
        <v>0.82499999999999996</v>
      </c>
      <c r="I11" s="29">
        <v>0.68200000000000005</v>
      </c>
      <c r="J11" s="29">
        <v>0</v>
      </c>
      <c r="K11" s="29">
        <v>0</v>
      </c>
      <c r="L11" s="29">
        <v>0</v>
      </c>
      <c r="M11" s="19">
        <f t="shared" si="0"/>
        <v>1.1735033020831258</v>
      </c>
    </row>
    <row r="12" spans="1:13" ht="14.25" customHeight="1" x14ac:dyDescent="0.25">
      <c r="A12" s="53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-0.42599999999999999</v>
      </c>
      <c r="H12" s="29">
        <v>-1.71</v>
      </c>
      <c r="I12" s="29">
        <v>-0.501</v>
      </c>
      <c r="J12" s="29">
        <v>0</v>
      </c>
      <c r="K12" s="29">
        <v>0</v>
      </c>
      <c r="L12" s="29">
        <v>0</v>
      </c>
      <c r="M12" s="19">
        <f t="shared" si="0"/>
        <v>1.8320963402616139</v>
      </c>
    </row>
    <row r="13" spans="1:13" ht="14.25" customHeight="1" x14ac:dyDescent="0.25">
      <c r="A13" s="53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0.63200000000000001</v>
      </c>
      <c r="H13" s="29">
        <v>0.47699999999999998</v>
      </c>
      <c r="I13" s="29">
        <v>0.14000000000000001</v>
      </c>
      <c r="J13" s="29">
        <v>0</v>
      </c>
      <c r="K13" s="29">
        <v>0</v>
      </c>
      <c r="L13" s="29">
        <v>0</v>
      </c>
      <c r="M13" s="19">
        <f t="shared" si="0"/>
        <v>0.8040851944912305</v>
      </c>
    </row>
    <row r="14" spans="1:13" ht="14.25" customHeight="1" x14ac:dyDescent="0.25">
      <c r="A14" s="53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-0.184</v>
      </c>
      <c r="H14" s="29">
        <v>-0.51600000000000001</v>
      </c>
      <c r="I14" s="29">
        <v>-0.151</v>
      </c>
      <c r="J14" s="29">
        <v>0</v>
      </c>
      <c r="K14" s="29">
        <v>0</v>
      </c>
      <c r="L14" s="29">
        <v>0</v>
      </c>
      <c r="M14" s="19">
        <f t="shared" si="0"/>
        <v>0.56825434446205514</v>
      </c>
    </row>
    <row r="15" spans="1:13" ht="14.25" customHeight="1" x14ac:dyDescent="0.25">
      <c r="A15" s="53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-0.184</v>
      </c>
      <c r="H15" s="29">
        <v>-0.51600000000000001</v>
      </c>
      <c r="I15" s="29">
        <v>-0.151</v>
      </c>
      <c r="J15" s="29">
        <v>0</v>
      </c>
      <c r="K15" s="29">
        <v>0</v>
      </c>
      <c r="L15" s="29">
        <v>0</v>
      </c>
      <c r="M15" s="19">
        <f t="shared" si="0"/>
        <v>0.56825434446205514</v>
      </c>
    </row>
    <row r="16" spans="1:13" ht="14.25" customHeight="1" x14ac:dyDescent="0.25">
      <c r="A16" s="53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1.4E-2</v>
      </c>
      <c r="I16" s="29">
        <v>-1.2999999999999999E-2</v>
      </c>
      <c r="J16" s="29">
        <v>0</v>
      </c>
      <c r="K16" s="29">
        <v>0</v>
      </c>
      <c r="L16" s="29">
        <v>0</v>
      </c>
      <c r="M16" s="19">
        <f t="shared" si="0"/>
        <v>1.9104973174542801E-2</v>
      </c>
    </row>
    <row r="17" spans="1:13" ht="14.25" customHeight="1" x14ac:dyDescent="0.25">
      <c r="A17" s="53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1.4E-2</v>
      </c>
      <c r="I17" s="29">
        <v>-1.2999999999999999E-2</v>
      </c>
      <c r="J17" s="29">
        <v>0</v>
      </c>
      <c r="K17" s="29">
        <v>0</v>
      </c>
      <c r="L17" s="29">
        <v>0</v>
      </c>
      <c r="M17" s="19">
        <f t="shared" si="0"/>
        <v>1.9104973174542801E-2</v>
      </c>
    </row>
    <row r="18" spans="1:13" ht="14.25" customHeight="1" x14ac:dyDescent="0.25">
      <c r="A18" s="53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1.6E-2</v>
      </c>
      <c r="I18" s="29">
        <v>7.0000000000000001E-3</v>
      </c>
      <c r="J18" s="29">
        <v>0</v>
      </c>
      <c r="K18" s="29">
        <v>0</v>
      </c>
      <c r="L18" s="29">
        <v>0</v>
      </c>
      <c r="M18" s="19">
        <f t="shared" si="0"/>
        <v>1.7464249196572981E-2</v>
      </c>
    </row>
    <row r="19" spans="1:13" ht="14.25" customHeight="1" x14ac:dyDescent="0.25">
      <c r="A19" s="53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1.6E-2</v>
      </c>
      <c r="I19" s="29">
        <v>7.0000000000000001E-3</v>
      </c>
      <c r="J19" s="29">
        <v>0</v>
      </c>
      <c r="K19" s="29">
        <v>0</v>
      </c>
      <c r="L19" s="29">
        <v>0</v>
      </c>
      <c r="M19" s="19">
        <f t="shared" si="0"/>
        <v>1.7464249196572981E-2</v>
      </c>
    </row>
    <row r="20" spans="1:13" ht="14.25" customHeight="1" x14ac:dyDescent="0.25">
      <c r="A20" s="53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-3.0000000000000001E-3</v>
      </c>
      <c r="I20" s="29">
        <v>-0.02</v>
      </c>
      <c r="J20" s="29">
        <v>0</v>
      </c>
      <c r="K20" s="29">
        <v>0</v>
      </c>
      <c r="L20" s="29">
        <v>0</v>
      </c>
      <c r="M20" s="19">
        <f t="shared" si="0"/>
        <v>2.0223748416156685E-2</v>
      </c>
    </row>
    <row r="21" spans="1:13" ht="14.25" customHeight="1" x14ac:dyDescent="0.25">
      <c r="A21" s="53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/>
      <c r="H21" s="29"/>
      <c r="I21" s="29"/>
      <c r="J21" s="29"/>
      <c r="K21" s="29"/>
      <c r="L21" s="29"/>
      <c r="M21" s="19">
        <f t="shared" si="0"/>
        <v>0</v>
      </c>
    </row>
    <row r="22" spans="1:13" ht="14.25" customHeight="1" x14ac:dyDescent="0.25">
      <c r="A22" s="53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0</v>
      </c>
      <c r="H22" s="29">
        <v>0.47499999999999998</v>
      </c>
      <c r="I22" s="29">
        <v>-4.9859999999999998</v>
      </c>
      <c r="J22" s="29">
        <v>0</v>
      </c>
      <c r="K22" s="29">
        <v>0</v>
      </c>
      <c r="L22" s="29">
        <v>0</v>
      </c>
      <c r="M22" s="19">
        <f t="shared" si="0"/>
        <v>5.0085747473707531</v>
      </c>
    </row>
    <row r="23" spans="1:13" ht="14.25" customHeight="1" x14ac:dyDescent="0.25">
      <c r="A23" s="53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0</v>
      </c>
      <c r="H23" s="29">
        <v>-0.48499999999999999</v>
      </c>
      <c r="I23" s="29">
        <v>5.09</v>
      </c>
      <c r="J23" s="29">
        <v>0</v>
      </c>
      <c r="K23" s="29">
        <v>0</v>
      </c>
      <c r="L23" s="29">
        <v>0</v>
      </c>
      <c r="M23" s="19">
        <f t="shared" si="0"/>
        <v>5.113054370921553</v>
      </c>
    </row>
    <row r="24" spans="1:13" ht="14.25" customHeight="1" x14ac:dyDescent="0.25">
      <c r="A24" s="53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-1.0900000000000001</v>
      </c>
      <c r="I24" s="29">
        <v>-0.104</v>
      </c>
      <c r="J24" s="29">
        <v>0</v>
      </c>
      <c r="K24" s="29">
        <v>0</v>
      </c>
      <c r="L24" s="29">
        <v>0</v>
      </c>
      <c r="M24" s="19">
        <f t="shared" si="0"/>
        <v>1.0949502271792997</v>
      </c>
    </row>
    <row r="25" spans="1:13" ht="14.25" customHeight="1" x14ac:dyDescent="0.25">
      <c r="A25" s="53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19"/>
      <c r="H25" s="19"/>
      <c r="I25" s="19"/>
      <c r="J25" s="19"/>
      <c r="K25" s="19"/>
      <c r="L25" s="19"/>
      <c r="M25" s="19">
        <f t="shared" si="0"/>
        <v>0</v>
      </c>
    </row>
    <row r="26" spans="1:13" ht="14.25" customHeight="1" x14ac:dyDescent="0.25">
      <c r="A26" s="53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868.95299999999997</v>
      </c>
      <c r="J26" s="29">
        <v>0</v>
      </c>
      <c r="K26" s="29">
        <v>0</v>
      </c>
      <c r="L26" s="29">
        <v>0</v>
      </c>
      <c r="M26" s="19">
        <f t="shared" si="0"/>
        <v>868.95299999999997</v>
      </c>
    </row>
    <row r="27" spans="1:13" ht="14.25" customHeight="1" x14ac:dyDescent="0.25">
      <c r="A27" s="54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-23.443000000000001</v>
      </c>
      <c r="H27" s="29">
        <v>-36.497</v>
      </c>
      <c r="I27" s="29">
        <v>-11.268000000000001</v>
      </c>
      <c r="J27" s="29">
        <v>0</v>
      </c>
      <c r="K27" s="29">
        <v>0</v>
      </c>
      <c r="L27" s="29">
        <v>0</v>
      </c>
      <c r="M27" s="19">
        <f t="shared" si="0"/>
        <v>44.817107023992527</v>
      </c>
    </row>
    <row r="28" spans="1:13" ht="14.25" customHeight="1" x14ac:dyDescent="0.25">
      <c r="A28" s="55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28.12</v>
      </c>
      <c r="H28" s="29">
        <v>-43.755000000000003</v>
      </c>
      <c r="I28" s="29">
        <v>-13.509</v>
      </c>
      <c r="J28" s="29">
        <v>0</v>
      </c>
      <c r="K28" s="29">
        <v>0</v>
      </c>
      <c r="L28" s="29">
        <v>0</v>
      </c>
      <c r="M28" s="19">
        <f t="shared" si="0"/>
        <v>53.737580016223291</v>
      </c>
    </row>
    <row r="29" spans="1:13" ht="14.25" customHeight="1" x14ac:dyDescent="0.25">
      <c r="A29" s="55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10.72</v>
      </c>
      <c r="H29" s="29">
        <v>-26.625</v>
      </c>
      <c r="I29" s="29">
        <v>-2.5110000000000001</v>
      </c>
      <c r="J29" s="29">
        <v>0</v>
      </c>
      <c r="K29" s="29">
        <v>0</v>
      </c>
      <c r="L29" s="29">
        <v>0</v>
      </c>
      <c r="M29" s="19">
        <f t="shared" si="0"/>
        <v>28.811701546420338</v>
      </c>
    </row>
    <row r="30" spans="1:13" ht="14.25" customHeight="1" x14ac:dyDescent="0.25">
      <c r="A30" s="55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-15.827999999999999</v>
      </c>
      <c r="H30" s="29">
        <v>-40.970999999999997</v>
      </c>
      <c r="I30" s="29">
        <v>-3.863</v>
      </c>
      <c r="J30" s="29">
        <v>0</v>
      </c>
      <c r="K30" s="29">
        <v>0</v>
      </c>
      <c r="L30" s="29">
        <v>0</v>
      </c>
      <c r="M30" s="19">
        <f t="shared" si="0"/>
        <v>44.091622719060815</v>
      </c>
    </row>
    <row r="31" spans="1:13" ht="14.25" customHeight="1" x14ac:dyDescent="0.25">
      <c r="A31" s="55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-15.827999999999999</v>
      </c>
      <c r="H31" s="29">
        <v>-40.970999999999997</v>
      </c>
      <c r="I31" s="29">
        <v>-3.863</v>
      </c>
      <c r="J31" s="29">
        <v>0</v>
      </c>
      <c r="K31" s="29">
        <v>0</v>
      </c>
      <c r="L31" s="29">
        <v>0</v>
      </c>
      <c r="M31" s="19">
        <f t="shared" si="0"/>
        <v>44.091622719060815</v>
      </c>
    </row>
    <row r="32" spans="1:13" ht="14.25" customHeight="1" x14ac:dyDescent="0.25">
      <c r="A32" s="55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10.72</v>
      </c>
      <c r="H32" s="29">
        <v>-26.625</v>
      </c>
      <c r="I32" s="29">
        <v>-2.5110000000000001</v>
      </c>
      <c r="J32" s="29">
        <v>0</v>
      </c>
      <c r="K32" s="29">
        <v>0</v>
      </c>
      <c r="L32" s="29">
        <v>0</v>
      </c>
      <c r="M32" s="19">
        <f t="shared" si="0"/>
        <v>28.811701546420338</v>
      </c>
    </row>
    <row r="33" spans="1:13" ht="14.25" customHeight="1" x14ac:dyDescent="0.25">
      <c r="A33" s="55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28.12</v>
      </c>
      <c r="H33" s="29">
        <v>-43.755000000000003</v>
      </c>
      <c r="I33" s="29">
        <v>-13.509</v>
      </c>
      <c r="J33" s="29">
        <v>0</v>
      </c>
      <c r="K33" s="29">
        <v>0</v>
      </c>
      <c r="L33" s="29">
        <v>0</v>
      </c>
      <c r="M33" s="19">
        <f t="shared" si="0"/>
        <v>53.737580016223291</v>
      </c>
    </row>
    <row r="34" spans="1:13" ht="14.25" customHeight="1" x14ac:dyDescent="0.25">
      <c r="A34" s="55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-23.443000000000001</v>
      </c>
      <c r="H34" s="29">
        <v>-36.497</v>
      </c>
      <c r="I34" s="29">
        <v>-11.268000000000001</v>
      </c>
      <c r="J34" s="29">
        <v>0</v>
      </c>
      <c r="K34" s="29">
        <v>0</v>
      </c>
      <c r="L34" s="29">
        <v>0</v>
      </c>
      <c r="M34" s="19">
        <f t="shared" si="0"/>
        <v>44.817107023992527</v>
      </c>
    </row>
    <row r="35" spans="1:13" ht="14.25" customHeight="1" x14ac:dyDescent="0.25">
      <c r="A35" s="55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140.32599999999999</v>
      </c>
      <c r="I35" s="29">
        <v>-129.81100000000001</v>
      </c>
      <c r="J35" s="29">
        <v>0</v>
      </c>
      <c r="K35" s="29">
        <v>0</v>
      </c>
      <c r="L35" s="29">
        <v>0</v>
      </c>
      <c r="M35" s="19">
        <f t="shared" si="0"/>
        <v>191.16035676101882</v>
      </c>
    </row>
    <row r="36" spans="1:13" ht="14.25" customHeight="1" x14ac:dyDescent="0.25">
      <c r="A36" s="55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140.32599999999999</v>
      </c>
      <c r="I36" s="29">
        <v>-129.81100000000001</v>
      </c>
      <c r="J36" s="29">
        <v>0</v>
      </c>
      <c r="K36" s="29">
        <v>0</v>
      </c>
      <c r="L36" s="29">
        <v>0</v>
      </c>
      <c r="M36" s="19">
        <f t="shared" si="0"/>
        <v>191.16035676101882</v>
      </c>
    </row>
    <row r="37" spans="1:13" ht="14.25" customHeight="1" x14ac:dyDescent="0.25">
      <c r="A37" s="55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171.09399999999999</v>
      </c>
      <c r="I37" s="29">
        <v>17.561</v>
      </c>
      <c r="J37" s="29">
        <v>0</v>
      </c>
      <c r="K37" s="29">
        <v>0</v>
      </c>
      <c r="L37" s="29">
        <v>0</v>
      </c>
      <c r="M37" s="19">
        <f t="shared" si="0"/>
        <v>171.99286484328354</v>
      </c>
    </row>
    <row r="38" spans="1:13" ht="14.25" customHeight="1" x14ac:dyDescent="0.25">
      <c r="A38" s="55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171.09399999999999</v>
      </c>
      <c r="I38" s="29">
        <v>17.561</v>
      </c>
      <c r="J38" s="29">
        <v>0</v>
      </c>
      <c r="K38" s="29">
        <v>0</v>
      </c>
      <c r="L38" s="29">
        <v>0</v>
      </c>
      <c r="M38" s="19">
        <f t="shared" si="0"/>
        <v>171.99286484328354</v>
      </c>
    </row>
    <row r="39" spans="1:13" ht="14.25" customHeight="1" x14ac:dyDescent="0.25">
      <c r="A39" s="55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0.432</v>
      </c>
      <c r="H39" s="29">
        <v>6.4219999999999997</v>
      </c>
      <c r="I39" s="29">
        <v>0.79800000000000004</v>
      </c>
      <c r="J39" s="29">
        <v>0</v>
      </c>
      <c r="K39" s="29">
        <v>0</v>
      </c>
      <c r="L39" s="29">
        <v>0</v>
      </c>
      <c r="M39" s="19">
        <f t="shared" si="0"/>
        <v>6.4857930895149591</v>
      </c>
    </row>
    <row r="40" spans="1:13" ht="14.25" customHeight="1" x14ac:dyDescent="0.25">
      <c r="A40" s="55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0.432</v>
      </c>
      <c r="H40" s="29">
        <v>6.4219999999999997</v>
      </c>
      <c r="I40" s="29">
        <v>0.79800000000000004</v>
      </c>
      <c r="J40" s="29">
        <v>0</v>
      </c>
      <c r="K40" s="29">
        <v>0</v>
      </c>
      <c r="L40" s="29">
        <v>0</v>
      </c>
      <c r="M40" s="19">
        <f t="shared" si="0"/>
        <v>6.4857930895149591</v>
      </c>
    </row>
    <row r="41" spans="1:13" ht="14.25" customHeight="1" x14ac:dyDescent="0.25">
      <c r="A41" s="55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0</v>
      </c>
      <c r="H41" s="29">
        <v>-3.0819999999999999</v>
      </c>
      <c r="I41" s="29">
        <v>65.989999999999995</v>
      </c>
      <c r="J41" s="29">
        <v>0</v>
      </c>
      <c r="K41" s="29">
        <v>0</v>
      </c>
      <c r="L41" s="29">
        <v>0</v>
      </c>
      <c r="M41" s="19">
        <f t="shared" si="0"/>
        <v>66.061931730763064</v>
      </c>
    </row>
    <row r="42" spans="1:13" ht="14.25" customHeight="1" x14ac:dyDescent="0.25">
      <c r="A42" s="55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1E-3</v>
      </c>
      <c r="H42" s="29">
        <v>10.542</v>
      </c>
      <c r="I42" s="29">
        <v>-225.75399999999999</v>
      </c>
      <c r="J42" s="29">
        <v>0</v>
      </c>
      <c r="K42" s="29">
        <v>0</v>
      </c>
      <c r="L42" s="29">
        <v>0</v>
      </c>
      <c r="M42" s="19">
        <f t="shared" si="0"/>
        <v>226.0000050464601</v>
      </c>
    </row>
    <row r="43" spans="1:13" ht="14.25" customHeight="1" x14ac:dyDescent="0.25">
      <c r="A43" s="55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0</v>
      </c>
      <c r="H43" s="29">
        <v>-8.5609999999999999</v>
      </c>
      <c r="I43" s="29">
        <v>-0.4</v>
      </c>
      <c r="J43" s="29">
        <v>0</v>
      </c>
      <c r="K43" s="29">
        <v>0</v>
      </c>
      <c r="L43" s="29">
        <v>0</v>
      </c>
      <c r="M43" s="19">
        <f t="shared" si="0"/>
        <v>8.5703396082069006</v>
      </c>
    </row>
    <row r="44" spans="1:13" ht="14.25" customHeight="1" x14ac:dyDescent="0.25">
      <c r="A44" s="55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19"/>
      <c r="H44" s="19"/>
      <c r="I44" s="19"/>
      <c r="J44" s="19"/>
      <c r="K44" s="19"/>
      <c r="L44" s="19"/>
      <c r="M44" s="19">
        <f t="shared" si="0"/>
        <v>0</v>
      </c>
    </row>
    <row r="45" spans="1:13" ht="14.25" customHeight="1" x14ac:dyDescent="0.25">
      <c r="A45" s="55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-30.766999999999999</v>
      </c>
      <c r="I45" s="29">
        <v>-147.37200000000001</v>
      </c>
      <c r="J45" s="29">
        <v>0</v>
      </c>
      <c r="K45" s="29">
        <v>0</v>
      </c>
      <c r="L45" s="29">
        <v>0</v>
      </c>
      <c r="M45" s="19">
        <f t="shared" si="0"/>
        <v>150.54937619598431</v>
      </c>
    </row>
    <row r="46" spans="1:13" ht="14.25" customHeight="1" x14ac:dyDescent="0.25">
      <c r="A46" s="55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2391.21</v>
      </c>
      <c r="J46" s="29">
        <v>0</v>
      </c>
      <c r="K46" s="29">
        <v>0</v>
      </c>
      <c r="L46" s="29">
        <v>0</v>
      </c>
      <c r="M46" s="19">
        <f t="shared" si="0"/>
        <v>2391.21</v>
      </c>
    </row>
    <row r="47" spans="1:13" ht="14.25" customHeight="1" x14ac:dyDescent="0.25">
      <c r="A47" s="56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-160.16300000000001</v>
      </c>
      <c r="J47" s="29">
        <v>0</v>
      </c>
      <c r="K47" s="29">
        <v>0</v>
      </c>
      <c r="L47" s="29">
        <v>0</v>
      </c>
      <c r="M47" s="19">
        <f t="shared" si="0"/>
        <v>160.16300000000001</v>
      </c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45 G26:G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Feuil1</vt:lpstr>
      <vt:lpstr>BRAKING 2G</vt:lpstr>
      <vt:lpstr>RIGHT TURN 2G</vt:lpstr>
      <vt:lpstr>LEFT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2018-11-08T06:55:50Z</dcterms:modified>
</cp:coreProperties>
</file>