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activeTab="2"/>
  </bookViews>
  <sheets>
    <sheet name="Feuil1" sheetId="1" r:id="rId1"/>
    <sheet name="Left Turn 1G + Freinage 1" sheetId="2" r:id="rId2"/>
    <sheet name="BRAKING 2G" sheetId="3" r:id="rId3"/>
    <sheet name="LEFT TURN 2G" sheetId="4" r:id="rId4"/>
    <sheet name="Bump 3G" sheetId="5" r:id="rId5"/>
    <sheet name="INVERSE BRAKING 0.5G" sheetId="6" r:id="rId6"/>
    <sheet name="Right Turn 1G + Freinage 1G" sheetId="7" r:id="rId7"/>
  </sheets>
  <definedNames>
    <definedName name="DonnéesExternes_1" localSheetId="2">'BRAKING 2G'!$D$5:$L$49</definedName>
    <definedName name="DonnéesExternes_1" localSheetId="6">'Right Turn 1G + Freinage 1G'!$D$5:$L$49</definedName>
    <definedName name="DonnéesExternes_2" localSheetId="1">'Left Turn 1G + Freinage 1'!$D$5:$L$57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F2" i="2" l="1"/>
  <c r="E2" i="2"/>
  <c r="D2" i="2"/>
</calcChain>
</file>

<file path=xl/sharedStrings.xml><?xml version="1.0" encoding="utf-8"?>
<sst xmlns="http://schemas.openxmlformats.org/spreadsheetml/2006/main" count="1755" uniqueCount="220">
  <si>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</si>
  <si>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</si>
  <si>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</si>
  <si>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</si>
  <si>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</si>
  <si>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</si>
  <si>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</si>
  <si>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</si>
  <si>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</si>
  <si>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</si>
  <si>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</si>
  <si>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</si>
  <si>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</si>
  <si>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</si>
  <si>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</si>
  <si>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</si>
  <si>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</si>
  <si>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</si>
  <si>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</si>
  <si>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</si>
  <si>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</si>
  <si>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</si>
  <si>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</si>
  <si>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</si>
  <si>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</si>
  <si>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</si>
  <si>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</si>
  <si>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</si>
  <si>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</si>
  <si>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</si>
  <si>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</si>
  <si>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</si>
  <si>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</si>
  <si>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</si>
  <si>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</si>
  <si>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</si>
  <si>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</si>
  <si>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</si>
  <si>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</si>
  <si>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</si>
  <si>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</si>
  <si>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</si>
  <si>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</si>
  <si>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</si>
  <si>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</si>
  <si>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</si>
  <si>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</si>
  <si>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</si>
  <si>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</si>
  <si>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</si>
  <si>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</si>
  <si>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</si>
  <si>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</si>
  <si>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</si>
  <si>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</si>
  <si>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</si>
  <si>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</si>
  <si>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</si>
  <si>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</si>
  <si>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</si>
  <si>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</si>
  <si>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</si>
  <si>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</si>
  <si>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</si>
  <si>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</si>
  <si>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</si>
  <si>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</si>
  <si>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</si>
  <si>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</si>
  <si>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</si>
  <si>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</si>
  <si>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</si>
  <si>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</si>
  <si>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</si>
  <si>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</si>
  <si>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</si>
  <si>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</si>
  <si>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</si>
  <si>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</si>
  <si>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</si>
  <si>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</si>
  <si>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</si>
  <si>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Normal Force on tire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</si>
  <si>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</si>
  <si>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</si>
  <si>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</si>
  <si>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</si>
  <si>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</si>
  <si>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</si>
  <si>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</si>
  <si>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</si>
  <si>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</si>
  <si>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</si>
  <si>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</si>
  <si>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</si>
  <si>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</si>
  <si>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</si>
  <si>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</si>
  <si>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</si>
  <si>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</si>
  <si>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</si>
  <si>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</si>
  <si>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</si>
  <si>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</si>
  <si>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</si>
  <si>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</si>
  <si>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</si>
  <si>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</si>
  <si>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</si>
  <si>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</si>
  <si>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</si>
  <si>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</si>
  <si>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</si>
  <si>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</si>
  <si>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</si>
  <si>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</si>
  <si>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</si>
  <si>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</si>
  <si>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</si>
  <si>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</si>
  <si>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</si>
  <si>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</si>
  <si>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</si>
  <si>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</si>
  <si>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</si>
  <si>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</si>
  <si>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</si>
  <si>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</si>
  <si>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</si>
  <si>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</si>
  <si>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</si>
  <si>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</si>
  <si>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</si>
  <si>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</si>
  <si>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 - RL</t>
  </si>
  <si>
    <t xml:space="preserve">Normal Force on RL Tire </t>
  </si>
  <si>
    <t>PO-Z_Fz-FR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</si>
  <si>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</si>
  <si>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</si>
  <si>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</si>
  <si>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</si>
  <si>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</si>
  <si>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</si>
  <si>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</si>
  <si>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</si>
  <si>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</si>
  <si>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</si>
  <si>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>PO-Z_1</t>
  </si>
  <si>
    <t xml:space="preserve">Brake Force </t>
  </si>
  <si>
    <t xml:space="preserve">PI_FR Rocker Pivot </t>
  </si>
  <si>
    <t>PO-Y_Force Lat</t>
  </si>
  <si>
    <t xml:space="preserve">Force Long. </t>
  </si>
  <si>
    <t xml:space="preserve">frame             </t>
  </si>
  <si>
    <t xml:space="preserve">sol              </t>
  </si>
  <si>
    <t xml:space="preserve">Force Lat. </t>
  </si>
  <si>
    <t>PO-X_Force Long</t>
  </si>
  <si>
    <t>CG</t>
  </si>
  <si>
    <t>rr ARB rod</t>
  </si>
  <si>
    <t>BJ_RR ARB rod</t>
  </si>
  <si>
    <t>rr ARB plate</t>
  </si>
  <si>
    <t>BJ_RR ARB plate</t>
  </si>
  <si>
    <t>PI_RR ARB Pivot</t>
  </si>
  <si>
    <t>ARB Pivot</t>
  </si>
  <si>
    <t>ARB Plate</t>
  </si>
  <si>
    <t>ARB rod</t>
  </si>
  <si>
    <t>BJ_FR ARB rod</t>
  </si>
  <si>
    <t>BJ_FR ARB plate</t>
  </si>
  <si>
    <t>PI_FR ARB Pivot</t>
  </si>
  <si>
    <t>fr ARB rod</t>
  </si>
  <si>
    <t>fr ARB plate</t>
  </si>
  <si>
    <t>X négatif</t>
  </si>
  <si>
    <t>107.066</t>
  </si>
  <si>
    <t>40.387</t>
  </si>
  <si>
    <t>33.382</t>
  </si>
  <si>
    <t>-69.077</t>
  </si>
  <si>
    <t>-118.596</t>
  </si>
  <si>
    <t>-98.028</t>
  </si>
  <si>
    <t>-76.289</t>
  </si>
  <si>
    <t>-306.059</t>
  </si>
  <si>
    <t>-89.664</t>
  </si>
  <si>
    <t>73.284</t>
  </si>
  <si>
    <t>55.282</t>
  </si>
  <si>
    <t>16.196</t>
  </si>
  <si>
    <t>.000</t>
  </si>
  <si>
    <t>-77.961</t>
  </si>
  <si>
    <t>-621.365</t>
  </si>
  <si>
    <t>504.971</t>
  </si>
  <si>
    <t>216.085</t>
  </si>
  <si>
    <t>427.010</t>
  </si>
  <si>
    <t>-405.280</t>
  </si>
  <si>
    <t>-34.984</t>
  </si>
  <si>
    <t>-98.023</t>
  </si>
  <si>
    <t>-28.717</t>
  </si>
  <si>
    <t>-572.112</t>
  </si>
  <si>
    <t>148.284</t>
  </si>
  <si>
    <t>-1555.892</t>
  </si>
  <si>
    <t>-94.249</t>
  </si>
  <si>
    <t>988.926</t>
  </si>
  <si>
    <t>-54.035</t>
  </si>
  <si>
    <t>-5.150</t>
  </si>
  <si>
    <t>-85.266</t>
  </si>
  <si>
    <t>-132.746</t>
  </si>
  <si>
    <t>-40.982</t>
  </si>
  <si>
    <t>102.168</t>
  </si>
  <si>
    <t>-158.975</t>
  </si>
  <si>
    <t>-49.080</t>
  </si>
  <si>
    <t>37.289</t>
  </si>
  <si>
    <t>-92.617</t>
  </si>
  <si>
    <t>-8.733</t>
  </si>
  <si>
    <t>-55.691</t>
  </si>
  <si>
    <t>-144.161</t>
  </si>
  <si>
    <t>-13.594</t>
  </si>
  <si>
    <t>617.179</t>
  </si>
  <si>
    <t>63.346</t>
  </si>
  <si>
    <t>506.193</t>
  </si>
  <si>
    <t>-468.260</t>
  </si>
  <si>
    <t>1.500</t>
  </si>
  <si>
    <t>22.305</t>
  </si>
  <si>
    <t>2.771</t>
  </si>
  <si>
    <t>-577.879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</si>
</sst>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0" xfId="0" applyFont="1" applyAlignment="1">
      <alignment horizontal="center" vertical="center"/>
    </xf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20" xfId="0" applyFont="1" applyBorder="1"/>
    <xf numFmtId="0" fontId="0" fillId="0" borderId="17" xfId="0" applyFont="1" applyFill="1" applyBorder="1"/>
    <xf numFmtId="0" fontId="2" fillId="0" borderId="15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10" borderId="17" xfId="0" applyFont="1" applyFill="1" applyBorder="1" applyAlignment="1"/>
    <xf numFmtId="0" fontId="0" fillId="12" borderId="17" xfId="0" applyFont="1" applyFill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11" borderId="18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3"/>
      <tableStyleElement type="firstRowStripe" dxfId="82"/>
      <tableStyleElement type="secondRowStripe" dxfId="81"/>
    </tableStyle>
    <tableStyle name="Left Turn 1G + Freinage 1-style" pivot="0" count="3">
      <tableStyleElement type="headerRow" dxfId="80"/>
      <tableStyleElement type="firstRowStripe" dxfId="79"/>
      <tableStyleElement type="secondRowStripe" dxfId="78"/>
    </tableStyle>
    <tableStyle name="LEFT TURN 2G-style" pivot="0" count="3">
      <tableStyleElement type="headerRow" dxfId="77"/>
      <tableStyleElement type="firstRowStripe" dxfId="76"/>
      <tableStyleElement type="secondRowStripe" dxfId="75"/>
    </tableStyle>
    <tableStyle name="Bump 3G-style" pivot="0" count="3">
      <tableStyleElement type="headerRow" dxfId="74"/>
      <tableStyleElement type="firstRowStripe" dxfId="73"/>
      <tableStyleElement type="secondRowStripe" dxfId="72"/>
    </tableStyle>
    <tableStyle name="INVERSE BRAKING 0.5G-style" pivot="0" count="3">
      <tableStyleElement type="headerRow" dxfId="71"/>
      <tableStyleElement type="firstRowStripe" dxfId="70"/>
      <tableStyleElement type="secondRowStripe" dxfId="69"/>
    </tableStyle>
    <tableStyle name="Right Turn 1G + Freinage 1G-style" pivot="0" count="3">
      <tableStyleElement type="header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_2" displayName="Table_2" ref="D5:L53" headerRowDxfId="65" totalsRowDxfId="64">
  <tableColumns count="9">
    <tableColumn id="1" name="Type" dataDxfId="63"/>
    <tableColumn id="2" name="Part 1" dataDxfId="62"/>
    <tableColumn id="3" name="Part 2" dataDxfId="61"/>
    <tableColumn id="4" name="Rx" dataDxfId="60"/>
    <tableColumn id="5" name="Ry" dataDxfId="59"/>
    <tableColumn id="6" name="Rz" dataDxfId="58"/>
    <tableColumn id="7" name="Mx" dataDxfId="57"/>
    <tableColumn id="8" name="My" dataDxfId="56"/>
    <tableColumn id="9" name="Mz" dataDxfId="55"/>
  </tableColumns>
  <tableStyleInfo name="Left Turn 1G + Freinage 1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D5:L53" headerRowDxfId="54" totalsRowDxfId="53">
  <tableColumns count="9">
    <tableColumn id="1" name="Type" dataDxfId="52"/>
    <tableColumn id="2" name="Part 1" dataDxfId="51"/>
    <tableColumn id="3" name="Part 2" dataDxfId="50"/>
    <tableColumn id="4" name="Rx" dataDxfId="49"/>
    <tableColumn id="5" name="Ry" dataDxfId="48"/>
    <tableColumn id="6" name="Rz" dataDxfId="47"/>
    <tableColumn id="7" name="Mx" dataDxfId="46"/>
    <tableColumn id="8" name="My" dataDxfId="45"/>
    <tableColumn id="9" name="Mz" dataDxfId="44"/>
  </tableColumns>
  <tableStyleInfo name="Left Turn 1G + Freinage 1-style" showFirstColumn="1" showLastColumn="1" showRowStripes="1" showColumnStripes="0"/>
</table>
</file>

<file path=xl/tables/table3.xml><?xml version="1.0" encoding="utf-8"?>
<table xmlns="http://schemas.openxmlformats.org/spreadsheetml/2006/main" id="7" name="Table_228" displayName="Table_228" ref="D5:L53" headerRowDxfId="43" totalsRowDxfId="42">
  <tableColumns count="9">
    <tableColumn id="1" name="Type" dataDxfId="41"/>
    <tableColumn id="2" name="Part 1" dataDxfId="40"/>
    <tableColumn id="3" name="Part 2" dataDxfId="39"/>
    <tableColumn id="4" name="Rx" dataDxfId="38"/>
    <tableColumn id="5" name="Ry" dataDxfId="37"/>
    <tableColumn id="6" name="Rz" dataDxfId="36"/>
    <tableColumn id="7" name="Mx" dataDxfId="35"/>
    <tableColumn id="8" name="My" dataDxfId="34"/>
    <tableColumn id="9" name="Mz" dataDxfId="33"/>
  </tableColumns>
  <tableStyleInfo name="Left Turn 1G + Freinage 1-style" showFirstColumn="1" showLastColumn="1" showRowStripes="1" showColumnStripes="0"/>
</table>
</file>

<file path=xl/tables/table4.xml><?xml version="1.0" encoding="utf-8"?>
<table xmlns="http://schemas.openxmlformats.org/spreadsheetml/2006/main" id="8" name="Table_2289" displayName="Table_2289" ref="D5:L53" headerRowDxfId="32" totalsRowDxfId="31">
  <tableColumns count="9">
    <tableColumn id="1" name="Type" dataDxfId="30"/>
    <tableColumn id="2" name="Part 1" dataDxfId="29"/>
    <tableColumn id="3" name="Part 2" dataDxfId="28"/>
    <tableColumn id="4" name="Rx" dataDxfId="27"/>
    <tableColumn id="5" name="Ry" dataDxfId="26"/>
    <tableColumn id="6" name="Rz" dataDxfId="25"/>
    <tableColumn id="7" name="Mx" dataDxfId="24"/>
    <tableColumn id="8" name="My" dataDxfId="23"/>
    <tableColumn id="9" name="Mz" dataDxfId="22"/>
  </tableColumns>
  <tableStyleInfo name="Left Turn 1G + Freinage 1-style" showFirstColumn="1" showLastColumn="1" showRowStripes="1" showColumnStripes="0"/>
</table>
</file>

<file path=xl/tables/table5.xml><?xml version="1.0" encoding="utf-8"?>
<table xmlns="http://schemas.openxmlformats.org/spreadsheetml/2006/main" id="9" name="Table_228910" displayName="Table_228910" ref="D5:L53" headerRowDxfId="21" totalsRowDxfId="20">
  <tableColumns count="9">
    <tableColumn id="1" name="Type" dataDxfId="19"/>
    <tableColumn id="2" name="Part 1" dataDxfId="18"/>
    <tableColumn id="3" name="Part 2" dataDxfId="17"/>
    <tableColumn id="4" name="Rx" dataDxfId="16"/>
    <tableColumn id="5" name="Ry" dataDxfId="15"/>
    <tableColumn id="6" name="Rz" dataDxfId="14"/>
    <tableColumn id="7" name="Mx" dataDxfId="13"/>
    <tableColumn id="8" name="My" dataDxfId="12"/>
    <tableColumn id="9" name="Mz" dataDxfId="11"/>
  </tableColumns>
  <tableStyleInfo name="Left Turn 1G + Freinage 1-style" showFirstColumn="1" showLastColumn="1" showRowStripes="1" showColumnStripes="0"/>
</table>
</file>

<file path=xl/tables/table6.xml><?xml version="1.0" encoding="utf-8"?>
<table xmlns="http://schemas.openxmlformats.org/spreadsheetml/2006/main" id="10" name="Table_22891011" displayName="Table_22891011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37" t="s">
        <v>3</v>
      </c>
      <c r="F3" s="38"/>
    </row>
    <row r="4" spans="1:8" ht="14.25" customHeight="1" x14ac:dyDescent="0.25">
      <c r="E4" s="34" t="s">
        <v>11</v>
      </c>
      <c r="F4" s="35"/>
      <c r="G4" s="36" t="s">
        <v>21</v>
      </c>
      <c r="H4" s="35"/>
    </row>
    <row r="5" spans="1:8" ht="14.25" customHeight="1" x14ac:dyDescent="0.25">
      <c r="E5" s="6" t="s">
        <v>170</v>
      </c>
      <c r="F5" s="7" t="s">
        <v>33</v>
      </c>
      <c r="G5" s="8" t="s">
        <v>39</v>
      </c>
      <c r="H5" s="9" t="s">
        <v>43</v>
      </c>
    </row>
    <row r="6" spans="1:8" ht="14.25" customHeight="1" x14ac:dyDescent="0.25">
      <c r="A6" s="10" t="s">
        <v>47</v>
      </c>
      <c r="B6" t="s">
        <v>50</v>
      </c>
      <c r="E6" s="11" t="s">
        <v>51</v>
      </c>
      <c r="F6" s="12" t="s">
        <v>58</v>
      </c>
      <c r="G6" s="13" t="s">
        <v>51</v>
      </c>
      <c r="H6" s="14" t="s">
        <v>68</v>
      </c>
    </row>
    <row r="7" spans="1:8" ht="14.25" customHeight="1" x14ac:dyDescent="0.25">
      <c r="A7" t="s">
        <v>74</v>
      </c>
      <c r="B7" t="s">
        <v>75</v>
      </c>
      <c r="E7" s="15" t="s">
        <v>76</v>
      </c>
      <c r="F7" s="16" t="s">
        <v>80</v>
      </c>
      <c r="G7" s="17" t="s">
        <v>90</v>
      </c>
      <c r="H7" s="18" t="s">
        <v>94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topLeftCell="A41" zoomScale="70" zoomScaleNormal="70" workbookViewId="0">
      <selection activeCell="A5" sqref="A5:L57"/>
    </sheetView>
  </sheetViews>
  <sheetFormatPr baseColWidth="10" defaultColWidth="14.42578125" defaultRowHeight="15" customHeight="1" x14ac:dyDescent="0.25"/>
  <cols>
    <col min="1" max="1" width="19.28515625" bestFit="1" customWidth="1"/>
    <col min="2" max="2" width="30.28515625" customWidth="1"/>
    <col min="3" max="3" width="26.425781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D2">
        <f>G10+G17</f>
        <v>0</v>
      </c>
      <c r="E2">
        <f t="shared" ref="E2:F2" si="0">H10+H11+H16</f>
        <v>0</v>
      </c>
      <c r="F2">
        <f t="shared" si="0"/>
        <v>0</v>
      </c>
      <c r="G2" s="39" t="s">
        <v>5</v>
      </c>
      <c r="H2" s="39" t="s">
        <v>5</v>
      </c>
      <c r="I2" s="39" t="s">
        <v>5</v>
      </c>
      <c r="J2" s="39" t="s">
        <v>6</v>
      </c>
      <c r="K2" s="39" t="s">
        <v>6</v>
      </c>
      <c r="L2" s="4" t="s">
        <v>6</v>
      </c>
    </row>
    <row r="3" spans="1:12" ht="14.25" customHeight="1" x14ac:dyDescent="0.25">
      <c r="B3" s="5" t="s">
        <v>7</v>
      </c>
      <c r="G3" s="40"/>
      <c r="H3" s="40"/>
      <c r="I3" s="40"/>
      <c r="J3" s="40"/>
      <c r="K3" s="40"/>
      <c r="L3" s="4"/>
    </row>
    <row r="4" spans="1:12" ht="14.25" customHeight="1" x14ac:dyDescent="0.25">
      <c r="G4" s="40"/>
      <c r="H4" s="40"/>
      <c r="I4" s="40"/>
      <c r="J4" s="40"/>
      <c r="K4" s="40"/>
      <c r="L4" s="4"/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3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3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3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3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3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3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3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3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3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3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3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3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3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3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3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3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3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3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3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3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3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3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3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4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5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5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5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5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5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5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5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5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5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5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5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5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5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5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5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5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5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5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5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5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5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5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5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5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41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2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8">
    <mergeCell ref="A56:A57"/>
    <mergeCell ref="A6:A28"/>
    <mergeCell ref="A30:A54"/>
    <mergeCell ref="K2:K4"/>
    <mergeCell ref="G2:G4"/>
    <mergeCell ref="H2:H4"/>
    <mergeCell ref="I2:I4"/>
    <mergeCell ref="J2:J4"/>
  </mergeCells>
  <conditionalFormatting sqref="G6:G51 G56:G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topLeftCell="A25" zoomScale="70" zoomScaleNormal="70" workbookViewId="0">
      <selection activeCell="H63" sqref="H63"/>
    </sheetView>
  </sheetViews>
  <sheetFormatPr baseColWidth="10" defaultColWidth="14.42578125" defaultRowHeight="15" customHeight="1" x14ac:dyDescent="0.25"/>
  <cols>
    <col min="1" max="1" width="12.28515625" bestFit="1" customWidth="1"/>
    <col min="2" max="2" width="25.5703125" customWidth="1"/>
    <col min="3" max="3" width="26.425781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/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3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48" t="s">
        <v>171</v>
      </c>
      <c r="H6" s="48" t="s">
        <v>172</v>
      </c>
      <c r="I6" s="48" t="s">
        <v>173</v>
      </c>
      <c r="J6" s="23"/>
      <c r="K6" s="23"/>
      <c r="L6" s="23"/>
    </row>
    <row r="7" spans="1:12" ht="14.25" customHeight="1" x14ac:dyDescent="0.25">
      <c r="A7" s="43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48" t="s">
        <v>174</v>
      </c>
      <c r="H7" s="48" t="s">
        <v>175</v>
      </c>
      <c r="I7" s="48" t="s">
        <v>176</v>
      </c>
      <c r="J7" s="23"/>
      <c r="K7" s="23"/>
      <c r="L7" s="23"/>
    </row>
    <row r="8" spans="1:12" ht="14.25" customHeight="1" x14ac:dyDescent="0.25">
      <c r="A8" s="43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48" t="s">
        <v>177</v>
      </c>
      <c r="H8" s="48" t="s">
        <v>178</v>
      </c>
      <c r="I8" s="48" t="s">
        <v>179</v>
      </c>
      <c r="J8" s="23"/>
      <c r="K8" s="23"/>
      <c r="L8" s="23"/>
    </row>
    <row r="9" spans="1:12" ht="14.25" customHeight="1" x14ac:dyDescent="0.25">
      <c r="A9" s="43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48" t="s">
        <v>180</v>
      </c>
      <c r="H9" s="48" t="s">
        <v>181</v>
      </c>
      <c r="I9" s="48" t="s">
        <v>182</v>
      </c>
      <c r="J9" s="23"/>
      <c r="K9" s="23"/>
      <c r="L9" s="23"/>
    </row>
    <row r="10" spans="1:12" ht="14.25" customHeight="1" x14ac:dyDescent="0.25">
      <c r="A10" s="43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48" t="s">
        <v>171</v>
      </c>
      <c r="H10" s="48" t="s">
        <v>172</v>
      </c>
      <c r="I10" s="48" t="s">
        <v>173</v>
      </c>
      <c r="J10" s="23"/>
      <c r="K10" s="23"/>
      <c r="L10" s="23"/>
    </row>
    <row r="11" spans="1:12" ht="14.25" customHeight="1" x14ac:dyDescent="0.25">
      <c r="A11" s="43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48" t="s">
        <v>174</v>
      </c>
      <c r="H11" s="48" t="s">
        <v>175</v>
      </c>
      <c r="I11" s="48" t="s">
        <v>176</v>
      </c>
      <c r="J11" s="23"/>
      <c r="K11" s="23"/>
      <c r="L11" s="23"/>
    </row>
    <row r="12" spans="1:12" ht="14.25" customHeight="1" x14ac:dyDescent="0.25">
      <c r="A12" s="43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48" t="s">
        <v>177</v>
      </c>
      <c r="H12" s="48" t="s">
        <v>178</v>
      </c>
      <c r="I12" s="48" t="s">
        <v>179</v>
      </c>
      <c r="J12" s="23"/>
      <c r="K12" s="23"/>
      <c r="L12" s="23"/>
    </row>
    <row r="13" spans="1:12" ht="14.25" customHeight="1" x14ac:dyDescent="0.25">
      <c r="A13" s="43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48" t="s">
        <v>180</v>
      </c>
      <c r="H13" s="48" t="s">
        <v>181</v>
      </c>
      <c r="I13" s="48" t="s">
        <v>182</v>
      </c>
      <c r="J13" s="23"/>
      <c r="K13" s="23"/>
      <c r="L13" s="23"/>
    </row>
    <row r="14" spans="1:12" ht="14.25" customHeight="1" x14ac:dyDescent="0.25">
      <c r="A14" s="43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48" t="s">
        <v>190</v>
      </c>
      <c r="H14" s="48" t="s">
        <v>191</v>
      </c>
      <c r="I14" s="48" t="s">
        <v>192</v>
      </c>
      <c r="J14" s="23"/>
      <c r="K14" s="23"/>
      <c r="L14" s="23"/>
    </row>
    <row r="15" spans="1:12" ht="14.25" customHeight="1" x14ac:dyDescent="0.25">
      <c r="A15" s="43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48" t="s">
        <v>190</v>
      </c>
      <c r="H15" s="48" t="s">
        <v>191</v>
      </c>
      <c r="I15" s="48" t="s">
        <v>192</v>
      </c>
      <c r="J15" s="23"/>
      <c r="K15" s="23"/>
      <c r="L15" s="23"/>
    </row>
    <row r="16" spans="1:12" ht="14.25" customHeight="1" x14ac:dyDescent="0.25">
      <c r="A16" s="43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48" t="s">
        <v>183</v>
      </c>
      <c r="H16" s="48" t="s">
        <v>188</v>
      </c>
      <c r="I16" s="48" t="s">
        <v>189</v>
      </c>
      <c r="J16" s="23"/>
      <c r="K16" s="23"/>
      <c r="L16" s="23"/>
    </row>
    <row r="17" spans="1:12" ht="14.25" customHeight="1" x14ac:dyDescent="0.25">
      <c r="A17" s="43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48" t="s">
        <v>183</v>
      </c>
      <c r="H17" s="48" t="s">
        <v>188</v>
      </c>
      <c r="I17" s="48" t="s">
        <v>189</v>
      </c>
      <c r="J17" s="23"/>
      <c r="K17" s="23"/>
      <c r="L17" s="23"/>
    </row>
    <row r="18" spans="1:12" ht="14.25" customHeight="1" x14ac:dyDescent="0.25">
      <c r="A18" s="43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48" t="s">
        <v>183</v>
      </c>
      <c r="H18" s="48" t="s">
        <v>186</v>
      </c>
      <c r="I18" s="48" t="s">
        <v>187</v>
      </c>
      <c r="J18" s="23"/>
      <c r="K18" s="23"/>
      <c r="L18" s="23"/>
    </row>
    <row r="19" spans="1:12" ht="14.25" customHeight="1" x14ac:dyDescent="0.25">
      <c r="A19" s="43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48" t="s">
        <v>183</v>
      </c>
      <c r="H19" s="48" t="s">
        <v>186</v>
      </c>
      <c r="I19" s="48" t="s">
        <v>187</v>
      </c>
      <c r="J19" s="23"/>
      <c r="K19" s="23"/>
      <c r="L19" s="23"/>
    </row>
    <row r="20" spans="1:12" ht="14.25" customHeight="1" x14ac:dyDescent="0.25">
      <c r="A20" s="43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48" t="s">
        <v>183</v>
      </c>
      <c r="H20" s="48" t="s">
        <v>184</v>
      </c>
      <c r="I20" s="48" t="s">
        <v>185</v>
      </c>
      <c r="J20" s="23"/>
      <c r="K20" s="23"/>
      <c r="L20" s="23"/>
    </row>
    <row r="21" spans="1:12" ht="14.25" customHeight="1" x14ac:dyDescent="0.25">
      <c r="A21" s="43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48" t="s">
        <v>183</v>
      </c>
      <c r="H21" s="48" t="s">
        <v>183</v>
      </c>
      <c r="I21" s="48" t="s">
        <v>193</v>
      </c>
      <c r="J21" s="23"/>
      <c r="K21" s="23"/>
      <c r="L21" s="23"/>
    </row>
    <row r="22" spans="1:12" ht="14.25" customHeight="1" x14ac:dyDescent="0.25">
      <c r="A22" s="43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48" t="s">
        <v>183</v>
      </c>
      <c r="H22" s="48" t="s">
        <v>198</v>
      </c>
      <c r="I22" s="48" t="s">
        <v>199</v>
      </c>
      <c r="J22" s="23"/>
      <c r="K22" s="23"/>
      <c r="L22" s="23"/>
    </row>
    <row r="23" spans="1:12" ht="14.25" customHeight="1" x14ac:dyDescent="0.25">
      <c r="A23" s="43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48" t="s">
        <v>183</v>
      </c>
      <c r="H23" s="48" t="s">
        <v>194</v>
      </c>
      <c r="I23" s="48" t="s">
        <v>195</v>
      </c>
      <c r="J23" s="23"/>
      <c r="K23" s="23"/>
      <c r="L23" s="23"/>
    </row>
    <row r="24" spans="1:12" ht="14.25" customHeight="1" x14ac:dyDescent="0.25">
      <c r="A24" s="43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48" t="s">
        <v>183</v>
      </c>
      <c r="H24" s="48" t="s">
        <v>196</v>
      </c>
      <c r="I24" s="48" t="s">
        <v>197</v>
      </c>
      <c r="J24" s="23"/>
      <c r="K24" s="23"/>
      <c r="L24" s="23"/>
    </row>
    <row r="25" spans="1:12" ht="14.25" customHeight="1" x14ac:dyDescent="0.25">
      <c r="A25" s="43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3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3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3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4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48" t="s">
        <v>200</v>
      </c>
      <c r="H30" s="48" t="s">
        <v>201</v>
      </c>
      <c r="I30" s="48" t="s">
        <v>202</v>
      </c>
      <c r="J30" s="23"/>
      <c r="K30" s="23"/>
      <c r="L30" s="23"/>
    </row>
    <row r="31" spans="1:12" ht="14.25" customHeight="1" x14ac:dyDescent="0.25">
      <c r="A31" s="45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48" t="s">
        <v>203</v>
      </c>
      <c r="H31" s="48" t="s">
        <v>204</v>
      </c>
      <c r="I31" s="48" t="s">
        <v>205</v>
      </c>
      <c r="J31" s="23"/>
      <c r="K31" s="23"/>
      <c r="L31" s="23"/>
    </row>
    <row r="32" spans="1:12" ht="14.25" customHeight="1" x14ac:dyDescent="0.25">
      <c r="A32" s="45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48" t="s">
        <v>206</v>
      </c>
      <c r="H32" s="48" t="s">
        <v>207</v>
      </c>
      <c r="I32" s="48" t="s">
        <v>208</v>
      </c>
      <c r="J32" s="23"/>
      <c r="K32" s="23"/>
      <c r="L32" s="23"/>
    </row>
    <row r="33" spans="1:12" ht="14.25" customHeight="1" x14ac:dyDescent="0.25">
      <c r="A33" s="45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48" t="s">
        <v>209</v>
      </c>
      <c r="H33" s="48" t="s">
        <v>210</v>
      </c>
      <c r="I33" s="48" t="s">
        <v>211</v>
      </c>
      <c r="J33" s="23"/>
      <c r="K33" s="23"/>
      <c r="L33" s="23"/>
    </row>
    <row r="34" spans="1:12" ht="14.25" customHeight="1" x14ac:dyDescent="0.25">
      <c r="A34" s="45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48" t="s">
        <v>209</v>
      </c>
      <c r="H34" s="48" t="s">
        <v>210</v>
      </c>
      <c r="I34" s="48" t="s">
        <v>211</v>
      </c>
      <c r="J34" s="23"/>
      <c r="K34" s="23"/>
      <c r="L34" s="23"/>
    </row>
    <row r="35" spans="1:12" ht="14.25" customHeight="1" x14ac:dyDescent="0.25">
      <c r="A35" s="45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48" t="s">
        <v>206</v>
      </c>
      <c r="H35" s="48" t="s">
        <v>207</v>
      </c>
      <c r="I35" s="48" t="s">
        <v>208</v>
      </c>
      <c r="J35" s="23"/>
      <c r="K35" s="23"/>
      <c r="L35" s="23"/>
    </row>
    <row r="36" spans="1:12" ht="14.25" customHeight="1" x14ac:dyDescent="0.25">
      <c r="A36" s="45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48" t="s">
        <v>203</v>
      </c>
      <c r="H36" s="48" t="s">
        <v>204</v>
      </c>
      <c r="I36" s="48" t="s">
        <v>205</v>
      </c>
      <c r="J36" s="23"/>
      <c r="K36" s="23"/>
      <c r="L36" s="23"/>
    </row>
    <row r="37" spans="1:12" ht="14.25" customHeight="1" x14ac:dyDescent="0.25">
      <c r="A37" s="45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48" t="s">
        <v>200</v>
      </c>
      <c r="H37" s="48" t="s">
        <v>201</v>
      </c>
      <c r="I37" s="48" t="s">
        <v>202</v>
      </c>
      <c r="J37" s="23"/>
      <c r="K37" s="23"/>
      <c r="L37" s="23"/>
    </row>
    <row r="38" spans="1:12" ht="14.25" customHeight="1" x14ac:dyDescent="0.25">
      <c r="A38" s="45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48" t="s">
        <v>183</v>
      </c>
      <c r="H38" s="48" t="s">
        <v>214</v>
      </c>
      <c r="I38" s="48" t="s">
        <v>215</v>
      </c>
      <c r="J38" s="23"/>
      <c r="K38" s="23"/>
      <c r="L38" s="23"/>
    </row>
    <row r="39" spans="1:12" ht="14.25" customHeight="1" x14ac:dyDescent="0.25">
      <c r="A39" s="45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48" t="s">
        <v>183</v>
      </c>
      <c r="H39" s="48" t="s">
        <v>214</v>
      </c>
      <c r="I39" s="48" t="s">
        <v>215</v>
      </c>
      <c r="J39" s="23"/>
      <c r="K39" s="23"/>
      <c r="L39" s="23"/>
    </row>
    <row r="40" spans="1:12" ht="14.25" customHeight="1" x14ac:dyDescent="0.25">
      <c r="A40" s="45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48" t="s">
        <v>183</v>
      </c>
      <c r="H40" s="48" t="s">
        <v>212</v>
      </c>
      <c r="I40" s="48" t="s">
        <v>213</v>
      </c>
      <c r="J40" s="23"/>
      <c r="K40" s="23"/>
      <c r="L40" s="23"/>
    </row>
    <row r="41" spans="1:12" ht="14.25" customHeight="1" x14ac:dyDescent="0.25">
      <c r="A41" s="45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48" t="s">
        <v>183</v>
      </c>
      <c r="H41" s="48" t="s">
        <v>212</v>
      </c>
      <c r="I41" s="48" t="s">
        <v>213</v>
      </c>
      <c r="J41" s="23"/>
      <c r="K41" s="23"/>
      <c r="L41" s="23"/>
    </row>
    <row r="42" spans="1:12" ht="14.25" customHeight="1" x14ac:dyDescent="0.25">
      <c r="A42" s="45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48" t="s">
        <v>216</v>
      </c>
      <c r="H42" s="48" t="s">
        <v>217</v>
      </c>
      <c r="I42" s="48" t="s">
        <v>218</v>
      </c>
      <c r="J42" s="23"/>
      <c r="K42" s="23"/>
      <c r="L42" s="23"/>
    </row>
    <row r="43" spans="1:12" ht="14.25" customHeight="1" x14ac:dyDescent="0.25">
      <c r="A43" s="45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48" t="s">
        <v>216</v>
      </c>
      <c r="H43" s="48" t="s">
        <v>217</v>
      </c>
      <c r="I43" s="48" t="s">
        <v>218</v>
      </c>
      <c r="J43" s="23"/>
      <c r="K43" s="23"/>
      <c r="L43" s="23"/>
    </row>
    <row r="44" spans="1:12" ht="14.25" customHeight="1" x14ac:dyDescent="0.25">
      <c r="A44" s="45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48" t="s">
        <v>183</v>
      </c>
      <c r="H44" s="48" t="s">
        <v>183</v>
      </c>
      <c r="I44" s="48" t="s">
        <v>219</v>
      </c>
      <c r="J44" s="23"/>
      <c r="K44" s="23"/>
      <c r="L44" s="23"/>
    </row>
    <row r="45" spans="1:12" ht="14.25" customHeight="1" x14ac:dyDescent="0.25">
      <c r="A45" s="45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48" t="s">
        <v>183</v>
      </c>
      <c r="H45" s="48" t="s">
        <v>183</v>
      </c>
      <c r="I45" s="48" t="s">
        <v>219</v>
      </c>
      <c r="J45" s="23"/>
      <c r="K45" s="23"/>
      <c r="L45" s="23"/>
    </row>
    <row r="46" spans="1:12" ht="14.25" customHeight="1" x14ac:dyDescent="0.25">
      <c r="A46" s="45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48" t="s">
        <v>183</v>
      </c>
      <c r="H46" s="48" t="s">
        <v>183</v>
      </c>
      <c r="I46" s="48" t="s">
        <v>219</v>
      </c>
      <c r="J46" s="23"/>
      <c r="K46" s="23"/>
      <c r="L46" s="23"/>
    </row>
    <row r="47" spans="1:12" ht="14.25" customHeight="1" x14ac:dyDescent="0.25">
      <c r="A47" s="45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5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5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5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5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5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5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5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41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2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45 G56:G57 G47:G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A5" sqref="A5:L57"/>
    </sheetView>
  </sheetViews>
  <sheetFormatPr baseColWidth="10" defaultColWidth="14.42578125" defaultRowHeight="15" customHeight="1" x14ac:dyDescent="0.25"/>
  <cols>
    <col min="1" max="1" width="11.85546875" customWidth="1"/>
    <col min="2" max="2" width="29" customWidth="1"/>
    <col min="3" max="3" width="31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/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3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3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3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3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3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3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3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3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3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3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3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3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3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3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3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3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3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3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3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3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3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3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3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4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5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5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5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5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5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5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5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5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5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5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5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5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5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5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5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5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5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5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5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5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5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5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5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5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41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2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A5" sqref="A5:L57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3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3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3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3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3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3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3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3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3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3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3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3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3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3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3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3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3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3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3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3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3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3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3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4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5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5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5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5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5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5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5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5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5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5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5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5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5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5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5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5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5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5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5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5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5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5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5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5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41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2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opLeftCell="A18" zoomScale="70" zoomScaleNormal="70" workbookViewId="0">
      <selection activeCell="A5" sqref="A5:L57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39" t="s">
        <v>5</v>
      </c>
      <c r="H2" s="39" t="s">
        <v>5</v>
      </c>
      <c r="I2" s="39" t="s">
        <v>5</v>
      </c>
      <c r="J2" s="39" t="s">
        <v>6</v>
      </c>
      <c r="K2" s="39" t="s">
        <v>6</v>
      </c>
      <c r="L2" s="46" t="s">
        <v>6</v>
      </c>
    </row>
    <row r="3" spans="1:12" ht="14.25" customHeight="1" x14ac:dyDescent="0.25">
      <c r="B3" s="5" t="s">
        <v>7</v>
      </c>
      <c r="G3" s="40"/>
      <c r="H3" s="40"/>
      <c r="I3" s="40"/>
      <c r="J3" s="40"/>
      <c r="K3" s="40"/>
      <c r="L3" s="46"/>
    </row>
    <row r="4" spans="1:12" ht="14.25" customHeight="1" x14ac:dyDescent="0.25">
      <c r="G4" s="40"/>
      <c r="H4" s="40"/>
      <c r="I4" s="40"/>
      <c r="J4" s="40"/>
      <c r="K4" s="40"/>
      <c r="L4" s="47"/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3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3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3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3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3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3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3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3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3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3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3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3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3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3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3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3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3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3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3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3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3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3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3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4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5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5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5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5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5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5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5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5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5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5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5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5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5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5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5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5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5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5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5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5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5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5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5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5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41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2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A6:A28"/>
    <mergeCell ref="A30:A54"/>
    <mergeCell ref="A56:A57"/>
    <mergeCell ref="L2:L4"/>
    <mergeCell ref="K2:K4"/>
    <mergeCell ref="G2:G4"/>
    <mergeCell ref="H2:H4"/>
    <mergeCell ref="I2:I4"/>
    <mergeCell ref="J2:J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Q41" sqref="Q41:R41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39" t="s">
        <v>5</v>
      </c>
      <c r="H2" s="39" t="s">
        <v>5</v>
      </c>
      <c r="I2" s="39" t="s">
        <v>5</v>
      </c>
      <c r="J2" s="39" t="s">
        <v>6</v>
      </c>
      <c r="K2" s="39" t="s">
        <v>6</v>
      </c>
      <c r="L2" s="4" t="s">
        <v>6</v>
      </c>
    </row>
    <row r="3" spans="1:12" ht="14.25" customHeight="1" x14ac:dyDescent="0.25">
      <c r="B3" s="5" t="s">
        <v>7</v>
      </c>
      <c r="G3" s="40"/>
      <c r="H3" s="40"/>
      <c r="I3" s="40"/>
      <c r="J3" s="40"/>
      <c r="K3" s="40"/>
      <c r="L3" s="4"/>
    </row>
    <row r="4" spans="1:12" ht="14.25" customHeight="1" x14ac:dyDescent="0.25">
      <c r="G4" s="40"/>
      <c r="H4" s="40"/>
      <c r="I4" s="40"/>
      <c r="J4" s="40"/>
      <c r="K4" s="40"/>
      <c r="L4" s="4"/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3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3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3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3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3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3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3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3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3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3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3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3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3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3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3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3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3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3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3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3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3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3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3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4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5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5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5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5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5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5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5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5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5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5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5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5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5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5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5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5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5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5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5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5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5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5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5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5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41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2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6:A28"/>
    <mergeCell ref="A30:A54"/>
    <mergeCell ref="A56:A57"/>
    <mergeCell ref="K2:K4"/>
    <mergeCell ref="G2:G4"/>
    <mergeCell ref="H2:H4"/>
    <mergeCell ref="I2:I4"/>
    <mergeCell ref="J2:J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Feuil1</vt:lpstr>
      <vt:lpstr>Left Turn 1G + Freinage 1</vt:lpstr>
      <vt:lpstr>BRAKING 2G</vt:lpstr>
      <vt:lpstr>LEFT TURN 2G</vt:lpstr>
      <vt:lpstr>Bump 3G</vt:lpstr>
      <vt:lpstr>INVERSE BRAKING 0.5G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2018-11-04T16:47:51Z</dcterms:modified>
</cp:coreProperties>
</file>