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F:\CR - Cost Report\BOM\EN\"/>
    </mc:Choice>
  </mc:AlternateContent>
  <xr:revisionPtr revIDLastSave="0" documentId="13_ncr:1_{1AFAC6B4-748D-475E-AABB-B5689F522290}" xr6:coauthVersionLast="43" xr6:coauthVersionMax="43" xr10:uidLastSave="{00000000-0000-0000-0000-000000000000}"/>
  <bookViews>
    <workbookView xWindow="-120" yWindow="-120" windowWidth="20730" windowHeight="11160" activeTab="3" xr2:uid="{00000000-000D-0000-FFFF-FFFF00000000}"/>
  </bookViews>
  <sheets>
    <sheet name="BOM" sheetId="1" r:id="rId1"/>
    <sheet name="EN_A0200" sheetId="2" r:id="rId2"/>
    <sheet name="EN_A0300" sheetId="3" r:id="rId3"/>
    <sheet name="EN_A0400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5" i="2" l="1"/>
  <c r="J26" i="2"/>
  <c r="J27" i="2"/>
  <c r="J28" i="2"/>
  <c r="J122" i="2"/>
  <c r="J123" i="2"/>
  <c r="J124" i="2"/>
  <c r="J125" i="2"/>
  <c r="I11" i="1" l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" i="1"/>
  <c r="I4" i="1"/>
  <c r="I5" i="1"/>
  <c r="I6" i="1"/>
  <c r="J52" i="3" l="1"/>
  <c r="J51" i="3"/>
  <c r="J50" i="3"/>
  <c r="J49" i="3"/>
  <c r="J48" i="3"/>
  <c r="J47" i="3"/>
  <c r="J38" i="2"/>
  <c r="J37" i="2"/>
  <c r="J55" i="2"/>
  <c r="J54" i="2"/>
  <c r="J67" i="2"/>
  <c r="J66" i="2"/>
  <c r="J80" i="2"/>
  <c r="J79" i="2"/>
  <c r="J12" i="2"/>
  <c r="J11" i="2"/>
  <c r="I7" i="1" l="1"/>
  <c r="I8" i="1"/>
  <c r="I9" i="1"/>
  <c r="I10" i="1"/>
  <c r="J114" i="2" l="1"/>
  <c r="J113" i="2"/>
  <c r="J108" i="2"/>
  <c r="J107" i="2"/>
  <c r="J99" i="2"/>
  <c r="J98" i="2"/>
  <c r="J92" i="2"/>
  <c r="J91" i="2"/>
  <c r="J82" i="2"/>
  <c r="J81" i="2"/>
  <c r="J69" i="2"/>
  <c r="J68" i="2"/>
  <c r="J57" i="2"/>
  <c r="J56" i="2"/>
  <c r="J40" i="2"/>
  <c r="J39" i="2"/>
  <c r="J30" i="2" l="1"/>
  <c r="J31" i="2"/>
  <c r="J32" i="2"/>
  <c r="J33" i="2"/>
  <c r="J34" i="2"/>
  <c r="J35" i="2"/>
  <c r="J36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8" i="2"/>
  <c r="J59" i="2"/>
  <c r="J60" i="2"/>
  <c r="J61" i="2"/>
  <c r="J62" i="2"/>
  <c r="J63" i="2"/>
  <c r="J64" i="2"/>
  <c r="J65" i="2"/>
  <c r="J70" i="2"/>
  <c r="J71" i="2"/>
  <c r="J72" i="2"/>
  <c r="J73" i="2"/>
  <c r="J74" i="2"/>
  <c r="J75" i="2"/>
  <c r="J76" i="2"/>
  <c r="J77" i="2"/>
  <c r="J78" i="2"/>
  <c r="J83" i="2"/>
  <c r="J84" i="2"/>
  <c r="J85" i="2"/>
  <c r="J86" i="2"/>
  <c r="J87" i="2"/>
  <c r="J88" i="2"/>
  <c r="J89" i="2"/>
  <c r="J90" i="2"/>
  <c r="J93" i="2"/>
  <c r="J94" i="2"/>
  <c r="J95" i="2"/>
  <c r="J96" i="2"/>
  <c r="J97" i="2"/>
  <c r="J100" i="2"/>
  <c r="J101" i="2"/>
  <c r="J102" i="2"/>
  <c r="J103" i="2"/>
  <c r="J104" i="2"/>
  <c r="J105" i="2"/>
  <c r="J106" i="2"/>
  <c r="J109" i="2"/>
  <c r="J110" i="2"/>
  <c r="J111" i="2"/>
  <c r="J112" i="2"/>
  <c r="J115" i="2"/>
  <c r="J116" i="2"/>
  <c r="J117" i="2"/>
  <c r="J118" i="2"/>
  <c r="J119" i="2"/>
  <c r="J120" i="2"/>
  <c r="J121" i="2"/>
  <c r="J24" i="4"/>
  <c r="J25" i="4"/>
  <c r="J26" i="4"/>
  <c r="J18" i="2"/>
  <c r="J19" i="2"/>
  <c r="J20" i="2"/>
  <c r="J21" i="2"/>
  <c r="J22" i="2"/>
  <c r="J23" i="2"/>
  <c r="J63" i="3" l="1"/>
  <c r="J62" i="3"/>
  <c r="J61" i="3"/>
  <c r="J60" i="3"/>
  <c r="J25" i="3"/>
  <c r="J30" i="4"/>
  <c r="J14" i="4"/>
  <c r="J13" i="4"/>
  <c r="J12" i="4"/>
  <c r="J11" i="4"/>
  <c r="J10" i="4"/>
  <c r="J9" i="4"/>
  <c r="J8" i="4"/>
  <c r="J7" i="4"/>
  <c r="J6" i="4"/>
  <c r="J22" i="3"/>
  <c r="J23" i="3"/>
  <c r="J16" i="3"/>
  <c r="J17" i="3"/>
  <c r="J32" i="3"/>
  <c r="J5" i="3"/>
  <c r="J6" i="3"/>
  <c r="J7" i="3"/>
  <c r="J8" i="3"/>
  <c r="J9" i="3"/>
  <c r="J10" i="3"/>
  <c r="J11" i="3"/>
  <c r="J12" i="3"/>
  <c r="J13" i="3"/>
  <c r="J5" i="2"/>
  <c r="J10" i="2"/>
  <c r="J13" i="2"/>
  <c r="J9" i="2"/>
  <c r="J8" i="2"/>
  <c r="J7" i="2"/>
  <c r="J6" i="2"/>
  <c r="J4" i="2"/>
  <c r="J15" i="4"/>
  <c r="J16" i="4"/>
  <c r="J17" i="4"/>
  <c r="J18" i="4"/>
  <c r="J19" i="4"/>
  <c r="J14" i="2"/>
  <c r="J16" i="2"/>
  <c r="J17" i="2"/>
  <c r="J14" i="3"/>
  <c r="J15" i="3"/>
  <c r="J18" i="3"/>
  <c r="J19" i="3"/>
  <c r="J20" i="3"/>
  <c r="J37" i="4"/>
  <c r="J42" i="4"/>
  <c r="J47" i="4"/>
  <c r="J5" i="4"/>
  <c r="J21" i="4"/>
  <c r="J22" i="4"/>
  <c r="J23" i="4"/>
  <c r="J27" i="4"/>
  <c r="J28" i="4"/>
  <c r="J29" i="4"/>
  <c r="J31" i="4"/>
  <c r="J32" i="4"/>
  <c r="J33" i="4"/>
  <c r="J34" i="4"/>
  <c r="J35" i="4"/>
  <c r="J36" i="4"/>
  <c r="J38" i="4"/>
  <c r="J39" i="4"/>
  <c r="J40" i="4"/>
  <c r="J41" i="4"/>
  <c r="J43" i="4"/>
  <c r="J44" i="4"/>
  <c r="J45" i="4"/>
  <c r="J46" i="4"/>
  <c r="J48" i="4"/>
  <c r="J49" i="4"/>
  <c r="J50" i="4"/>
  <c r="J51" i="4"/>
  <c r="J52" i="4"/>
  <c r="J53" i="4"/>
  <c r="J55" i="4"/>
  <c r="J56" i="4"/>
  <c r="J57" i="4"/>
  <c r="J58" i="4"/>
  <c r="J59" i="4"/>
  <c r="J61" i="4"/>
  <c r="J62" i="4"/>
  <c r="J63" i="4"/>
  <c r="J64" i="4"/>
  <c r="J24" i="3"/>
  <c r="J26" i="3"/>
  <c r="J27" i="3"/>
  <c r="J28" i="3"/>
  <c r="J29" i="3"/>
  <c r="J30" i="3"/>
  <c r="J31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53" i="3"/>
  <c r="J54" i="3"/>
  <c r="J55" i="3"/>
  <c r="J56" i="3"/>
  <c r="J57" i="3"/>
  <c r="J58" i="3"/>
  <c r="J59" i="3"/>
  <c r="J4" i="4" l="1"/>
  <c r="J4" i="3"/>
  <c r="J24" i="2"/>
  <c r="J25" i="2"/>
  <c r="J29" i="2"/>
</calcChain>
</file>

<file path=xl/sharedStrings.xml><?xml version="1.0" encoding="utf-8"?>
<sst xmlns="http://schemas.openxmlformats.org/spreadsheetml/2006/main" count="900" uniqueCount="266">
  <si>
    <t>System</t>
  </si>
  <si>
    <t>Assembly</t>
  </si>
  <si>
    <t>Make (m) / Buy (b)</t>
  </si>
  <si>
    <r>
      <t xml:space="preserve">Comments </t>
    </r>
    <r>
      <rPr>
        <b/>
        <sz val="11"/>
        <color theme="1"/>
        <rFont val="Calibri"/>
        <family val="2"/>
        <scheme val="minor"/>
      </rPr>
      <t>(40 caractères max!)</t>
    </r>
  </si>
  <si>
    <t>Quantity</t>
  </si>
  <si>
    <t>ID</t>
  </si>
  <si>
    <r>
      <t xml:space="preserve">Part </t>
    </r>
    <r>
      <rPr>
        <b/>
        <sz val="9"/>
        <color theme="1"/>
        <rFont val="Arial"/>
        <family val="2"/>
      </rPr>
      <t>(25 caractères max!)</t>
    </r>
  </si>
  <si>
    <t>EN</t>
  </si>
  <si>
    <t>EN_02001</t>
  </si>
  <si>
    <t>EN_02002</t>
  </si>
  <si>
    <t>EN_02003</t>
  </si>
  <si>
    <t>EN_02004</t>
  </si>
  <si>
    <t>EN_02005</t>
  </si>
  <si>
    <t>EN_02006</t>
  </si>
  <si>
    <t>EN_03001</t>
  </si>
  <si>
    <t>EN_03002</t>
  </si>
  <si>
    <t>EN_03003</t>
  </si>
  <si>
    <t>EN_03004</t>
  </si>
  <si>
    <t>EN_03005</t>
  </si>
  <si>
    <t>EN_03006</t>
  </si>
  <si>
    <t>EN_04001</t>
  </si>
  <si>
    <t>EN_04002</t>
  </si>
  <si>
    <t>EN_04003</t>
  </si>
  <si>
    <t>EN_04004</t>
  </si>
  <si>
    <t>EN_04005</t>
  </si>
  <si>
    <t>EN_04006</t>
  </si>
  <si>
    <t>Exhaust system</t>
  </si>
  <si>
    <t>Air intake system</t>
  </si>
  <si>
    <t>Throttle body</t>
  </si>
  <si>
    <t>Exhaust header n°1</t>
  </si>
  <si>
    <t>Exhaust header n°2</t>
  </si>
  <si>
    <t>Exhaust header n°3</t>
  </si>
  <si>
    <t>Exhaust header n°4</t>
  </si>
  <si>
    <t>b</t>
  </si>
  <si>
    <t>Flat-bottomed</t>
  </si>
  <si>
    <t>m</t>
  </si>
  <si>
    <t>Tubing collector</t>
  </si>
  <si>
    <t>Muffler</t>
  </si>
  <si>
    <t>EN_02007</t>
  </si>
  <si>
    <t>EN_02008</t>
  </si>
  <si>
    <t>EN_02009</t>
  </si>
  <si>
    <t>EN_02010</t>
  </si>
  <si>
    <t>Coupling sleeve</t>
  </si>
  <si>
    <t>Collect gas from the primary collectors</t>
  </si>
  <si>
    <t>Collect gas from the 1st cylinder</t>
  </si>
  <si>
    <t>Collect gas from the 2nd cylinder</t>
  </si>
  <si>
    <t>Collect gas from the 3rd cylinder</t>
  </si>
  <si>
    <t>Collect gas from the 4th cylinder</t>
  </si>
  <si>
    <t>EN_04007</t>
  </si>
  <si>
    <t>EN_04008</t>
  </si>
  <si>
    <t>Inferior plate</t>
  </si>
  <si>
    <t>Front stop plate</t>
  </si>
  <si>
    <t>Rear stop plate</t>
  </si>
  <si>
    <t>Medium plate</t>
  </si>
  <si>
    <t>Superior plate</t>
  </si>
  <si>
    <t>Stop the translation of the moving plate</t>
  </si>
  <si>
    <t>Moving plate</t>
  </si>
  <si>
    <t>Above the moving plate</t>
  </si>
  <si>
    <t>Air restrictor</t>
  </si>
  <si>
    <t>Air filter</t>
  </si>
  <si>
    <t>Filter the air which goes to the engine</t>
  </si>
  <si>
    <t>Convergent</t>
  </si>
  <si>
    <t>Engine mounting tube</t>
  </si>
  <si>
    <t>Fasten the air intake to the frame</t>
  </si>
  <si>
    <t>Fasten the air intake to the engine</t>
  </si>
  <si>
    <t>1st tubing collector n°1</t>
  </si>
  <si>
    <t>1st tubing collector n°2</t>
  </si>
  <si>
    <t>2nd tubing collector</t>
  </si>
  <si>
    <t>Collect gas from exhaust header 2 and 3</t>
  </si>
  <si>
    <t>Collect gas from exhaust header 1 and 4</t>
  </si>
  <si>
    <t>Join the engine to the collector</t>
  </si>
  <si>
    <t>Muffler clamp</t>
  </si>
  <si>
    <t>Link up the air filter to the guillotine</t>
  </si>
  <si>
    <t>Under the moving plate</t>
  </si>
  <si>
    <t>Under the air manifold</t>
  </si>
  <si>
    <t>Air manifold</t>
  </si>
  <si>
    <t>Link up the guillotine to the air intake</t>
  </si>
  <si>
    <t>Under the restrictor</t>
  </si>
  <si>
    <t>Link up the flat-bottomed to the engine</t>
  </si>
  <si>
    <t>Link up the air intake to the engine</t>
  </si>
  <si>
    <t>Fasten the mufler to the frame</t>
  </si>
  <si>
    <t>Mounting plate</t>
  </si>
  <si>
    <t>Exhaust flange</t>
  </si>
  <si>
    <t>EN_A0200</t>
  </si>
  <si>
    <t>EN_A0300</t>
  </si>
  <si>
    <t>EN_A0400</t>
  </si>
  <si>
    <t>Part</t>
  </si>
  <si>
    <t>Type</t>
  </si>
  <si>
    <t>Subtype</t>
  </si>
  <si>
    <t>Assembly Processes</t>
  </si>
  <si>
    <t>Materials</t>
  </si>
  <si>
    <t>Process</t>
  </si>
  <si>
    <t>Fasteners</t>
  </si>
  <si>
    <t>EN - Exhaust system</t>
  </si>
  <si>
    <t>EN_A0200_P</t>
  </si>
  <si>
    <t>EN_A0300_P</t>
  </si>
  <si>
    <t>EN - Air intake system</t>
  </si>
  <si>
    <t>EN_A0400_P</t>
  </si>
  <si>
    <t>EN - Throttle body</t>
  </si>
  <si>
    <t>Aluminium, 5754</t>
  </si>
  <si>
    <t>Coating</t>
  </si>
  <si>
    <t>Spring, exhaust system</t>
  </si>
  <si>
    <t>Spring, intake system</t>
  </si>
  <si>
    <t>Steel Loop Straps, Rubber-Cushioned</t>
  </si>
  <si>
    <t>Steel, S235</t>
  </si>
  <si>
    <t>Bolt grade 8.8</t>
  </si>
  <si>
    <t>Nombre caractère</t>
  </si>
  <si>
    <t>Ensure the sealing with the engine</t>
  </si>
  <si>
    <t>Link up the parts of the system</t>
  </si>
  <si>
    <t>Link up the muffler clamp to the frame</t>
  </si>
  <si>
    <t>Counter spring for the slide throttle</t>
  </si>
  <si>
    <t>Exhaust nuts</t>
  </si>
  <si>
    <t>Seal, O-ring, copper</t>
  </si>
  <si>
    <t>Hose clamp</t>
  </si>
  <si>
    <t>Link up to the tubing collector</t>
  </si>
  <si>
    <t>Ensure the sealing between parts</t>
  </si>
  <si>
    <t>Nut grade 8.8</t>
  </si>
  <si>
    <t>Washer, copper</t>
  </si>
  <si>
    <t>Size : M6</t>
  </si>
  <si>
    <t>Aluminium, 2017A</t>
  </si>
  <si>
    <t>Steel, S355</t>
  </si>
  <si>
    <t>Machining setup, install and remove</t>
  </si>
  <si>
    <t>Laser cut</t>
  </si>
  <si>
    <t>Preparing</t>
  </si>
  <si>
    <t>Exhaust flange materials</t>
  </si>
  <si>
    <t>Muffler clamp material</t>
  </si>
  <si>
    <t>Flat-bottomed material</t>
  </si>
  <si>
    <t>Frame mounting tube material</t>
  </si>
  <si>
    <t>Engine mounting tube material</t>
  </si>
  <si>
    <t>Inferior plate material</t>
  </si>
  <si>
    <t>Front stop plate material</t>
  </si>
  <si>
    <t>Rear stop plate material</t>
  </si>
  <si>
    <t>Medium plate material</t>
  </si>
  <si>
    <t>Superior plate material</t>
  </si>
  <si>
    <t>Mounting plate material</t>
  </si>
  <si>
    <t>Saw or tubing cut</t>
  </si>
  <si>
    <t>Cut tube</t>
  </si>
  <si>
    <t>Steel welding</t>
  </si>
  <si>
    <t>Tube welding together</t>
  </si>
  <si>
    <t>Preparing before welding</t>
  </si>
  <si>
    <t>Laser cut preparing</t>
  </si>
  <si>
    <t>Cut the plate</t>
  </si>
  <si>
    <t>Bending</t>
  </si>
  <si>
    <t>Change the plate shape</t>
  </si>
  <si>
    <t>Drilled hole</t>
  </si>
  <si>
    <t>Grinding</t>
  </si>
  <si>
    <t>Remove strong angles</t>
  </si>
  <si>
    <t>Cut the tube</t>
  </si>
  <si>
    <t>Create a plane surface</t>
  </si>
  <si>
    <t>Change the tube shape</t>
  </si>
  <si>
    <t>Painting, aerosol apply</t>
  </si>
  <si>
    <t>Black painting</t>
  </si>
  <si>
    <t>Sandblasting</t>
  </si>
  <si>
    <t>Coating preparing</t>
  </si>
  <si>
    <t>Sursulf coating</t>
  </si>
  <si>
    <t>Ensure the sealing with air intake</t>
  </si>
  <si>
    <t>Assemble flanges to exhaust headers</t>
  </si>
  <si>
    <t>Assemble headers to engine</t>
  </si>
  <si>
    <t>Tighten exhaust nuts</t>
  </si>
  <si>
    <t>Assemble by hand</t>
  </si>
  <si>
    <t>Tighten bolts (Ratchet, Wrench, Screwdriver, …)</t>
  </si>
  <si>
    <t>Assemble 1st tubing collector to headers</t>
  </si>
  <si>
    <t>Assemble 2nd tubing collector to 1st</t>
  </si>
  <si>
    <t>Assemble muffler to collector</t>
  </si>
  <si>
    <t>Assemble the loop strap to the frame</t>
  </si>
  <si>
    <t>Tighten the loop strap bolt</t>
  </si>
  <si>
    <t>Tighten the bolt to the loop strap</t>
  </si>
  <si>
    <t>Positionning bolts, nuts, washers M3</t>
  </si>
  <si>
    <t>Link up flat-bottomed to tubing</t>
  </si>
  <si>
    <t>Flat-bottomed, sheet of join, tubing</t>
  </si>
  <si>
    <t>Air manifold, sheet of join, assembly</t>
  </si>
  <si>
    <t>Positionning bolts, nuts, washers M4</t>
  </si>
  <si>
    <t>Link up air manifold to assembly</t>
  </si>
  <si>
    <t>Assembly, coopling sleeves</t>
  </si>
  <si>
    <t xml:space="preserve">Assemble by hand </t>
  </si>
  <si>
    <t>Coopling sleeves, engine</t>
  </si>
  <si>
    <t>Hose clamps on coopling sleeves</t>
  </si>
  <si>
    <t>Tighten hose clamps</t>
  </si>
  <si>
    <t>Link up all plates of the system</t>
  </si>
  <si>
    <t>Convergent, air restrictor, assembly</t>
  </si>
  <si>
    <t>Link up the two parts to assembly</t>
  </si>
  <si>
    <t>Air filter, hose clamp, convergent</t>
  </si>
  <si>
    <t>Link up air filter to convergent</t>
  </si>
  <si>
    <t>Tighten the hose clamp</t>
  </si>
  <si>
    <t>Link up the assembly to air intake</t>
  </si>
  <si>
    <t>Positionning bolts, nuts, washers M6</t>
  </si>
  <si>
    <t>Assemble the springs</t>
  </si>
  <si>
    <t>Bolt, washer into loop strap</t>
  </si>
  <si>
    <t>Link up assembly to engine mounting tube</t>
  </si>
  <si>
    <t>Link up engine mounting tube to engine</t>
  </si>
  <si>
    <t>Link up the assembly to mounting plates</t>
  </si>
  <si>
    <t>EN_03007</t>
  </si>
  <si>
    <t>Frame mounting tubes, mounting plates</t>
  </si>
  <si>
    <t>Engine mounting tubes</t>
  </si>
  <si>
    <t>Link up frame mounting tubes to frame</t>
  </si>
  <si>
    <t>Assemble O-ring seal to engine</t>
  </si>
  <si>
    <t>Tubing, Steel stainless, to weld</t>
  </si>
  <si>
    <t>Bought with the engine</t>
  </si>
  <si>
    <t>Seal, O-ring, Elastomer</t>
  </si>
  <si>
    <t>Sealing paper</t>
  </si>
  <si>
    <t>Cut sealing paper</t>
  </si>
  <si>
    <r>
      <t>All plates and</t>
    </r>
    <r>
      <rPr>
        <i/>
        <sz val="11"/>
        <rFont val="Calibri"/>
        <family val="2"/>
        <scheme val="minor"/>
      </rPr>
      <t xml:space="preserve"> sealing papers</t>
    </r>
  </si>
  <si>
    <r>
      <t>Assembly, O-ring seal,</t>
    </r>
    <r>
      <rPr>
        <i/>
        <sz val="11"/>
        <rFont val="Calibri"/>
        <family val="2"/>
        <scheme val="minor"/>
      </rPr>
      <t xml:space="preserve"> air intake</t>
    </r>
  </si>
  <si>
    <t>Washer, steel stainless</t>
  </si>
  <si>
    <t>Link up coopling sleeves to engine</t>
  </si>
  <si>
    <t>M3, Manifold to flat-bottomed</t>
  </si>
  <si>
    <t>M4, Flat-bottomed to tubing</t>
  </si>
  <si>
    <t>M10, O-ring seal to muffler clamp</t>
  </si>
  <si>
    <t>M3, all parts of the slide throttle</t>
  </si>
  <si>
    <t>M6, slide throttle to air intake</t>
  </si>
  <si>
    <t>M4, slide throttle to mounting plates</t>
  </si>
  <si>
    <t>Buy with a chicane</t>
  </si>
  <si>
    <t>45°, r=55mm, l=43.2mm</t>
  </si>
  <si>
    <t>l=140mm</t>
  </si>
  <si>
    <t>l=100mm</t>
  </si>
  <si>
    <t>l=40mm</t>
  </si>
  <si>
    <t>l=55mm</t>
  </si>
  <si>
    <t>40°, r=55mm, l=38.4mm</t>
  </si>
  <si>
    <t>90°, r=55mm, l=84.4mm</t>
  </si>
  <si>
    <t>l=45mm</t>
  </si>
  <si>
    <t>50°, r=55mm, l=48mm</t>
  </si>
  <si>
    <t>l=20mm</t>
  </si>
  <si>
    <t>35°, r=55mm, l=33.6mm</t>
  </si>
  <si>
    <t>l=60mm</t>
  </si>
  <si>
    <t>l=35mm</t>
  </si>
  <si>
    <t>102°, r=55mm, l=98mm</t>
  </si>
  <si>
    <t>l=15mm</t>
  </si>
  <si>
    <t>195°, r=55mm, l=187.2mm</t>
  </si>
  <si>
    <t>l=50mm</t>
  </si>
  <si>
    <t>l=44mm</t>
  </si>
  <si>
    <t>l=139mm</t>
  </si>
  <si>
    <t>90°, r=75mm, l=117.8mm</t>
  </si>
  <si>
    <t>50°, r=75mm, l=65.4mm</t>
  </si>
  <si>
    <t>Exhaust tip</t>
  </si>
  <si>
    <t>Machining (CNC)</t>
  </si>
  <si>
    <t>Preparing to machine the exhaust tip</t>
  </si>
  <si>
    <t>Machine the exhaust tip</t>
  </si>
  <si>
    <t>Cut tubes</t>
  </si>
  <si>
    <t>Exhaust tip and tubes welding together</t>
  </si>
  <si>
    <t>Ceramic coating</t>
  </si>
  <si>
    <t>Exhaust tip material</t>
  </si>
  <si>
    <t>EN_02011</t>
  </si>
  <si>
    <t>Part which link collector to engine</t>
  </si>
  <si>
    <t>Burring</t>
  </si>
  <si>
    <t>Burring preparing</t>
  </si>
  <si>
    <t>Medium plate burring</t>
  </si>
  <si>
    <t>Superior plate burring</t>
  </si>
  <si>
    <t>Inferior plate burring</t>
  </si>
  <si>
    <t>Spring hooks welding</t>
  </si>
  <si>
    <t>25CD4</t>
  </si>
  <si>
    <t>Exhaust tip welding to exhaust header</t>
  </si>
  <si>
    <t>172°, r=55mm, l=165,1mm</t>
  </si>
  <si>
    <t>120°, r=55mm, l=115,2mm</t>
  </si>
  <si>
    <t>Right frame mounting tube</t>
  </si>
  <si>
    <t>Left frame mounting tube</t>
  </si>
  <si>
    <t>EN_03008</t>
  </si>
  <si>
    <t>Rigth frame mounting tube</t>
  </si>
  <si>
    <t>Fasten the restrictor to the air intake</t>
  </si>
  <si>
    <t>M3 and M10</t>
  </si>
  <si>
    <t>Assemble muffler clamp to muffler and M3</t>
  </si>
  <si>
    <t>M3, link up muffler clamp to muffler</t>
  </si>
  <si>
    <t>Tighten muffler clamp bolt</t>
  </si>
  <si>
    <t>Cost comments</t>
  </si>
  <si>
    <t>mm^3</t>
  </si>
  <si>
    <t>mm^2</t>
  </si>
  <si>
    <t>M6, bought with the engine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</si>
</sst>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3" borderId="3" xfId="0" applyFont="1" applyFill="1" applyBorder="1" applyAlignment="1"/>
    <xf numFmtId="0" fontId="4" fillId="4" borderId="3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6" fillId="5" borderId="3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zoomScale="85" zoomScaleNormal="85" workbookViewId="0">
      <pane ySplit="1" topLeftCell="A2" activePane="bottomLeft" state="frozen"/>
      <selection pane="bottomLeft" activeCell="H27" sqref="H27"/>
    </sheetView>
  </sheetViews>
  <sheetFormatPr baseColWidth="10" defaultRowHeight="15" x14ac:dyDescent="0.25"/>
  <cols>
    <col min="1" max="1" width="14.5703125" customWidth="1"/>
    <col min="2" max="2" width="26.140625" customWidth="1"/>
    <col min="3" max="3" width="27.85546875" customWidth="1"/>
    <col min="4" max="4" width="23.42578125" customWidth="1"/>
    <col min="5" max="5" width="52.5703125" customWidth="1"/>
    <col min="6" max="6" width="14.85546875" customWidth="1"/>
    <col min="7" max="7" width="16.85546875" customWidth="1"/>
    <col min="8" max="8" width="11.5703125" customWidth="1"/>
  </cols>
  <sheetData>
    <row r="1" spans="1:9" ht="19.350000000000001" customHeight="1" thickBot="1" x14ac:dyDescent="0.3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2" t="s">
        <v>5</v>
      </c>
    </row>
    <row r="2" spans="1:9" ht="15.75" x14ac:dyDescent="0.25">
      <c r="A2" s="3" t="s">
        <v>7</v>
      </c>
      <c r="B2" s="3" t="s">
        <v>26</v>
      </c>
      <c r="C2" s="3"/>
      <c r="D2" s="3"/>
      <c r="E2" s="3"/>
      <c r="F2" s="3"/>
      <c r="G2" s="3" t="s">
        <v>83</v>
      </c>
    </row>
    <row r="3" spans="1:9" x14ac:dyDescent="0.25">
      <c r="A3" s="4"/>
      <c r="B3" s="4"/>
      <c r="C3" s="4" t="s">
        <v>29</v>
      </c>
      <c r="D3" s="4" t="s">
        <v>35</v>
      </c>
      <c r="E3" s="4" t="s">
        <v>44</v>
      </c>
      <c r="F3" s="4">
        <v>1</v>
      </c>
      <c r="G3" s="4" t="s">
        <v>8</v>
      </c>
      <c r="I3">
        <f t="shared" ref="I3:I6" si="0">LEN(E3)</f>
        <v>33</v>
      </c>
    </row>
    <row r="4" spans="1:9" x14ac:dyDescent="0.25">
      <c r="A4" s="4"/>
      <c r="B4" s="4"/>
      <c r="C4" s="4" t="s">
        <v>30</v>
      </c>
      <c r="D4" s="4" t="s">
        <v>35</v>
      </c>
      <c r="E4" s="4" t="s">
        <v>45</v>
      </c>
      <c r="F4" s="4">
        <v>1</v>
      </c>
      <c r="G4" s="4" t="s">
        <v>9</v>
      </c>
      <c r="I4">
        <f t="shared" si="0"/>
        <v>33</v>
      </c>
    </row>
    <row r="5" spans="1:9" x14ac:dyDescent="0.25">
      <c r="A5" s="4"/>
      <c r="B5" s="4"/>
      <c r="C5" s="4" t="s">
        <v>31</v>
      </c>
      <c r="D5" s="4" t="s">
        <v>35</v>
      </c>
      <c r="E5" s="4" t="s">
        <v>46</v>
      </c>
      <c r="F5" s="4">
        <v>1</v>
      </c>
      <c r="G5" s="4" t="s">
        <v>10</v>
      </c>
      <c r="I5">
        <f t="shared" si="0"/>
        <v>33</v>
      </c>
    </row>
    <row r="6" spans="1:9" x14ac:dyDescent="0.25">
      <c r="A6" s="4"/>
      <c r="B6" s="4"/>
      <c r="C6" s="4" t="s">
        <v>32</v>
      </c>
      <c r="D6" s="4" t="s">
        <v>35</v>
      </c>
      <c r="E6" s="4" t="s">
        <v>47</v>
      </c>
      <c r="F6" s="4">
        <v>1</v>
      </c>
      <c r="G6" s="4" t="s">
        <v>11</v>
      </c>
      <c r="I6">
        <f t="shared" si="0"/>
        <v>33</v>
      </c>
    </row>
    <row r="7" spans="1:9" x14ac:dyDescent="0.25">
      <c r="A7" s="4"/>
      <c r="B7" s="4"/>
      <c r="C7" s="4" t="s">
        <v>65</v>
      </c>
      <c r="D7" s="4" t="s">
        <v>35</v>
      </c>
      <c r="E7" s="4" t="s">
        <v>69</v>
      </c>
      <c r="F7" s="4">
        <v>1</v>
      </c>
      <c r="G7" s="4" t="s">
        <v>12</v>
      </c>
      <c r="I7">
        <f t="shared" ref="I7:I31" si="1">LEN(E7)</f>
        <v>39</v>
      </c>
    </row>
    <row r="8" spans="1:9" x14ac:dyDescent="0.25">
      <c r="A8" s="4"/>
      <c r="B8" s="4"/>
      <c r="C8" s="4" t="s">
        <v>66</v>
      </c>
      <c r="D8" s="4" t="s">
        <v>35</v>
      </c>
      <c r="E8" s="4" t="s">
        <v>68</v>
      </c>
      <c r="F8" s="4">
        <v>1</v>
      </c>
      <c r="G8" s="4" t="s">
        <v>13</v>
      </c>
      <c r="I8">
        <f t="shared" si="1"/>
        <v>39</v>
      </c>
    </row>
    <row r="9" spans="1:9" x14ac:dyDescent="0.25">
      <c r="A9" s="4"/>
      <c r="B9" s="4"/>
      <c r="C9" s="4" t="s">
        <v>67</v>
      </c>
      <c r="D9" s="4" t="s">
        <v>35</v>
      </c>
      <c r="E9" s="4" t="s">
        <v>43</v>
      </c>
      <c r="F9" s="4">
        <v>1</v>
      </c>
      <c r="G9" s="4" t="s">
        <v>38</v>
      </c>
      <c r="I9">
        <f t="shared" si="1"/>
        <v>39</v>
      </c>
    </row>
    <row r="10" spans="1:9" x14ac:dyDescent="0.25">
      <c r="A10" s="4"/>
      <c r="B10" s="4"/>
      <c r="C10" s="4" t="s">
        <v>82</v>
      </c>
      <c r="D10" s="4" t="s">
        <v>35</v>
      </c>
      <c r="E10" s="4" t="s">
        <v>70</v>
      </c>
      <c r="F10" s="4">
        <v>4</v>
      </c>
      <c r="G10" s="4" t="s">
        <v>39</v>
      </c>
      <c r="I10">
        <f t="shared" si="1"/>
        <v>32</v>
      </c>
    </row>
    <row r="11" spans="1:9" x14ac:dyDescent="0.25">
      <c r="A11" s="4"/>
      <c r="B11" s="4"/>
      <c r="C11" s="4" t="s">
        <v>37</v>
      </c>
      <c r="D11" s="4" t="s">
        <v>33</v>
      </c>
      <c r="E11" s="4" t="s">
        <v>211</v>
      </c>
      <c r="F11" s="4">
        <v>1</v>
      </c>
      <c r="G11" s="4" t="s">
        <v>40</v>
      </c>
      <c r="I11">
        <f t="shared" si="1"/>
        <v>18</v>
      </c>
    </row>
    <row r="12" spans="1:9" x14ac:dyDescent="0.25">
      <c r="A12" s="4"/>
      <c r="B12" s="4"/>
      <c r="C12" s="4" t="s">
        <v>71</v>
      </c>
      <c r="D12" s="4" t="s">
        <v>33</v>
      </c>
      <c r="E12" s="4" t="s">
        <v>80</v>
      </c>
      <c r="F12" s="4">
        <v>1</v>
      </c>
      <c r="G12" s="4" t="s">
        <v>41</v>
      </c>
      <c r="I12">
        <f t="shared" si="1"/>
        <v>30</v>
      </c>
    </row>
    <row r="13" spans="1:9" x14ac:dyDescent="0.25">
      <c r="A13" s="4"/>
      <c r="B13" s="4"/>
      <c r="C13" s="4" t="s">
        <v>233</v>
      </c>
      <c r="D13" s="4" t="s">
        <v>35</v>
      </c>
      <c r="E13" s="4" t="s">
        <v>242</v>
      </c>
      <c r="F13" s="4">
        <v>4</v>
      </c>
      <c r="G13" s="4" t="s">
        <v>241</v>
      </c>
      <c r="I13">
        <f t="shared" si="1"/>
        <v>35</v>
      </c>
    </row>
    <row r="14" spans="1:9" ht="15.75" x14ac:dyDescent="0.25">
      <c r="A14" s="3" t="s">
        <v>7</v>
      </c>
      <c r="B14" s="3" t="s">
        <v>27</v>
      </c>
      <c r="C14" s="3"/>
      <c r="D14" s="3"/>
      <c r="E14" s="3"/>
      <c r="F14" s="3"/>
      <c r="G14" s="3" t="s">
        <v>84</v>
      </c>
      <c r="I14">
        <f t="shared" si="1"/>
        <v>0</v>
      </c>
    </row>
    <row r="15" spans="1:9" x14ac:dyDescent="0.25">
      <c r="A15" s="4"/>
      <c r="B15" s="4"/>
      <c r="C15" s="4" t="s">
        <v>75</v>
      </c>
      <c r="D15" s="4" t="s">
        <v>33</v>
      </c>
      <c r="E15" s="4" t="s">
        <v>77</v>
      </c>
      <c r="F15" s="4">
        <v>1</v>
      </c>
      <c r="G15" s="4" t="s">
        <v>14</v>
      </c>
      <c r="I15">
        <f t="shared" si="1"/>
        <v>20</v>
      </c>
    </row>
    <row r="16" spans="1:9" x14ac:dyDescent="0.25">
      <c r="A16" s="4"/>
      <c r="B16" s="4"/>
      <c r="C16" s="4" t="s">
        <v>34</v>
      </c>
      <c r="D16" s="4" t="s">
        <v>35</v>
      </c>
      <c r="E16" s="5" t="s">
        <v>74</v>
      </c>
      <c r="F16" s="4">
        <v>1</v>
      </c>
      <c r="G16" s="4" t="s">
        <v>15</v>
      </c>
      <c r="I16">
        <f t="shared" si="1"/>
        <v>22</v>
      </c>
    </row>
    <row r="17" spans="1:9" x14ac:dyDescent="0.25">
      <c r="A17" s="4"/>
      <c r="B17" s="4"/>
      <c r="C17" s="4" t="s">
        <v>36</v>
      </c>
      <c r="D17" s="4" t="s">
        <v>33</v>
      </c>
      <c r="E17" s="4" t="s">
        <v>78</v>
      </c>
      <c r="F17" s="4">
        <v>1</v>
      </c>
      <c r="G17" s="4" t="s">
        <v>16</v>
      </c>
      <c r="I17">
        <f t="shared" si="1"/>
        <v>39</v>
      </c>
    </row>
    <row r="18" spans="1:9" x14ac:dyDescent="0.25">
      <c r="A18" s="4"/>
      <c r="B18" s="4"/>
      <c r="C18" s="4" t="s">
        <v>42</v>
      </c>
      <c r="D18" s="4" t="s">
        <v>33</v>
      </c>
      <c r="E18" s="4" t="s">
        <v>79</v>
      </c>
      <c r="F18" s="4">
        <v>2</v>
      </c>
      <c r="G18" s="4" t="s">
        <v>17</v>
      </c>
      <c r="I18">
        <f t="shared" si="1"/>
        <v>36</v>
      </c>
    </row>
    <row r="19" spans="1:9" x14ac:dyDescent="0.25">
      <c r="A19" s="4"/>
      <c r="B19" s="4"/>
      <c r="C19" s="4" t="s">
        <v>254</v>
      </c>
      <c r="D19" s="4" t="s">
        <v>35</v>
      </c>
      <c r="E19" s="4" t="s">
        <v>63</v>
      </c>
      <c r="F19" s="4">
        <v>1</v>
      </c>
      <c r="G19" s="4" t="s">
        <v>18</v>
      </c>
      <c r="I19">
        <f t="shared" si="1"/>
        <v>34</v>
      </c>
    </row>
    <row r="20" spans="1:9" x14ac:dyDescent="0.25">
      <c r="A20" s="4"/>
      <c r="B20" s="4"/>
      <c r="C20" s="4" t="s">
        <v>253</v>
      </c>
      <c r="D20" s="4" t="s">
        <v>35</v>
      </c>
      <c r="E20" s="4" t="s">
        <v>63</v>
      </c>
      <c r="F20" s="4">
        <v>1</v>
      </c>
      <c r="G20" s="4" t="s">
        <v>19</v>
      </c>
      <c r="I20">
        <f t="shared" si="1"/>
        <v>34</v>
      </c>
    </row>
    <row r="21" spans="1:9" x14ac:dyDescent="0.25">
      <c r="A21" s="4"/>
      <c r="B21" s="4"/>
      <c r="C21" s="4" t="s">
        <v>62</v>
      </c>
      <c r="D21" s="4" t="s">
        <v>35</v>
      </c>
      <c r="E21" s="4" t="s">
        <v>64</v>
      </c>
      <c r="F21" s="4">
        <v>2</v>
      </c>
      <c r="G21" s="4" t="s">
        <v>191</v>
      </c>
      <c r="I21">
        <f t="shared" si="1"/>
        <v>35</v>
      </c>
    </row>
    <row r="22" spans="1:9" x14ac:dyDescent="0.25">
      <c r="A22" s="4"/>
      <c r="B22" s="4"/>
      <c r="C22" s="4" t="s">
        <v>81</v>
      </c>
      <c r="D22" s="4" t="s">
        <v>35</v>
      </c>
      <c r="E22" s="4" t="s">
        <v>257</v>
      </c>
      <c r="F22" s="4">
        <v>2</v>
      </c>
      <c r="G22" s="4" t="s">
        <v>255</v>
      </c>
      <c r="I22">
        <f t="shared" si="1"/>
        <v>39</v>
      </c>
    </row>
    <row r="23" spans="1:9" ht="15.75" x14ac:dyDescent="0.25">
      <c r="A23" s="3" t="s">
        <v>7</v>
      </c>
      <c r="B23" s="3" t="s">
        <v>28</v>
      </c>
      <c r="C23" s="3"/>
      <c r="D23" s="3"/>
      <c r="E23" s="3"/>
      <c r="F23" s="3"/>
      <c r="G23" s="3" t="s">
        <v>85</v>
      </c>
      <c r="I23">
        <f t="shared" si="1"/>
        <v>0</v>
      </c>
    </row>
    <row r="24" spans="1:9" x14ac:dyDescent="0.25">
      <c r="A24" s="4"/>
      <c r="B24" s="4"/>
      <c r="C24" s="4" t="s">
        <v>50</v>
      </c>
      <c r="D24" s="4" t="s">
        <v>35</v>
      </c>
      <c r="E24" s="4" t="s">
        <v>73</v>
      </c>
      <c r="F24" s="4">
        <v>1</v>
      </c>
      <c r="G24" s="4" t="s">
        <v>20</v>
      </c>
      <c r="I24">
        <f t="shared" si="1"/>
        <v>22</v>
      </c>
    </row>
    <row r="25" spans="1:9" x14ac:dyDescent="0.25">
      <c r="A25" s="4"/>
      <c r="B25" s="4"/>
      <c r="C25" s="4" t="s">
        <v>51</v>
      </c>
      <c r="D25" s="4" t="s">
        <v>35</v>
      </c>
      <c r="E25" s="4" t="s">
        <v>55</v>
      </c>
      <c r="F25" s="4">
        <v>1</v>
      </c>
      <c r="G25" s="4" t="s">
        <v>21</v>
      </c>
      <c r="I25">
        <f t="shared" si="1"/>
        <v>40</v>
      </c>
    </row>
    <row r="26" spans="1:9" x14ac:dyDescent="0.25">
      <c r="A26" s="4"/>
      <c r="B26" s="4"/>
      <c r="C26" s="4" t="s">
        <v>52</v>
      </c>
      <c r="D26" s="4" t="s">
        <v>35</v>
      </c>
      <c r="E26" s="4" t="s">
        <v>55</v>
      </c>
      <c r="F26" s="4">
        <v>1</v>
      </c>
      <c r="G26" s="4" t="s">
        <v>22</v>
      </c>
      <c r="I26">
        <f t="shared" si="1"/>
        <v>40</v>
      </c>
    </row>
    <row r="27" spans="1:9" x14ac:dyDescent="0.25">
      <c r="A27" s="4"/>
      <c r="B27" s="4"/>
      <c r="C27" s="4" t="s">
        <v>53</v>
      </c>
      <c r="D27" s="4" t="s">
        <v>35</v>
      </c>
      <c r="E27" s="4" t="s">
        <v>56</v>
      </c>
      <c r="F27" s="4">
        <v>1</v>
      </c>
      <c r="G27" s="4" t="s">
        <v>23</v>
      </c>
      <c r="I27">
        <f t="shared" si="1"/>
        <v>12</v>
      </c>
    </row>
    <row r="28" spans="1:9" x14ac:dyDescent="0.25">
      <c r="A28" s="4"/>
      <c r="B28" s="4"/>
      <c r="C28" s="4" t="s">
        <v>54</v>
      </c>
      <c r="D28" s="4" t="s">
        <v>35</v>
      </c>
      <c r="E28" s="4" t="s">
        <v>57</v>
      </c>
      <c r="F28" s="4">
        <v>1</v>
      </c>
      <c r="G28" s="4" t="s">
        <v>24</v>
      </c>
      <c r="I28">
        <f t="shared" si="1"/>
        <v>22</v>
      </c>
    </row>
    <row r="29" spans="1:9" x14ac:dyDescent="0.25">
      <c r="A29" s="4"/>
      <c r="B29" s="4"/>
      <c r="C29" s="4" t="s">
        <v>59</v>
      </c>
      <c r="D29" s="4" t="s">
        <v>33</v>
      </c>
      <c r="E29" s="4" t="s">
        <v>60</v>
      </c>
      <c r="F29" s="4">
        <v>1</v>
      </c>
      <c r="G29" s="4" t="s">
        <v>25</v>
      </c>
      <c r="I29">
        <f t="shared" si="1"/>
        <v>39</v>
      </c>
    </row>
    <row r="30" spans="1:9" x14ac:dyDescent="0.25">
      <c r="A30" s="4"/>
      <c r="B30" s="4"/>
      <c r="C30" s="4" t="s">
        <v>61</v>
      </c>
      <c r="D30" s="4" t="s">
        <v>33</v>
      </c>
      <c r="E30" s="4" t="s">
        <v>72</v>
      </c>
      <c r="F30" s="4">
        <v>1</v>
      </c>
      <c r="G30" s="4" t="s">
        <v>48</v>
      </c>
      <c r="I30">
        <f t="shared" si="1"/>
        <v>40</v>
      </c>
    </row>
    <row r="31" spans="1:9" x14ac:dyDescent="0.25">
      <c r="A31" s="4"/>
      <c r="B31" s="4"/>
      <c r="C31" s="4" t="s">
        <v>58</v>
      </c>
      <c r="D31" s="4" t="s">
        <v>33</v>
      </c>
      <c r="E31" s="4" t="s">
        <v>76</v>
      </c>
      <c r="F31" s="4">
        <v>1</v>
      </c>
      <c r="G31" s="4" t="s">
        <v>49</v>
      </c>
      <c r="I31">
        <f t="shared" si="1"/>
        <v>40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5"/>
  <sheetViews>
    <sheetView topLeftCell="C1" zoomScale="85" zoomScaleNormal="85" workbookViewId="0">
      <selection activeCell="M120" sqref="M120"/>
    </sheetView>
  </sheetViews>
  <sheetFormatPr baseColWidth="10" defaultRowHeight="15" x14ac:dyDescent="0.25"/>
  <cols>
    <col min="1" max="1" width="23.42578125" customWidth="1"/>
    <col min="2" max="3" width="24.5703125" customWidth="1"/>
    <col min="4" max="4" width="23.42578125" customWidth="1"/>
    <col min="5" max="5" width="41.42578125" bestFit="1" customWidth="1"/>
    <col min="6" max="6" width="39.42578125" bestFit="1" customWidth="1"/>
    <col min="7" max="8" width="12.85546875" customWidth="1"/>
  </cols>
  <sheetData>
    <row r="1" spans="1:10" ht="21.6" customHeight="1" x14ac:dyDescent="0.25">
      <c r="A1" s="6" t="s">
        <v>1</v>
      </c>
      <c r="B1" s="6" t="s">
        <v>86</v>
      </c>
      <c r="C1" s="6" t="s">
        <v>2</v>
      </c>
      <c r="D1" s="6" t="s">
        <v>87</v>
      </c>
      <c r="E1" s="6" t="s">
        <v>88</v>
      </c>
      <c r="F1" s="6" t="s">
        <v>3</v>
      </c>
      <c r="G1" s="6" t="s">
        <v>4</v>
      </c>
      <c r="H1" s="2" t="s">
        <v>5</v>
      </c>
    </row>
    <row r="2" spans="1:10" ht="15.75" x14ac:dyDescent="0.25">
      <c r="A2" s="3" t="s">
        <v>93</v>
      </c>
      <c r="B2" s="3"/>
      <c r="C2" s="3"/>
      <c r="D2" s="3"/>
      <c r="E2" s="3"/>
      <c r="F2" s="3"/>
      <c r="G2" s="3"/>
      <c r="H2" s="3" t="s">
        <v>83</v>
      </c>
    </row>
    <row r="3" spans="1:10" ht="15.75" x14ac:dyDescent="0.25">
      <c r="A3" s="7"/>
      <c r="B3" s="7" t="s">
        <v>89</v>
      </c>
      <c r="C3" s="7" t="s">
        <v>35</v>
      </c>
      <c r="D3" s="7"/>
      <c r="E3" s="7"/>
      <c r="F3" s="7"/>
      <c r="G3" s="7"/>
      <c r="H3" s="7" t="s">
        <v>94</v>
      </c>
      <c r="J3" t="s">
        <v>106</v>
      </c>
    </row>
    <row r="4" spans="1:10" x14ac:dyDescent="0.25">
      <c r="A4" s="8"/>
      <c r="B4" s="8"/>
      <c r="C4" s="8"/>
      <c r="D4" s="8" t="s">
        <v>91</v>
      </c>
      <c r="E4" s="9" t="s">
        <v>159</v>
      </c>
      <c r="F4" s="9" t="s">
        <v>156</v>
      </c>
      <c r="G4" s="9"/>
      <c r="H4" s="8"/>
      <c r="J4" s="13">
        <f t="shared" ref="J4:J9" si="0">LEN(F4)</f>
        <v>35</v>
      </c>
    </row>
    <row r="5" spans="1:10" x14ac:dyDescent="0.25">
      <c r="A5" s="8"/>
      <c r="B5" s="8"/>
      <c r="C5" s="8"/>
      <c r="D5" s="8" t="s">
        <v>91</v>
      </c>
      <c r="E5" s="9" t="s">
        <v>159</v>
      </c>
      <c r="F5" s="9" t="s">
        <v>195</v>
      </c>
      <c r="G5" s="9"/>
      <c r="H5" s="8"/>
      <c r="J5" s="13">
        <f t="shared" si="0"/>
        <v>30</v>
      </c>
    </row>
    <row r="6" spans="1:10" x14ac:dyDescent="0.25">
      <c r="A6" s="8"/>
      <c r="B6" s="8"/>
      <c r="C6" s="8"/>
      <c r="D6" s="8" t="s">
        <v>91</v>
      </c>
      <c r="E6" s="9" t="s">
        <v>159</v>
      </c>
      <c r="F6" s="9" t="s">
        <v>157</v>
      </c>
      <c r="G6" s="9"/>
      <c r="H6" s="8"/>
      <c r="J6" s="13">
        <f t="shared" si="0"/>
        <v>26</v>
      </c>
    </row>
    <row r="7" spans="1:10" x14ac:dyDescent="0.25">
      <c r="A7" s="8"/>
      <c r="B7" s="8"/>
      <c r="C7" s="8"/>
      <c r="D7" s="8" t="s">
        <v>91</v>
      </c>
      <c r="E7" s="9" t="s">
        <v>160</v>
      </c>
      <c r="F7" s="9" t="s">
        <v>158</v>
      </c>
      <c r="G7" s="9">
        <v>8</v>
      </c>
      <c r="H7" s="8"/>
      <c r="J7" s="13">
        <f t="shared" si="0"/>
        <v>20</v>
      </c>
    </row>
    <row r="8" spans="1:10" x14ac:dyDescent="0.25">
      <c r="A8" s="8"/>
      <c r="B8" s="8"/>
      <c r="C8" s="8"/>
      <c r="D8" s="8" t="s">
        <v>91</v>
      </c>
      <c r="E8" s="9" t="s">
        <v>159</v>
      </c>
      <c r="F8" s="9" t="s">
        <v>161</v>
      </c>
      <c r="G8" s="9"/>
      <c r="H8" s="8"/>
      <c r="J8" s="13">
        <f t="shared" si="0"/>
        <v>40</v>
      </c>
    </row>
    <row r="9" spans="1:10" x14ac:dyDescent="0.25">
      <c r="A9" s="8"/>
      <c r="B9" s="8"/>
      <c r="C9" s="8"/>
      <c r="D9" s="8" t="s">
        <v>91</v>
      </c>
      <c r="E9" s="9" t="s">
        <v>159</v>
      </c>
      <c r="F9" s="9" t="s">
        <v>162</v>
      </c>
      <c r="G9" s="9"/>
      <c r="H9" s="8"/>
      <c r="J9" s="13">
        <f t="shared" si="0"/>
        <v>36</v>
      </c>
    </row>
    <row r="10" spans="1:10" x14ac:dyDescent="0.25">
      <c r="A10" s="8"/>
      <c r="B10" s="8"/>
      <c r="C10" s="8"/>
      <c r="D10" s="8" t="s">
        <v>91</v>
      </c>
      <c r="E10" s="9" t="s">
        <v>159</v>
      </c>
      <c r="F10" s="9" t="s">
        <v>163</v>
      </c>
      <c r="G10" s="9"/>
      <c r="H10" s="8"/>
      <c r="J10" s="13">
        <f>LEN(F13)</f>
        <v>20</v>
      </c>
    </row>
    <row r="11" spans="1:10" x14ac:dyDescent="0.25">
      <c r="A11" s="8"/>
      <c r="B11" s="8"/>
      <c r="C11" s="8"/>
      <c r="D11" s="8" t="s">
        <v>91</v>
      </c>
      <c r="E11" s="8" t="s">
        <v>123</v>
      </c>
      <c r="F11" s="9" t="s">
        <v>139</v>
      </c>
      <c r="G11" s="9"/>
      <c r="H11" s="8"/>
      <c r="J11" s="13">
        <f t="shared" ref="J11:J12" si="1">LEN(F11)</f>
        <v>24</v>
      </c>
    </row>
    <row r="12" spans="1:10" x14ac:dyDescent="0.25">
      <c r="A12" s="8"/>
      <c r="B12" s="8"/>
      <c r="C12" s="8"/>
      <c r="D12" s="8" t="s">
        <v>91</v>
      </c>
      <c r="E12" s="8" t="s">
        <v>137</v>
      </c>
      <c r="F12" s="9" t="s">
        <v>248</v>
      </c>
      <c r="G12" s="9">
        <v>8</v>
      </c>
      <c r="H12" s="8"/>
      <c r="J12" s="13">
        <f t="shared" si="1"/>
        <v>20</v>
      </c>
    </row>
    <row r="13" spans="1:10" x14ac:dyDescent="0.25">
      <c r="A13" s="8"/>
      <c r="B13" s="8"/>
      <c r="C13" s="8"/>
      <c r="D13" s="8" t="s">
        <v>91</v>
      </c>
      <c r="E13" s="9" t="s">
        <v>159</v>
      </c>
      <c r="F13" s="9" t="s">
        <v>186</v>
      </c>
      <c r="G13" s="9">
        <v>5</v>
      </c>
      <c r="H13" s="8"/>
      <c r="J13" s="13">
        <f>LEN(F10)</f>
        <v>29</v>
      </c>
    </row>
    <row r="14" spans="1:10" x14ac:dyDescent="0.25">
      <c r="A14" s="8"/>
      <c r="B14" s="8"/>
      <c r="C14" s="8"/>
      <c r="D14" s="8" t="s">
        <v>91</v>
      </c>
      <c r="E14" s="9" t="s">
        <v>159</v>
      </c>
      <c r="F14" s="9" t="s">
        <v>259</v>
      </c>
      <c r="G14" s="9"/>
      <c r="H14" s="8"/>
      <c r="J14" s="13">
        <f t="shared" ref="J14:J23" si="2">LEN(F14)</f>
        <v>40</v>
      </c>
    </row>
    <row r="15" spans="1:10" x14ac:dyDescent="0.25">
      <c r="A15" s="8"/>
      <c r="B15" s="8"/>
      <c r="C15" s="8"/>
      <c r="D15" s="8" t="s">
        <v>91</v>
      </c>
      <c r="E15" s="9" t="s">
        <v>160</v>
      </c>
      <c r="F15" s="9" t="s">
        <v>261</v>
      </c>
      <c r="G15" s="9">
        <v>1</v>
      </c>
      <c r="H15" s="8"/>
      <c r="J15" s="13">
        <f t="shared" si="2"/>
        <v>26</v>
      </c>
    </row>
    <row r="16" spans="1:10" x14ac:dyDescent="0.25">
      <c r="A16" s="8"/>
      <c r="B16" s="8"/>
      <c r="C16" s="8"/>
      <c r="D16" s="8" t="s">
        <v>91</v>
      </c>
      <c r="E16" s="9" t="s">
        <v>159</v>
      </c>
      <c r="F16" s="9" t="s">
        <v>164</v>
      </c>
      <c r="G16" s="9"/>
      <c r="H16" s="8"/>
      <c r="J16" s="13">
        <f t="shared" si="2"/>
        <v>36</v>
      </c>
    </row>
    <row r="17" spans="1:10" x14ac:dyDescent="0.25">
      <c r="A17" s="8"/>
      <c r="B17" s="8"/>
      <c r="C17" s="8"/>
      <c r="D17" s="8" t="s">
        <v>91</v>
      </c>
      <c r="E17" s="9" t="s">
        <v>160</v>
      </c>
      <c r="F17" s="9" t="s">
        <v>165</v>
      </c>
      <c r="G17" s="9">
        <v>1</v>
      </c>
      <c r="H17" s="8"/>
      <c r="J17" s="13">
        <f t="shared" si="2"/>
        <v>27</v>
      </c>
    </row>
    <row r="18" spans="1:10" x14ac:dyDescent="0.25">
      <c r="A18" s="8"/>
      <c r="B18" s="8"/>
      <c r="C18" s="8"/>
      <c r="D18" s="8" t="s">
        <v>91</v>
      </c>
      <c r="E18" s="9" t="s">
        <v>159</v>
      </c>
      <c r="F18" s="9" t="s">
        <v>187</v>
      </c>
      <c r="G18" s="9"/>
      <c r="H18" s="8"/>
      <c r="J18" s="13">
        <f t="shared" si="2"/>
        <v>28</v>
      </c>
    </row>
    <row r="19" spans="1:10" x14ac:dyDescent="0.25">
      <c r="A19" s="8"/>
      <c r="B19" s="8"/>
      <c r="C19" s="8"/>
      <c r="D19" s="8" t="s">
        <v>91</v>
      </c>
      <c r="E19" s="9" t="s">
        <v>160</v>
      </c>
      <c r="F19" s="9" t="s">
        <v>166</v>
      </c>
      <c r="G19" s="9">
        <v>1</v>
      </c>
      <c r="H19" s="8"/>
      <c r="J19" s="13">
        <f t="shared" si="2"/>
        <v>34</v>
      </c>
    </row>
    <row r="20" spans="1:10" x14ac:dyDescent="0.25">
      <c r="A20" s="8"/>
      <c r="B20" s="8"/>
      <c r="C20" s="8"/>
      <c r="D20" s="8" t="s">
        <v>92</v>
      </c>
      <c r="E20" s="9" t="s">
        <v>103</v>
      </c>
      <c r="F20" s="9" t="s">
        <v>109</v>
      </c>
      <c r="G20" s="9">
        <v>1</v>
      </c>
      <c r="H20" s="8"/>
      <c r="J20" s="13">
        <f t="shared" si="2"/>
        <v>38</v>
      </c>
    </row>
    <row r="21" spans="1:10" x14ac:dyDescent="0.25">
      <c r="A21" s="8"/>
      <c r="B21" s="8"/>
      <c r="C21" s="8"/>
      <c r="D21" s="8" t="s">
        <v>92</v>
      </c>
      <c r="E21" s="9" t="s">
        <v>112</v>
      </c>
      <c r="F21" s="9" t="s">
        <v>107</v>
      </c>
      <c r="G21" s="9">
        <v>4</v>
      </c>
      <c r="H21" s="8"/>
      <c r="J21" s="13">
        <f t="shared" si="2"/>
        <v>34</v>
      </c>
    </row>
    <row r="22" spans="1:10" x14ac:dyDescent="0.25">
      <c r="A22" s="8"/>
      <c r="B22" s="8"/>
      <c r="C22" s="8"/>
      <c r="D22" s="8" t="s">
        <v>92</v>
      </c>
      <c r="E22" s="11" t="s">
        <v>111</v>
      </c>
      <c r="F22" s="9" t="s">
        <v>197</v>
      </c>
      <c r="G22" s="9">
        <v>8</v>
      </c>
      <c r="H22" s="8"/>
      <c r="J22" s="13">
        <f t="shared" si="2"/>
        <v>22</v>
      </c>
    </row>
    <row r="23" spans="1:10" x14ac:dyDescent="0.25">
      <c r="A23" s="8"/>
      <c r="B23" s="8"/>
      <c r="C23" s="8"/>
      <c r="D23" s="8" t="s">
        <v>92</v>
      </c>
      <c r="E23" s="9" t="s">
        <v>105</v>
      </c>
      <c r="F23" s="9" t="s">
        <v>207</v>
      </c>
      <c r="G23" s="9">
        <v>1</v>
      </c>
      <c r="H23" s="8"/>
      <c r="J23" s="13">
        <f t="shared" si="2"/>
        <v>33</v>
      </c>
    </row>
    <row r="24" spans="1:10" x14ac:dyDescent="0.25">
      <c r="A24" s="8"/>
      <c r="B24" s="8"/>
      <c r="C24" s="8"/>
      <c r="D24" s="8" t="s">
        <v>92</v>
      </c>
      <c r="E24" s="9" t="s">
        <v>203</v>
      </c>
      <c r="F24" s="9" t="s">
        <v>207</v>
      </c>
      <c r="G24" s="12">
        <v>1</v>
      </c>
      <c r="H24" s="8"/>
      <c r="J24" s="13">
        <f>LEN(F22)</f>
        <v>22</v>
      </c>
    </row>
    <row r="25" spans="1:10" x14ac:dyDescent="0.25">
      <c r="A25" s="8"/>
      <c r="B25" s="8"/>
      <c r="C25" s="8"/>
      <c r="D25" s="8" t="s">
        <v>92</v>
      </c>
      <c r="E25" s="9" t="s">
        <v>101</v>
      </c>
      <c r="F25" s="9" t="s">
        <v>108</v>
      </c>
      <c r="G25" s="9">
        <v>5</v>
      </c>
      <c r="H25" s="8"/>
      <c r="J25" s="13">
        <f t="shared" ref="J25:J121" si="3">LEN(F25)</f>
        <v>31</v>
      </c>
    </row>
    <row r="26" spans="1:10" x14ac:dyDescent="0.25">
      <c r="A26" s="8"/>
      <c r="B26" s="8"/>
      <c r="C26" s="8"/>
      <c r="D26" s="8" t="s">
        <v>92</v>
      </c>
      <c r="E26" s="9" t="s">
        <v>105</v>
      </c>
      <c r="F26" s="9" t="s">
        <v>260</v>
      </c>
      <c r="G26" s="9">
        <v>1</v>
      </c>
      <c r="H26" s="8"/>
      <c r="J26" s="13">
        <f>LEN(F26)</f>
        <v>36</v>
      </c>
    </row>
    <row r="27" spans="1:10" x14ac:dyDescent="0.25">
      <c r="A27" s="8"/>
      <c r="B27" s="8"/>
      <c r="C27" s="8"/>
      <c r="D27" s="8" t="s">
        <v>92</v>
      </c>
      <c r="E27" s="9" t="s">
        <v>116</v>
      </c>
      <c r="F27" s="9" t="s">
        <v>260</v>
      </c>
      <c r="G27" s="9">
        <v>1</v>
      </c>
      <c r="H27" s="8"/>
      <c r="J27" s="13">
        <f>LEN(F27)</f>
        <v>36</v>
      </c>
    </row>
    <row r="28" spans="1:10" x14ac:dyDescent="0.25">
      <c r="A28" s="8"/>
      <c r="B28" s="8"/>
      <c r="C28" s="8"/>
      <c r="D28" s="8" t="s">
        <v>92</v>
      </c>
      <c r="E28" s="9" t="s">
        <v>117</v>
      </c>
      <c r="F28" s="9" t="s">
        <v>260</v>
      </c>
      <c r="G28" s="9">
        <v>2</v>
      </c>
      <c r="H28" s="8"/>
      <c r="J28" s="13">
        <f>LEN(F28)</f>
        <v>36</v>
      </c>
    </row>
    <row r="29" spans="1:10" ht="15.75" x14ac:dyDescent="0.25">
      <c r="A29" s="7"/>
      <c r="B29" s="7" t="s">
        <v>29</v>
      </c>
      <c r="C29" s="7" t="s">
        <v>35</v>
      </c>
      <c r="D29" s="7"/>
      <c r="E29" s="7"/>
      <c r="F29" s="7"/>
      <c r="G29" s="7"/>
      <c r="H29" s="7" t="s">
        <v>8</v>
      </c>
      <c r="J29" s="13">
        <f t="shared" si="3"/>
        <v>0</v>
      </c>
    </row>
    <row r="30" spans="1:10" x14ac:dyDescent="0.25">
      <c r="A30" s="8"/>
      <c r="B30" s="8"/>
      <c r="C30" s="8"/>
      <c r="D30" s="8" t="s">
        <v>90</v>
      </c>
      <c r="E30" s="9" t="s">
        <v>196</v>
      </c>
      <c r="F30" s="9" t="s">
        <v>212</v>
      </c>
      <c r="G30" s="8"/>
      <c r="H30" s="8"/>
      <c r="J30" s="13">
        <f t="shared" si="3"/>
        <v>21</v>
      </c>
    </row>
    <row r="31" spans="1:10" x14ac:dyDescent="0.25">
      <c r="A31" s="8"/>
      <c r="B31" s="8"/>
      <c r="C31" s="8"/>
      <c r="D31" s="8" t="s">
        <v>90</v>
      </c>
      <c r="E31" s="9" t="s">
        <v>196</v>
      </c>
      <c r="F31" s="9" t="s">
        <v>213</v>
      </c>
      <c r="G31" s="8"/>
      <c r="H31" s="8"/>
      <c r="J31" s="13">
        <f t="shared" si="3"/>
        <v>7</v>
      </c>
    </row>
    <row r="32" spans="1:10" x14ac:dyDescent="0.25">
      <c r="A32" s="8"/>
      <c r="B32" s="8"/>
      <c r="C32" s="8"/>
      <c r="D32" s="8" t="s">
        <v>90</v>
      </c>
      <c r="E32" s="9" t="s">
        <v>196</v>
      </c>
      <c r="F32" s="9" t="s">
        <v>218</v>
      </c>
      <c r="G32" s="8"/>
      <c r="H32" s="8"/>
      <c r="J32" s="13">
        <f t="shared" si="3"/>
        <v>21</v>
      </c>
    </row>
    <row r="33" spans="1:10" x14ac:dyDescent="0.25">
      <c r="A33" s="8"/>
      <c r="B33" s="8"/>
      <c r="C33" s="8"/>
      <c r="D33" s="8" t="s">
        <v>90</v>
      </c>
      <c r="E33" s="9" t="s">
        <v>196</v>
      </c>
      <c r="F33" s="9" t="s">
        <v>214</v>
      </c>
      <c r="G33" s="9"/>
      <c r="H33" s="8"/>
      <c r="J33" s="13">
        <f t="shared" si="3"/>
        <v>7</v>
      </c>
    </row>
    <row r="34" spans="1:10" x14ac:dyDescent="0.25">
      <c r="A34" s="8"/>
      <c r="B34" s="8"/>
      <c r="C34" s="8"/>
      <c r="D34" s="8" t="s">
        <v>91</v>
      </c>
      <c r="E34" s="8" t="s">
        <v>135</v>
      </c>
      <c r="F34" s="9" t="s">
        <v>237</v>
      </c>
      <c r="G34" s="9"/>
      <c r="H34" s="8"/>
      <c r="J34" s="13">
        <f t="shared" si="3"/>
        <v>9</v>
      </c>
    </row>
    <row r="35" spans="1:10" x14ac:dyDescent="0.25">
      <c r="A35" s="8"/>
      <c r="B35" s="8"/>
      <c r="C35" s="8"/>
      <c r="D35" s="8" t="s">
        <v>91</v>
      </c>
      <c r="E35" s="8" t="s">
        <v>123</v>
      </c>
      <c r="F35" s="9" t="s">
        <v>139</v>
      </c>
      <c r="G35" s="9"/>
      <c r="H35" s="8"/>
      <c r="J35" s="13">
        <f t="shared" si="3"/>
        <v>24</v>
      </c>
    </row>
    <row r="36" spans="1:10" x14ac:dyDescent="0.25">
      <c r="A36" s="8"/>
      <c r="B36" s="8"/>
      <c r="C36" s="8"/>
      <c r="D36" s="8" t="s">
        <v>91</v>
      </c>
      <c r="E36" s="8" t="s">
        <v>137</v>
      </c>
      <c r="F36" s="9" t="s">
        <v>238</v>
      </c>
      <c r="G36" s="9"/>
      <c r="H36" s="8"/>
      <c r="J36" s="13">
        <f t="shared" si="3"/>
        <v>38</v>
      </c>
    </row>
    <row r="37" spans="1:10" x14ac:dyDescent="0.25">
      <c r="A37" s="8"/>
      <c r="B37" s="8"/>
      <c r="C37" s="8"/>
      <c r="D37" s="8" t="s">
        <v>91</v>
      </c>
      <c r="E37" s="8" t="s">
        <v>123</v>
      </c>
      <c r="F37" s="9" t="s">
        <v>139</v>
      </c>
      <c r="G37" s="9"/>
      <c r="H37" s="8"/>
      <c r="J37" s="13">
        <f t="shared" ref="J37:J38" si="4">LEN(F37)</f>
        <v>24</v>
      </c>
    </row>
    <row r="38" spans="1:10" x14ac:dyDescent="0.25">
      <c r="A38" s="8"/>
      <c r="B38" s="8"/>
      <c r="C38" s="8"/>
      <c r="D38" s="8" t="s">
        <v>91</v>
      </c>
      <c r="E38" s="8" t="s">
        <v>137</v>
      </c>
      <c r="F38" s="9" t="s">
        <v>250</v>
      </c>
      <c r="G38" s="9"/>
      <c r="H38" s="8"/>
      <c r="J38" s="13">
        <f t="shared" si="4"/>
        <v>37</v>
      </c>
    </row>
    <row r="39" spans="1:10" x14ac:dyDescent="0.25">
      <c r="A39" s="8"/>
      <c r="B39" s="8"/>
      <c r="C39" s="8"/>
      <c r="D39" s="8" t="s">
        <v>91</v>
      </c>
      <c r="E39" s="8" t="s">
        <v>152</v>
      </c>
      <c r="F39" s="9" t="s">
        <v>153</v>
      </c>
      <c r="G39" s="9"/>
      <c r="H39" s="8"/>
      <c r="J39" s="13">
        <f t="shared" si="3"/>
        <v>17</v>
      </c>
    </row>
    <row r="40" spans="1:10" x14ac:dyDescent="0.25">
      <c r="A40" s="8"/>
      <c r="B40" s="8"/>
      <c r="C40" s="8"/>
      <c r="D40" s="8" t="s">
        <v>91</v>
      </c>
      <c r="E40" s="9" t="s">
        <v>100</v>
      </c>
      <c r="F40" s="9" t="s">
        <v>239</v>
      </c>
      <c r="G40" s="9"/>
      <c r="H40" s="8"/>
      <c r="J40" s="13">
        <f t="shared" si="3"/>
        <v>15</v>
      </c>
    </row>
    <row r="41" spans="1:10" ht="15.75" x14ac:dyDescent="0.25">
      <c r="A41" s="7"/>
      <c r="B41" s="7" t="s">
        <v>30</v>
      </c>
      <c r="C41" s="7" t="s">
        <v>35</v>
      </c>
      <c r="D41" s="7"/>
      <c r="E41" s="7"/>
      <c r="F41" s="7"/>
      <c r="G41" s="7"/>
      <c r="H41" s="7" t="s">
        <v>9</v>
      </c>
      <c r="J41" s="13">
        <f t="shared" si="3"/>
        <v>0</v>
      </c>
    </row>
    <row r="42" spans="1:10" x14ac:dyDescent="0.25">
      <c r="A42" s="8"/>
      <c r="B42" s="8"/>
      <c r="C42" s="8"/>
      <c r="D42" s="8" t="s">
        <v>90</v>
      </c>
      <c r="E42" s="9" t="s">
        <v>196</v>
      </c>
      <c r="F42" s="9" t="s">
        <v>215</v>
      </c>
      <c r="G42" s="8"/>
      <c r="H42" s="8"/>
      <c r="J42" s="13">
        <f t="shared" si="3"/>
        <v>6</v>
      </c>
    </row>
    <row r="43" spans="1:10" x14ac:dyDescent="0.25">
      <c r="A43" s="8"/>
      <c r="B43" s="8"/>
      <c r="C43" s="8"/>
      <c r="D43" s="8" t="s">
        <v>90</v>
      </c>
      <c r="E43" s="9" t="s">
        <v>196</v>
      </c>
      <c r="F43" s="9" t="s">
        <v>212</v>
      </c>
      <c r="G43" s="8"/>
      <c r="H43" s="8"/>
      <c r="J43" s="13">
        <f t="shared" si="3"/>
        <v>21</v>
      </c>
    </row>
    <row r="44" spans="1:10" x14ac:dyDescent="0.25">
      <c r="A44" s="8"/>
      <c r="B44" s="8"/>
      <c r="C44" s="8"/>
      <c r="D44" s="8" t="s">
        <v>90</v>
      </c>
      <c r="E44" s="9" t="s">
        <v>196</v>
      </c>
      <c r="F44" s="9" t="s">
        <v>216</v>
      </c>
      <c r="G44" s="8"/>
      <c r="H44" s="8"/>
      <c r="J44" s="13">
        <f t="shared" si="3"/>
        <v>6</v>
      </c>
    </row>
    <row r="45" spans="1:10" x14ac:dyDescent="0.25">
      <c r="A45" s="8"/>
      <c r="B45" s="8"/>
      <c r="C45" s="8"/>
      <c r="D45" s="8" t="s">
        <v>90</v>
      </c>
      <c r="E45" s="9" t="s">
        <v>196</v>
      </c>
      <c r="F45" s="9" t="s">
        <v>217</v>
      </c>
      <c r="G45" s="8"/>
      <c r="H45" s="8"/>
      <c r="J45" s="13">
        <f t="shared" si="3"/>
        <v>21</v>
      </c>
    </row>
    <row r="46" spans="1:10" x14ac:dyDescent="0.25">
      <c r="A46" s="8"/>
      <c r="B46" s="8"/>
      <c r="C46" s="8"/>
      <c r="D46" s="8" t="s">
        <v>90</v>
      </c>
      <c r="E46" s="9" t="s">
        <v>196</v>
      </c>
      <c r="F46" s="9" t="s">
        <v>219</v>
      </c>
      <c r="G46" s="8"/>
      <c r="H46" s="8"/>
      <c r="J46" s="13">
        <f t="shared" si="3"/>
        <v>6</v>
      </c>
    </row>
    <row r="47" spans="1:10" x14ac:dyDescent="0.25">
      <c r="A47" s="8"/>
      <c r="B47" s="8"/>
      <c r="C47" s="8"/>
      <c r="D47" s="8" t="s">
        <v>90</v>
      </c>
      <c r="E47" s="9" t="s">
        <v>196</v>
      </c>
      <c r="F47" s="9" t="s">
        <v>220</v>
      </c>
      <c r="G47" s="8"/>
      <c r="H47" s="8"/>
      <c r="J47" s="13">
        <f t="shared" si="3"/>
        <v>19</v>
      </c>
    </row>
    <row r="48" spans="1:10" x14ac:dyDescent="0.25">
      <c r="A48" s="8"/>
      <c r="B48" s="8"/>
      <c r="C48" s="8"/>
      <c r="D48" s="8" t="s">
        <v>90</v>
      </c>
      <c r="E48" s="9" t="s">
        <v>196</v>
      </c>
      <c r="F48" s="9" t="s">
        <v>221</v>
      </c>
      <c r="G48" s="8"/>
      <c r="H48" s="8"/>
      <c r="J48" s="13">
        <f t="shared" si="3"/>
        <v>6</v>
      </c>
    </row>
    <row r="49" spans="1:10" x14ac:dyDescent="0.25">
      <c r="A49" s="8"/>
      <c r="B49" s="8"/>
      <c r="C49" s="8"/>
      <c r="D49" s="8" t="s">
        <v>90</v>
      </c>
      <c r="E49" s="9" t="s">
        <v>196</v>
      </c>
      <c r="F49" s="9" t="s">
        <v>222</v>
      </c>
      <c r="G49" s="9"/>
      <c r="H49" s="8"/>
      <c r="J49" s="13">
        <f t="shared" si="3"/>
        <v>21</v>
      </c>
    </row>
    <row r="50" spans="1:10" x14ac:dyDescent="0.25">
      <c r="A50" s="8"/>
      <c r="B50" s="8"/>
      <c r="C50" s="8"/>
      <c r="D50" s="8" t="s">
        <v>90</v>
      </c>
      <c r="E50" s="9" t="s">
        <v>196</v>
      </c>
      <c r="F50" s="9" t="s">
        <v>223</v>
      </c>
      <c r="G50" s="9"/>
      <c r="H50" s="8"/>
      <c r="J50" s="13">
        <f t="shared" si="3"/>
        <v>6</v>
      </c>
    </row>
    <row r="51" spans="1:10" x14ac:dyDescent="0.25">
      <c r="A51" s="8"/>
      <c r="B51" s="8"/>
      <c r="C51" s="8"/>
      <c r="D51" s="8" t="s">
        <v>91</v>
      </c>
      <c r="E51" s="8" t="s">
        <v>135</v>
      </c>
      <c r="F51" s="9" t="s">
        <v>237</v>
      </c>
      <c r="G51" s="9"/>
      <c r="H51" s="8"/>
      <c r="J51" s="13">
        <f t="shared" si="3"/>
        <v>9</v>
      </c>
    </row>
    <row r="52" spans="1:10" x14ac:dyDescent="0.25">
      <c r="A52" s="8"/>
      <c r="B52" s="8"/>
      <c r="C52" s="8"/>
      <c r="D52" s="8" t="s">
        <v>91</v>
      </c>
      <c r="E52" s="8" t="s">
        <v>123</v>
      </c>
      <c r="F52" s="9" t="s">
        <v>139</v>
      </c>
      <c r="G52" s="9"/>
      <c r="H52" s="8"/>
      <c r="J52" s="13">
        <f t="shared" si="3"/>
        <v>24</v>
      </c>
    </row>
    <row r="53" spans="1:10" x14ac:dyDescent="0.25">
      <c r="A53" s="8"/>
      <c r="B53" s="8"/>
      <c r="C53" s="8"/>
      <c r="D53" s="8" t="s">
        <v>91</v>
      </c>
      <c r="E53" s="8" t="s">
        <v>137</v>
      </c>
      <c r="F53" s="9" t="s">
        <v>238</v>
      </c>
      <c r="G53" s="9"/>
      <c r="H53" s="8"/>
      <c r="J53" s="13">
        <f t="shared" si="3"/>
        <v>38</v>
      </c>
    </row>
    <row r="54" spans="1:10" x14ac:dyDescent="0.25">
      <c r="A54" s="8"/>
      <c r="B54" s="8"/>
      <c r="C54" s="8"/>
      <c r="D54" s="8" t="s">
        <v>91</v>
      </c>
      <c r="E54" s="8" t="s">
        <v>123</v>
      </c>
      <c r="F54" s="9" t="s">
        <v>139</v>
      </c>
      <c r="G54" s="9"/>
      <c r="H54" s="8"/>
      <c r="J54" s="13">
        <f t="shared" si="3"/>
        <v>24</v>
      </c>
    </row>
    <row r="55" spans="1:10" x14ac:dyDescent="0.25">
      <c r="A55" s="8"/>
      <c r="B55" s="8"/>
      <c r="C55" s="8"/>
      <c r="D55" s="8" t="s">
        <v>91</v>
      </c>
      <c r="E55" s="8" t="s">
        <v>137</v>
      </c>
      <c r="F55" s="9" t="s">
        <v>250</v>
      </c>
      <c r="G55" s="9"/>
      <c r="H55" s="8"/>
      <c r="J55" s="13">
        <f t="shared" si="3"/>
        <v>37</v>
      </c>
    </row>
    <row r="56" spans="1:10" x14ac:dyDescent="0.25">
      <c r="A56" s="8"/>
      <c r="B56" s="8"/>
      <c r="C56" s="8"/>
      <c r="D56" s="8" t="s">
        <v>91</v>
      </c>
      <c r="E56" s="8" t="s">
        <v>152</v>
      </c>
      <c r="F56" s="9" t="s">
        <v>153</v>
      </c>
      <c r="G56" s="9"/>
      <c r="H56" s="8"/>
      <c r="J56" s="13">
        <f t="shared" ref="J56:J57" si="5">LEN(F56)</f>
        <v>17</v>
      </c>
    </row>
    <row r="57" spans="1:10" x14ac:dyDescent="0.25">
      <c r="A57" s="8"/>
      <c r="B57" s="8"/>
      <c r="C57" s="8"/>
      <c r="D57" s="8" t="s">
        <v>91</v>
      </c>
      <c r="E57" s="9" t="s">
        <v>100</v>
      </c>
      <c r="F57" s="9" t="s">
        <v>239</v>
      </c>
      <c r="G57" s="9"/>
      <c r="H57" s="8"/>
      <c r="J57" s="13">
        <f t="shared" si="5"/>
        <v>15</v>
      </c>
    </row>
    <row r="58" spans="1:10" ht="15.75" x14ac:dyDescent="0.25">
      <c r="A58" s="7"/>
      <c r="B58" s="7" t="s">
        <v>31</v>
      </c>
      <c r="C58" s="7" t="s">
        <v>35</v>
      </c>
      <c r="D58" s="7"/>
      <c r="E58" s="7"/>
      <c r="F58" s="7"/>
      <c r="G58" s="7"/>
      <c r="H58" s="7" t="s">
        <v>10</v>
      </c>
      <c r="J58" s="13">
        <f t="shared" si="3"/>
        <v>0</v>
      </c>
    </row>
    <row r="59" spans="1:10" x14ac:dyDescent="0.25">
      <c r="A59" s="8"/>
      <c r="B59" s="8"/>
      <c r="C59" s="8"/>
      <c r="D59" s="8" t="s">
        <v>90</v>
      </c>
      <c r="E59" s="9" t="s">
        <v>196</v>
      </c>
      <c r="F59" s="9" t="s">
        <v>222</v>
      </c>
      <c r="G59" s="9"/>
      <c r="H59" s="8"/>
      <c r="J59" s="13">
        <f t="shared" si="3"/>
        <v>21</v>
      </c>
    </row>
    <row r="60" spans="1:10" x14ac:dyDescent="0.25">
      <c r="A60" s="8"/>
      <c r="B60" s="8"/>
      <c r="C60" s="8"/>
      <c r="D60" s="8" t="s">
        <v>90</v>
      </c>
      <c r="E60" s="9" t="s">
        <v>196</v>
      </c>
      <c r="F60" s="11" t="s">
        <v>252</v>
      </c>
      <c r="G60" s="9"/>
      <c r="H60" s="8"/>
      <c r="J60" s="13">
        <f t="shared" si="3"/>
        <v>23</v>
      </c>
    </row>
    <row r="61" spans="1:10" x14ac:dyDescent="0.25">
      <c r="A61" s="8"/>
      <c r="B61" s="8"/>
      <c r="C61" s="8"/>
      <c r="D61" s="8" t="s">
        <v>90</v>
      </c>
      <c r="E61" s="9" t="s">
        <v>196</v>
      </c>
      <c r="F61" s="11" t="s">
        <v>251</v>
      </c>
      <c r="G61" s="9"/>
      <c r="H61" s="8"/>
      <c r="J61" s="13">
        <f t="shared" si="3"/>
        <v>23</v>
      </c>
    </row>
    <row r="62" spans="1:10" x14ac:dyDescent="0.25">
      <c r="A62" s="8"/>
      <c r="B62" s="8"/>
      <c r="C62" s="8"/>
      <c r="D62" s="8" t="s">
        <v>90</v>
      </c>
      <c r="E62" s="9" t="s">
        <v>196</v>
      </c>
      <c r="F62" s="9" t="s">
        <v>224</v>
      </c>
      <c r="G62" s="9"/>
      <c r="H62" s="8"/>
      <c r="J62" s="13">
        <f t="shared" si="3"/>
        <v>6</v>
      </c>
    </row>
    <row r="63" spans="1:10" x14ac:dyDescent="0.25">
      <c r="A63" s="8"/>
      <c r="B63" s="8"/>
      <c r="C63" s="8"/>
      <c r="D63" s="8" t="s">
        <v>91</v>
      </c>
      <c r="E63" s="8" t="s">
        <v>135</v>
      </c>
      <c r="F63" s="9" t="s">
        <v>237</v>
      </c>
      <c r="G63" s="9"/>
      <c r="H63" s="8"/>
      <c r="J63" s="13">
        <f t="shared" si="3"/>
        <v>9</v>
      </c>
    </row>
    <row r="64" spans="1:10" x14ac:dyDescent="0.25">
      <c r="A64" s="8"/>
      <c r="B64" s="8"/>
      <c r="C64" s="8"/>
      <c r="D64" s="8" t="s">
        <v>91</v>
      </c>
      <c r="E64" s="8" t="s">
        <v>123</v>
      </c>
      <c r="F64" s="9" t="s">
        <v>139</v>
      </c>
      <c r="G64" s="9"/>
      <c r="H64" s="8"/>
      <c r="J64" s="13">
        <f t="shared" si="3"/>
        <v>24</v>
      </c>
    </row>
    <row r="65" spans="1:10" x14ac:dyDescent="0.25">
      <c r="A65" s="8"/>
      <c r="B65" s="8"/>
      <c r="C65" s="8"/>
      <c r="D65" s="8" t="s">
        <v>91</v>
      </c>
      <c r="E65" s="8" t="s">
        <v>137</v>
      </c>
      <c r="F65" s="9" t="s">
        <v>238</v>
      </c>
      <c r="G65" s="9"/>
      <c r="H65" s="8"/>
      <c r="J65" s="13">
        <f t="shared" si="3"/>
        <v>38</v>
      </c>
    </row>
    <row r="66" spans="1:10" x14ac:dyDescent="0.25">
      <c r="A66" s="8"/>
      <c r="B66" s="8"/>
      <c r="C66" s="8"/>
      <c r="D66" s="8" t="s">
        <v>91</v>
      </c>
      <c r="E66" s="8" t="s">
        <v>123</v>
      </c>
      <c r="F66" s="9" t="s">
        <v>139</v>
      </c>
      <c r="G66" s="9"/>
      <c r="H66" s="8"/>
      <c r="J66" s="13">
        <f t="shared" si="3"/>
        <v>24</v>
      </c>
    </row>
    <row r="67" spans="1:10" x14ac:dyDescent="0.25">
      <c r="A67" s="8"/>
      <c r="B67" s="8"/>
      <c r="C67" s="8"/>
      <c r="D67" s="8" t="s">
        <v>91</v>
      </c>
      <c r="E67" s="8" t="s">
        <v>137</v>
      </c>
      <c r="F67" s="9" t="s">
        <v>250</v>
      </c>
      <c r="G67" s="9"/>
      <c r="H67" s="8"/>
      <c r="J67" s="13">
        <f t="shared" si="3"/>
        <v>37</v>
      </c>
    </row>
    <row r="68" spans="1:10" x14ac:dyDescent="0.25">
      <c r="A68" s="8"/>
      <c r="B68" s="8"/>
      <c r="C68" s="8"/>
      <c r="D68" s="8" t="s">
        <v>91</v>
      </c>
      <c r="E68" s="8" t="s">
        <v>152</v>
      </c>
      <c r="F68" s="9" t="s">
        <v>153</v>
      </c>
      <c r="G68" s="9"/>
      <c r="H68" s="8"/>
      <c r="J68" s="13">
        <f t="shared" si="3"/>
        <v>17</v>
      </c>
    </row>
    <row r="69" spans="1:10" x14ac:dyDescent="0.25">
      <c r="A69" s="8"/>
      <c r="B69" s="8"/>
      <c r="C69" s="8"/>
      <c r="D69" s="8" t="s">
        <v>91</v>
      </c>
      <c r="E69" s="9" t="s">
        <v>100</v>
      </c>
      <c r="F69" s="9" t="s">
        <v>239</v>
      </c>
      <c r="G69" s="9"/>
      <c r="H69" s="8"/>
      <c r="J69" s="13">
        <f t="shared" si="3"/>
        <v>15</v>
      </c>
    </row>
    <row r="70" spans="1:10" ht="15.75" x14ac:dyDescent="0.25">
      <c r="A70" s="7"/>
      <c r="B70" s="7" t="s">
        <v>32</v>
      </c>
      <c r="C70" s="7" t="s">
        <v>35</v>
      </c>
      <c r="D70" s="7"/>
      <c r="E70" s="7"/>
      <c r="F70" s="7"/>
      <c r="G70" s="7"/>
      <c r="H70" s="7" t="s">
        <v>11</v>
      </c>
      <c r="J70" s="13">
        <f t="shared" si="3"/>
        <v>0</v>
      </c>
    </row>
    <row r="71" spans="1:10" x14ac:dyDescent="0.25">
      <c r="A71" s="8"/>
      <c r="B71" s="8"/>
      <c r="C71" s="8"/>
      <c r="D71" s="8" t="s">
        <v>90</v>
      </c>
      <c r="E71" s="9" t="s">
        <v>196</v>
      </c>
      <c r="F71" s="9" t="s">
        <v>212</v>
      </c>
      <c r="G71" s="9"/>
      <c r="H71" s="8"/>
      <c r="J71" s="13">
        <f t="shared" si="3"/>
        <v>21</v>
      </c>
    </row>
    <row r="72" spans="1:10" x14ac:dyDescent="0.25">
      <c r="A72" s="8"/>
      <c r="B72" s="8"/>
      <c r="C72" s="8"/>
      <c r="D72" s="8" t="s">
        <v>90</v>
      </c>
      <c r="E72" s="9" t="s">
        <v>196</v>
      </c>
      <c r="F72" s="9" t="s">
        <v>225</v>
      </c>
      <c r="G72" s="9"/>
      <c r="H72" s="8"/>
      <c r="J72" s="13">
        <f t="shared" si="3"/>
        <v>20</v>
      </c>
    </row>
    <row r="73" spans="1:10" x14ac:dyDescent="0.25">
      <c r="A73" s="8"/>
      <c r="B73" s="8"/>
      <c r="C73" s="8"/>
      <c r="D73" s="8" t="s">
        <v>90</v>
      </c>
      <c r="E73" s="9" t="s">
        <v>196</v>
      </c>
      <c r="F73" s="9" t="s">
        <v>226</v>
      </c>
      <c r="G73" s="9"/>
      <c r="H73" s="8"/>
      <c r="J73" s="13">
        <f t="shared" si="3"/>
        <v>6</v>
      </c>
    </row>
    <row r="74" spans="1:10" x14ac:dyDescent="0.25">
      <c r="A74" s="8"/>
      <c r="B74" s="8"/>
      <c r="C74" s="8"/>
      <c r="D74" s="8" t="s">
        <v>90</v>
      </c>
      <c r="E74" s="9" t="s">
        <v>196</v>
      </c>
      <c r="F74" s="9" t="s">
        <v>227</v>
      </c>
      <c r="G74" s="9"/>
      <c r="H74" s="8"/>
      <c r="J74" s="13">
        <f t="shared" si="3"/>
        <v>23</v>
      </c>
    </row>
    <row r="75" spans="1:10" x14ac:dyDescent="0.25">
      <c r="A75" s="8"/>
      <c r="B75" s="8"/>
      <c r="C75" s="8"/>
      <c r="D75" s="8" t="s">
        <v>90</v>
      </c>
      <c r="E75" s="9" t="s">
        <v>196</v>
      </c>
      <c r="F75" s="9" t="s">
        <v>224</v>
      </c>
      <c r="G75" s="9"/>
      <c r="H75" s="8"/>
      <c r="J75" s="13">
        <f t="shared" si="3"/>
        <v>6</v>
      </c>
    </row>
    <row r="76" spans="1:10" x14ac:dyDescent="0.25">
      <c r="A76" s="8"/>
      <c r="B76" s="8"/>
      <c r="C76" s="8"/>
      <c r="D76" s="8" t="s">
        <v>91</v>
      </c>
      <c r="E76" s="8" t="s">
        <v>135</v>
      </c>
      <c r="F76" s="9" t="s">
        <v>237</v>
      </c>
      <c r="G76" s="9"/>
      <c r="H76" s="8"/>
      <c r="J76" s="13">
        <f t="shared" si="3"/>
        <v>9</v>
      </c>
    </row>
    <row r="77" spans="1:10" x14ac:dyDescent="0.25">
      <c r="A77" s="8"/>
      <c r="B77" s="8"/>
      <c r="C77" s="8"/>
      <c r="D77" s="8" t="s">
        <v>91</v>
      </c>
      <c r="E77" s="8" t="s">
        <v>123</v>
      </c>
      <c r="F77" s="9" t="s">
        <v>139</v>
      </c>
      <c r="G77" s="9"/>
      <c r="H77" s="8"/>
      <c r="J77" s="13">
        <f t="shared" si="3"/>
        <v>24</v>
      </c>
    </row>
    <row r="78" spans="1:10" x14ac:dyDescent="0.25">
      <c r="A78" s="8"/>
      <c r="B78" s="8"/>
      <c r="C78" s="8"/>
      <c r="D78" s="8" t="s">
        <v>91</v>
      </c>
      <c r="E78" s="8" t="s">
        <v>137</v>
      </c>
      <c r="F78" s="9" t="s">
        <v>238</v>
      </c>
      <c r="G78" s="9"/>
      <c r="H78" s="8"/>
      <c r="J78" s="13">
        <f t="shared" si="3"/>
        <v>38</v>
      </c>
    </row>
    <row r="79" spans="1:10" x14ac:dyDescent="0.25">
      <c r="A79" s="8"/>
      <c r="B79" s="8"/>
      <c r="C79" s="8"/>
      <c r="D79" s="8" t="s">
        <v>91</v>
      </c>
      <c r="E79" s="8" t="s">
        <v>123</v>
      </c>
      <c r="F79" s="9" t="s">
        <v>139</v>
      </c>
      <c r="G79" s="9"/>
      <c r="H79" s="8"/>
      <c r="J79" s="13">
        <f t="shared" ref="J79:J80" si="6">LEN(F79)</f>
        <v>24</v>
      </c>
    </row>
    <row r="80" spans="1:10" x14ac:dyDescent="0.25">
      <c r="A80" s="8"/>
      <c r="B80" s="8"/>
      <c r="C80" s="8"/>
      <c r="D80" s="8" t="s">
        <v>91</v>
      </c>
      <c r="E80" s="8" t="s">
        <v>137</v>
      </c>
      <c r="F80" s="9" t="s">
        <v>250</v>
      </c>
      <c r="G80" s="9"/>
      <c r="H80" s="8"/>
      <c r="J80" s="13">
        <f t="shared" si="6"/>
        <v>37</v>
      </c>
    </row>
    <row r="81" spans="1:10" x14ac:dyDescent="0.25">
      <c r="A81" s="8"/>
      <c r="B81" s="8"/>
      <c r="C81" s="8"/>
      <c r="D81" s="8" t="s">
        <v>91</v>
      </c>
      <c r="E81" s="8" t="s">
        <v>152</v>
      </c>
      <c r="F81" s="9" t="s">
        <v>153</v>
      </c>
      <c r="G81" s="9"/>
      <c r="H81" s="8"/>
      <c r="J81" s="13">
        <f t="shared" ref="J81:J82" si="7">LEN(F81)</f>
        <v>17</v>
      </c>
    </row>
    <row r="82" spans="1:10" x14ac:dyDescent="0.25">
      <c r="A82" s="8"/>
      <c r="B82" s="8"/>
      <c r="C82" s="8"/>
      <c r="D82" s="8" t="s">
        <v>91</v>
      </c>
      <c r="E82" s="9" t="s">
        <v>100</v>
      </c>
      <c r="F82" s="9" t="s">
        <v>239</v>
      </c>
      <c r="G82" s="9"/>
      <c r="H82" s="8"/>
      <c r="J82" s="13">
        <f t="shared" si="7"/>
        <v>15</v>
      </c>
    </row>
    <row r="83" spans="1:10" ht="15.75" x14ac:dyDescent="0.25">
      <c r="A83" s="7"/>
      <c r="B83" s="7" t="s">
        <v>65</v>
      </c>
      <c r="C83" s="7" t="s">
        <v>35</v>
      </c>
      <c r="D83" s="7"/>
      <c r="E83" s="7"/>
      <c r="F83" s="7"/>
      <c r="G83" s="7"/>
      <c r="H83" s="7" t="s">
        <v>12</v>
      </c>
      <c r="J83" s="13">
        <f t="shared" si="3"/>
        <v>0</v>
      </c>
    </row>
    <row r="84" spans="1:10" x14ac:dyDescent="0.25">
      <c r="A84" s="8"/>
      <c r="B84" s="8"/>
      <c r="C84" s="8"/>
      <c r="D84" s="8" t="s">
        <v>90</v>
      </c>
      <c r="E84" s="9" t="s">
        <v>196</v>
      </c>
      <c r="F84" s="9" t="s">
        <v>228</v>
      </c>
      <c r="G84" s="9"/>
      <c r="H84" s="8"/>
      <c r="J84" s="13">
        <f t="shared" si="3"/>
        <v>6</v>
      </c>
    </row>
    <row r="85" spans="1:10" x14ac:dyDescent="0.25">
      <c r="A85" s="8"/>
      <c r="B85" s="8"/>
      <c r="C85" s="8"/>
      <c r="D85" s="8" t="s">
        <v>90</v>
      </c>
      <c r="E85" s="9" t="s">
        <v>196</v>
      </c>
      <c r="F85" s="9" t="s">
        <v>222</v>
      </c>
      <c r="G85" s="9"/>
      <c r="H85" s="8"/>
      <c r="J85" s="13">
        <f t="shared" si="3"/>
        <v>21</v>
      </c>
    </row>
    <row r="86" spans="1:10" x14ac:dyDescent="0.25">
      <c r="A86" s="8"/>
      <c r="B86" s="8"/>
      <c r="C86" s="8"/>
      <c r="D86" s="8" t="s">
        <v>90</v>
      </c>
      <c r="E86" s="9" t="s">
        <v>196</v>
      </c>
      <c r="F86" s="9" t="s">
        <v>222</v>
      </c>
      <c r="G86" s="9"/>
      <c r="H86" s="8"/>
      <c r="J86" s="13">
        <f t="shared" si="3"/>
        <v>21</v>
      </c>
    </row>
    <row r="87" spans="1:10" x14ac:dyDescent="0.25">
      <c r="A87" s="8"/>
      <c r="B87" s="8"/>
      <c r="C87" s="8"/>
      <c r="D87" s="8" t="s">
        <v>90</v>
      </c>
      <c r="E87" s="9" t="s">
        <v>196</v>
      </c>
      <c r="F87" s="9" t="s">
        <v>229</v>
      </c>
      <c r="G87" s="9"/>
      <c r="H87" s="8"/>
      <c r="J87" s="13">
        <f t="shared" si="3"/>
        <v>6</v>
      </c>
    </row>
    <row r="88" spans="1:10" x14ac:dyDescent="0.25">
      <c r="A88" s="8"/>
      <c r="B88" s="8"/>
      <c r="C88" s="8"/>
      <c r="D88" s="8" t="s">
        <v>91</v>
      </c>
      <c r="E88" s="8" t="s">
        <v>135</v>
      </c>
      <c r="F88" s="9" t="s">
        <v>136</v>
      </c>
      <c r="G88" s="9"/>
      <c r="H88" s="8"/>
      <c r="J88" s="13">
        <f t="shared" si="3"/>
        <v>8</v>
      </c>
    </row>
    <row r="89" spans="1:10" x14ac:dyDescent="0.25">
      <c r="A89" s="8"/>
      <c r="B89" s="8"/>
      <c r="C89" s="8"/>
      <c r="D89" s="8" t="s">
        <v>91</v>
      </c>
      <c r="E89" s="8" t="s">
        <v>123</v>
      </c>
      <c r="F89" s="9" t="s">
        <v>139</v>
      </c>
      <c r="G89" s="9"/>
      <c r="H89" s="8"/>
      <c r="J89" s="13">
        <f t="shared" si="3"/>
        <v>24</v>
      </c>
    </row>
    <row r="90" spans="1:10" x14ac:dyDescent="0.25">
      <c r="A90" s="8"/>
      <c r="B90" s="8"/>
      <c r="C90" s="8"/>
      <c r="D90" s="8" t="s">
        <v>91</v>
      </c>
      <c r="E90" s="8" t="s">
        <v>137</v>
      </c>
      <c r="F90" s="9" t="s">
        <v>138</v>
      </c>
      <c r="G90" s="9"/>
      <c r="H90" s="8"/>
      <c r="J90" s="13">
        <f t="shared" si="3"/>
        <v>21</v>
      </c>
    </row>
    <row r="91" spans="1:10" x14ac:dyDescent="0.25">
      <c r="A91" s="8"/>
      <c r="B91" s="8"/>
      <c r="C91" s="8"/>
      <c r="D91" s="8" t="s">
        <v>91</v>
      </c>
      <c r="E91" s="8" t="s">
        <v>152</v>
      </c>
      <c r="F91" s="9" t="s">
        <v>153</v>
      </c>
      <c r="G91" s="9"/>
      <c r="H91" s="8"/>
      <c r="J91" s="13">
        <f t="shared" si="3"/>
        <v>17</v>
      </c>
    </row>
    <row r="92" spans="1:10" x14ac:dyDescent="0.25">
      <c r="A92" s="8"/>
      <c r="B92" s="8"/>
      <c r="C92" s="8"/>
      <c r="D92" s="8" t="s">
        <v>91</v>
      </c>
      <c r="E92" s="9" t="s">
        <v>100</v>
      </c>
      <c r="F92" s="9" t="s">
        <v>239</v>
      </c>
      <c r="G92" s="9"/>
      <c r="H92" s="8"/>
      <c r="J92" s="13">
        <f t="shared" si="3"/>
        <v>15</v>
      </c>
    </row>
    <row r="93" spans="1:10" ht="15.75" x14ac:dyDescent="0.25">
      <c r="A93" s="7"/>
      <c r="B93" s="7" t="s">
        <v>66</v>
      </c>
      <c r="C93" s="7" t="s">
        <v>35</v>
      </c>
      <c r="D93" s="7"/>
      <c r="E93" s="7"/>
      <c r="F93" s="7"/>
      <c r="G93" s="7"/>
      <c r="H93" s="7" t="s">
        <v>13</v>
      </c>
      <c r="J93" s="13">
        <f t="shared" si="3"/>
        <v>0</v>
      </c>
    </row>
    <row r="94" spans="1:10" x14ac:dyDescent="0.25">
      <c r="A94" s="8"/>
      <c r="B94" s="8"/>
      <c r="C94" s="8"/>
      <c r="D94" s="8" t="s">
        <v>90</v>
      </c>
      <c r="E94" s="9" t="s">
        <v>196</v>
      </c>
      <c r="F94" s="9" t="s">
        <v>230</v>
      </c>
      <c r="G94" s="9"/>
      <c r="H94" s="8"/>
      <c r="J94" s="13">
        <f t="shared" si="3"/>
        <v>7</v>
      </c>
    </row>
    <row r="95" spans="1:10" x14ac:dyDescent="0.25">
      <c r="A95" s="8"/>
      <c r="B95" s="8"/>
      <c r="C95" s="8"/>
      <c r="D95" s="8" t="s">
        <v>91</v>
      </c>
      <c r="E95" s="8" t="s">
        <v>135</v>
      </c>
      <c r="F95" s="9" t="s">
        <v>136</v>
      </c>
      <c r="G95" s="9"/>
      <c r="H95" s="8"/>
      <c r="J95" s="13">
        <f t="shared" si="3"/>
        <v>8</v>
      </c>
    </row>
    <row r="96" spans="1:10" x14ac:dyDescent="0.25">
      <c r="A96" s="8"/>
      <c r="B96" s="8"/>
      <c r="C96" s="8"/>
      <c r="D96" s="8" t="s">
        <v>91</v>
      </c>
      <c r="E96" s="8" t="s">
        <v>123</v>
      </c>
      <c r="F96" s="9" t="s">
        <v>139</v>
      </c>
      <c r="G96" s="9"/>
      <c r="H96" s="8"/>
      <c r="J96" s="13">
        <f t="shared" si="3"/>
        <v>24</v>
      </c>
    </row>
    <row r="97" spans="1:12" x14ac:dyDescent="0.25">
      <c r="A97" s="8"/>
      <c r="B97" s="8"/>
      <c r="C97" s="8"/>
      <c r="D97" s="8" t="s">
        <v>91</v>
      </c>
      <c r="E97" s="8" t="s">
        <v>137</v>
      </c>
      <c r="F97" s="9" t="s">
        <v>138</v>
      </c>
      <c r="G97" s="9"/>
      <c r="H97" s="8"/>
      <c r="J97" s="13">
        <f t="shared" si="3"/>
        <v>21</v>
      </c>
    </row>
    <row r="98" spans="1:12" x14ac:dyDescent="0.25">
      <c r="A98" s="8"/>
      <c r="B98" s="8"/>
      <c r="C98" s="8"/>
      <c r="D98" s="8" t="s">
        <v>91</v>
      </c>
      <c r="E98" s="8" t="s">
        <v>152</v>
      </c>
      <c r="F98" s="9" t="s">
        <v>153</v>
      </c>
      <c r="G98" s="9"/>
      <c r="H98" s="8"/>
      <c r="J98" s="13">
        <f t="shared" ref="J98:J99" si="8">LEN(F98)</f>
        <v>17</v>
      </c>
    </row>
    <row r="99" spans="1:12" x14ac:dyDescent="0.25">
      <c r="A99" s="8"/>
      <c r="B99" s="8"/>
      <c r="C99" s="8"/>
      <c r="D99" s="8" t="s">
        <v>91</v>
      </c>
      <c r="E99" s="9" t="s">
        <v>100</v>
      </c>
      <c r="F99" s="9" t="s">
        <v>239</v>
      </c>
      <c r="G99" s="9"/>
      <c r="H99" s="8"/>
      <c r="J99" s="13">
        <f t="shared" si="8"/>
        <v>15</v>
      </c>
    </row>
    <row r="100" spans="1:12" ht="15.75" x14ac:dyDescent="0.25">
      <c r="A100" s="7"/>
      <c r="B100" s="7" t="s">
        <v>67</v>
      </c>
      <c r="C100" s="7" t="s">
        <v>35</v>
      </c>
      <c r="D100" s="7"/>
      <c r="E100" s="7"/>
      <c r="F100" s="7"/>
      <c r="G100" s="7"/>
      <c r="H100" s="7" t="s">
        <v>38</v>
      </c>
      <c r="J100" s="13">
        <f t="shared" si="3"/>
        <v>0</v>
      </c>
    </row>
    <row r="101" spans="1:12" x14ac:dyDescent="0.25">
      <c r="A101" s="8"/>
      <c r="B101" s="8"/>
      <c r="C101" s="8"/>
      <c r="D101" s="8" t="s">
        <v>90</v>
      </c>
      <c r="E101" s="9" t="s">
        <v>196</v>
      </c>
      <c r="F101" s="9" t="s">
        <v>231</v>
      </c>
      <c r="G101" s="9"/>
      <c r="H101" s="8"/>
      <c r="J101" s="13">
        <f t="shared" si="3"/>
        <v>22</v>
      </c>
    </row>
    <row r="102" spans="1:12" x14ac:dyDescent="0.25">
      <c r="A102" s="8"/>
      <c r="B102" s="8"/>
      <c r="C102" s="8"/>
      <c r="D102" s="8" t="s">
        <v>90</v>
      </c>
      <c r="E102" s="9" t="s">
        <v>196</v>
      </c>
      <c r="F102" s="9" t="s">
        <v>232</v>
      </c>
      <c r="G102" s="9"/>
      <c r="H102" s="8"/>
      <c r="J102" s="13">
        <f t="shared" si="3"/>
        <v>21</v>
      </c>
    </row>
    <row r="103" spans="1:12" x14ac:dyDescent="0.25">
      <c r="A103" s="8"/>
      <c r="B103" s="8"/>
      <c r="C103" s="8"/>
      <c r="D103" s="8" t="s">
        <v>90</v>
      </c>
      <c r="E103" s="9" t="s">
        <v>196</v>
      </c>
      <c r="F103" s="9" t="s">
        <v>221</v>
      </c>
      <c r="G103" s="9"/>
      <c r="H103" s="8"/>
      <c r="J103" s="13">
        <f t="shared" si="3"/>
        <v>6</v>
      </c>
    </row>
    <row r="104" spans="1:12" x14ac:dyDescent="0.25">
      <c r="A104" s="8"/>
      <c r="B104" s="8"/>
      <c r="C104" s="8"/>
      <c r="D104" s="8" t="s">
        <v>91</v>
      </c>
      <c r="E104" s="8" t="s">
        <v>135</v>
      </c>
      <c r="F104" s="9" t="s">
        <v>136</v>
      </c>
      <c r="G104" s="9"/>
      <c r="H104" s="8"/>
      <c r="J104" s="13">
        <f t="shared" si="3"/>
        <v>8</v>
      </c>
    </row>
    <row r="105" spans="1:12" x14ac:dyDescent="0.25">
      <c r="A105" s="8"/>
      <c r="B105" s="8"/>
      <c r="C105" s="8"/>
      <c r="D105" s="8" t="s">
        <v>91</v>
      </c>
      <c r="E105" s="8" t="s">
        <v>123</v>
      </c>
      <c r="F105" s="9" t="s">
        <v>139</v>
      </c>
      <c r="G105" s="9"/>
      <c r="H105" s="8"/>
      <c r="J105" s="13">
        <f t="shared" si="3"/>
        <v>24</v>
      </c>
    </row>
    <row r="106" spans="1:12" x14ac:dyDescent="0.25">
      <c r="A106" s="8"/>
      <c r="B106" s="8"/>
      <c r="C106" s="8"/>
      <c r="D106" s="8" t="s">
        <v>91</v>
      </c>
      <c r="E106" s="8" t="s">
        <v>137</v>
      </c>
      <c r="F106" s="9" t="s">
        <v>138</v>
      </c>
      <c r="G106" s="9"/>
      <c r="H106" s="8"/>
      <c r="J106" s="13">
        <f t="shared" si="3"/>
        <v>21</v>
      </c>
    </row>
    <row r="107" spans="1:12" x14ac:dyDescent="0.25">
      <c r="A107" s="8"/>
      <c r="B107" s="8"/>
      <c r="C107" s="8"/>
      <c r="D107" s="8" t="s">
        <v>91</v>
      </c>
      <c r="E107" s="8" t="s">
        <v>152</v>
      </c>
      <c r="F107" s="9" t="s">
        <v>153</v>
      </c>
      <c r="G107" s="9"/>
      <c r="H107" s="8"/>
      <c r="J107" s="13">
        <f t="shared" si="3"/>
        <v>17</v>
      </c>
    </row>
    <row r="108" spans="1:12" x14ac:dyDescent="0.25">
      <c r="A108" s="8"/>
      <c r="B108" s="8"/>
      <c r="C108" s="8"/>
      <c r="D108" s="8" t="s">
        <v>91</v>
      </c>
      <c r="E108" s="9" t="s">
        <v>100</v>
      </c>
      <c r="F108" s="9" t="s">
        <v>239</v>
      </c>
      <c r="G108" s="9"/>
      <c r="H108" s="8"/>
      <c r="J108" s="13">
        <f t="shared" si="3"/>
        <v>15</v>
      </c>
    </row>
    <row r="109" spans="1:12" ht="15.75" x14ac:dyDescent="0.25">
      <c r="A109" s="7"/>
      <c r="B109" s="7" t="s">
        <v>82</v>
      </c>
      <c r="C109" s="7" t="s">
        <v>35</v>
      </c>
      <c r="D109" s="7"/>
      <c r="E109" s="7"/>
      <c r="F109" s="7"/>
      <c r="G109" s="7"/>
      <c r="H109" s="7" t="s">
        <v>39</v>
      </c>
      <c r="J109" s="13">
        <f t="shared" si="3"/>
        <v>0</v>
      </c>
      <c r="K109" t="s">
        <v>262</v>
      </c>
    </row>
    <row r="110" spans="1:12" x14ac:dyDescent="0.25">
      <c r="A110" s="8"/>
      <c r="B110" s="8"/>
      <c r="C110" s="8"/>
      <c r="D110" s="8" t="s">
        <v>90</v>
      </c>
      <c r="E110" s="9" t="s">
        <v>104</v>
      </c>
      <c r="F110" s="9" t="s">
        <v>124</v>
      </c>
      <c r="G110" s="9"/>
      <c r="H110" s="8"/>
      <c r="J110" s="13">
        <f t="shared" si="3"/>
        <v>24</v>
      </c>
      <c r="K110">
        <v>3388</v>
      </c>
      <c r="L110" s="14" t="s">
        <v>264</v>
      </c>
    </row>
    <row r="111" spans="1:12" x14ac:dyDescent="0.25">
      <c r="A111" s="8"/>
      <c r="B111" s="8"/>
      <c r="C111" s="8"/>
      <c r="D111" s="8" t="s">
        <v>91</v>
      </c>
      <c r="E111" s="8" t="s">
        <v>121</v>
      </c>
      <c r="F111" s="9" t="s">
        <v>140</v>
      </c>
      <c r="G111" s="9"/>
      <c r="H111" s="8"/>
      <c r="J111" s="13">
        <f t="shared" si="3"/>
        <v>19</v>
      </c>
      <c r="L111" s="14"/>
    </row>
    <row r="112" spans="1:12" x14ac:dyDescent="0.25">
      <c r="A112" s="8"/>
      <c r="B112" s="8"/>
      <c r="C112" s="8"/>
      <c r="D112" s="8" t="s">
        <v>91</v>
      </c>
      <c r="E112" s="9" t="s">
        <v>122</v>
      </c>
      <c r="F112" s="9" t="s">
        <v>141</v>
      </c>
      <c r="G112" s="9"/>
      <c r="H112" s="8"/>
      <c r="J112" s="13">
        <f t="shared" si="3"/>
        <v>13</v>
      </c>
      <c r="K112">
        <v>353</v>
      </c>
      <c r="L112" s="14"/>
    </row>
    <row r="113" spans="1:12" x14ac:dyDescent="0.25">
      <c r="A113" s="8"/>
      <c r="B113" s="8"/>
      <c r="C113" s="8"/>
      <c r="D113" s="8" t="s">
        <v>91</v>
      </c>
      <c r="E113" s="8" t="s">
        <v>152</v>
      </c>
      <c r="F113" s="9" t="s">
        <v>153</v>
      </c>
      <c r="G113" s="9"/>
      <c r="H113" s="8"/>
      <c r="J113" s="13">
        <f t="shared" ref="J113:J114" si="9">LEN(F113)</f>
        <v>17</v>
      </c>
      <c r="L113" s="14"/>
    </row>
    <row r="114" spans="1:12" x14ac:dyDescent="0.25">
      <c r="A114" s="8"/>
      <c r="B114" s="8"/>
      <c r="C114" s="8"/>
      <c r="D114" s="8" t="s">
        <v>91</v>
      </c>
      <c r="E114" s="9" t="s">
        <v>100</v>
      </c>
      <c r="F114" s="9" t="s">
        <v>239</v>
      </c>
      <c r="G114" s="9"/>
      <c r="H114" s="8"/>
      <c r="J114" s="13">
        <f t="shared" si="9"/>
        <v>15</v>
      </c>
      <c r="L114" s="14"/>
    </row>
    <row r="115" spans="1:12" ht="15.75" x14ac:dyDescent="0.25">
      <c r="A115" s="7"/>
      <c r="B115" s="7" t="s">
        <v>37</v>
      </c>
      <c r="C115" s="7" t="s">
        <v>33</v>
      </c>
      <c r="D115" s="7"/>
      <c r="E115" s="7"/>
      <c r="F115" s="7"/>
      <c r="G115" s="7"/>
      <c r="H115" s="7" t="s">
        <v>40</v>
      </c>
      <c r="J115" s="13">
        <f t="shared" si="3"/>
        <v>0</v>
      </c>
      <c r="L115" s="14"/>
    </row>
    <row r="116" spans="1:12" ht="15.75" x14ac:dyDescent="0.25">
      <c r="A116" s="7"/>
      <c r="B116" s="7" t="s">
        <v>71</v>
      </c>
      <c r="C116" s="7" t="s">
        <v>35</v>
      </c>
      <c r="D116" s="7"/>
      <c r="E116" s="7"/>
      <c r="F116" s="7"/>
      <c r="G116" s="7"/>
      <c r="H116" s="7" t="s">
        <v>41</v>
      </c>
      <c r="J116" s="13">
        <f t="shared" si="3"/>
        <v>0</v>
      </c>
      <c r="L116" s="14"/>
    </row>
    <row r="117" spans="1:12" x14ac:dyDescent="0.25">
      <c r="A117" s="8"/>
      <c r="B117" s="8"/>
      <c r="C117" s="8"/>
      <c r="D117" s="8" t="s">
        <v>90</v>
      </c>
      <c r="E117" s="9" t="s">
        <v>119</v>
      </c>
      <c r="F117" s="9" t="s">
        <v>125</v>
      </c>
      <c r="G117" s="9"/>
      <c r="H117" s="8"/>
      <c r="J117" s="13">
        <f t="shared" si="3"/>
        <v>22</v>
      </c>
      <c r="K117">
        <v>12300</v>
      </c>
      <c r="L117" s="14" t="s">
        <v>264</v>
      </c>
    </row>
    <row r="118" spans="1:12" x14ac:dyDescent="0.25">
      <c r="A118" s="8"/>
      <c r="B118" s="8"/>
      <c r="C118" s="8"/>
      <c r="D118" s="8" t="s">
        <v>91</v>
      </c>
      <c r="E118" s="9" t="s">
        <v>135</v>
      </c>
      <c r="F118" s="9" t="s">
        <v>141</v>
      </c>
      <c r="G118" s="9"/>
      <c r="H118" s="8"/>
      <c r="J118" s="13">
        <f t="shared" si="3"/>
        <v>13</v>
      </c>
      <c r="L118" s="14"/>
    </row>
    <row r="119" spans="1:12" x14ac:dyDescent="0.25">
      <c r="A119" s="8"/>
      <c r="B119" s="8"/>
      <c r="C119" s="8"/>
      <c r="D119" s="8" t="s">
        <v>91</v>
      </c>
      <c r="E119" s="9" t="s">
        <v>142</v>
      </c>
      <c r="F119" s="9" t="s">
        <v>143</v>
      </c>
      <c r="G119" s="9"/>
      <c r="H119" s="8"/>
      <c r="J119" s="13">
        <f t="shared" si="3"/>
        <v>22</v>
      </c>
      <c r="L119" s="14"/>
    </row>
    <row r="120" spans="1:12" x14ac:dyDescent="0.25">
      <c r="A120" s="8"/>
      <c r="B120" s="8"/>
      <c r="C120" s="8"/>
      <c r="D120" s="8" t="s">
        <v>91</v>
      </c>
      <c r="E120" s="9" t="s">
        <v>144</v>
      </c>
      <c r="F120" s="9" t="s">
        <v>258</v>
      </c>
      <c r="G120" s="9">
        <v>2</v>
      </c>
      <c r="H120" s="8"/>
      <c r="J120" s="13">
        <f t="shared" si="3"/>
        <v>10</v>
      </c>
      <c r="L120" s="14"/>
    </row>
    <row r="121" spans="1:12" x14ac:dyDescent="0.25">
      <c r="A121" s="8"/>
      <c r="B121" s="8"/>
      <c r="C121" s="8"/>
      <c r="D121" s="8" t="s">
        <v>91</v>
      </c>
      <c r="E121" s="9" t="s">
        <v>145</v>
      </c>
      <c r="F121" s="9" t="s">
        <v>146</v>
      </c>
      <c r="G121" s="9"/>
      <c r="H121" s="8"/>
      <c r="J121" s="13">
        <f t="shared" si="3"/>
        <v>20</v>
      </c>
      <c r="L121" s="14"/>
    </row>
    <row r="122" spans="1:12" ht="15.75" x14ac:dyDescent="0.25">
      <c r="B122" s="7" t="s">
        <v>233</v>
      </c>
      <c r="C122" s="7" t="s">
        <v>35</v>
      </c>
      <c r="D122" s="7"/>
      <c r="E122" s="7"/>
      <c r="F122" s="7"/>
      <c r="G122" s="7"/>
      <c r="H122" s="7" t="s">
        <v>241</v>
      </c>
      <c r="J122" s="13">
        <f t="shared" ref="J122:J125" si="10">LEN(F122)</f>
        <v>0</v>
      </c>
      <c r="L122" s="14"/>
    </row>
    <row r="123" spans="1:12" x14ac:dyDescent="0.25">
      <c r="B123" s="8"/>
      <c r="C123" s="8"/>
      <c r="D123" s="8" t="s">
        <v>90</v>
      </c>
      <c r="E123" s="9" t="s">
        <v>249</v>
      </c>
      <c r="F123" s="9" t="s">
        <v>240</v>
      </c>
      <c r="G123" s="9"/>
      <c r="H123" s="8"/>
      <c r="J123" s="13">
        <f t="shared" si="10"/>
        <v>20</v>
      </c>
      <c r="K123">
        <v>3375.5</v>
      </c>
      <c r="L123" s="14" t="s">
        <v>263</v>
      </c>
    </row>
    <row r="124" spans="1:12" x14ac:dyDescent="0.25">
      <c r="B124" s="8"/>
      <c r="C124" s="8"/>
      <c r="D124" s="8" t="s">
        <v>91</v>
      </c>
      <c r="E124" s="9" t="s">
        <v>121</v>
      </c>
      <c r="F124" s="9" t="s">
        <v>235</v>
      </c>
      <c r="G124" s="9"/>
      <c r="H124" s="8"/>
      <c r="J124" s="13">
        <f t="shared" si="10"/>
        <v>36</v>
      </c>
    </row>
    <row r="125" spans="1:12" x14ac:dyDescent="0.25">
      <c r="B125" s="8"/>
      <c r="C125" s="8"/>
      <c r="D125" s="8" t="s">
        <v>91</v>
      </c>
      <c r="E125" s="9" t="s">
        <v>234</v>
      </c>
      <c r="F125" s="9" t="s">
        <v>236</v>
      </c>
      <c r="G125" s="9"/>
      <c r="H125" s="8"/>
      <c r="J125" s="13">
        <f t="shared" si="10"/>
        <v>23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3"/>
  <sheetViews>
    <sheetView topLeftCell="B1" zoomScale="85" zoomScaleNormal="85" workbookViewId="0">
      <selection activeCell="E16" sqref="E16"/>
    </sheetView>
  </sheetViews>
  <sheetFormatPr baseColWidth="10" defaultRowHeight="15" x14ac:dyDescent="0.25"/>
  <cols>
    <col min="1" max="1" width="24.85546875" customWidth="1"/>
    <col min="2" max="2" width="26.42578125" bestFit="1" customWidth="1"/>
    <col min="3" max="3" width="24.5703125" customWidth="1"/>
    <col min="4" max="4" width="23.42578125" customWidth="1"/>
    <col min="5" max="5" width="41.42578125" bestFit="1" customWidth="1"/>
    <col min="6" max="6" width="39.42578125" bestFit="1" customWidth="1"/>
    <col min="7" max="8" width="12.85546875" customWidth="1"/>
  </cols>
  <sheetData>
    <row r="1" spans="1:10" ht="21.6" customHeight="1" x14ac:dyDescent="0.25">
      <c r="A1" s="6" t="s">
        <v>1</v>
      </c>
      <c r="B1" s="6" t="s">
        <v>86</v>
      </c>
      <c r="C1" s="6" t="s">
        <v>2</v>
      </c>
      <c r="D1" s="6" t="s">
        <v>87</v>
      </c>
      <c r="E1" s="6" t="s">
        <v>88</v>
      </c>
      <c r="F1" s="6" t="s">
        <v>3</v>
      </c>
      <c r="G1" s="6" t="s">
        <v>4</v>
      </c>
      <c r="H1" s="2" t="s">
        <v>5</v>
      </c>
    </row>
    <row r="2" spans="1:10" ht="15.75" x14ac:dyDescent="0.25">
      <c r="A2" s="3" t="s">
        <v>96</v>
      </c>
      <c r="B2" s="3"/>
      <c r="C2" s="3"/>
      <c r="D2" s="3"/>
      <c r="E2" s="3"/>
      <c r="F2" s="3"/>
      <c r="G2" s="3"/>
      <c r="H2" s="3" t="s">
        <v>84</v>
      </c>
    </row>
    <row r="3" spans="1:10" ht="15.75" x14ac:dyDescent="0.25">
      <c r="A3" s="7"/>
      <c r="B3" s="7" t="s">
        <v>89</v>
      </c>
      <c r="C3" s="7" t="s">
        <v>35</v>
      </c>
      <c r="D3" s="7"/>
      <c r="E3" s="7"/>
      <c r="F3" s="7"/>
      <c r="G3" s="7"/>
      <c r="H3" s="7" t="s">
        <v>95</v>
      </c>
    </row>
    <row r="4" spans="1:10" x14ac:dyDescent="0.25">
      <c r="A4" s="8"/>
      <c r="B4" s="8"/>
      <c r="C4" s="8"/>
      <c r="D4" s="8" t="s">
        <v>90</v>
      </c>
      <c r="E4" s="9" t="s">
        <v>199</v>
      </c>
      <c r="F4" s="12" t="s">
        <v>115</v>
      </c>
      <c r="G4" s="9"/>
      <c r="H4" s="8"/>
      <c r="J4" s="14">
        <f>LEN(F4)</f>
        <v>32</v>
      </c>
    </row>
    <row r="5" spans="1:10" x14ac:dyDescent="0.25">
      <c r="A5" s="8"/>
      <c r="B5" s="8"/>
      <c r="C5" s="8"/>
      <c r="D5" s="8" t="s">
        <v>91</v>
      </c>
      <c r="E5" s="9" t="s">
        <v>122</v>
      </c>
      <c r="F5" s="9" t="s">
        <v>200</v>
      </c>
      <c r="G5" s="9"/>
      <c r="H5" s="8"/>
      <c r="J5" s="14">
        <f t="shared" ref="J5:J12" si="0">LEN(F5)</f>
        <v>17</v>
      </c>
    </row>
    <row r="6" spans="1:10" x14ac:dyDescent="0.25">
      <c r="A6" s="8"/>
      <c r="B6" s="8"/>
      <c r="C6" s="8"/>
      <c r="D6" s="8" t="s">
        <v>91</v>
      </c>
      <c r="E6" s="9" t="s">
        <v>159</v>
      </c>
      <c r="F6" s="9" t="s">
        <v>169</v>
      </c>
      <c r="G6" s="9"/>
      <c r="H6" s="8"/>
      <c r="J6" s="14">
        <f t="shared" si="0"/>
        <v>36</v>
      </c>
    </row>
    <row r="7" spans="1:10" x14ac:dyDescent="0.25">
      <c r="A7" s="8"/>
      <c r="B7" s="8"/>
      <c r="C7" s="8"/>
      <c r="D7" s="8" t="s">
        <v>91</v>
      </c>
      <c r="E7" s="9" t="s">
        <v>159</v>
      </c>
      <c r="F7" s="9" t="s">
        <v>171</v>
      </c>
      <c r="G7" s="9">
        <v>10</v>
      </c>
      <c r="H7" s="8"/>
      <c r="J7" s="14">
        <f t="shared" si="0"/>
        <v>36</v>
      </c>
    </row>
    <row r="8" spans="1:10" x14ac:dyDescent="0.25">
      <c r="A8" s="8"/>
      <c r="B8" s="8"/>
      <c r="C8" s="8"/>
      <c r="D8" s="8" t="s">
        <v>91</v>
      </c>
      <c r="E8" s="9" t="s">
        <v>160</v>
      </c>
      <c r="F8" s="9" t="s">
        <v>168</v>
      </c>
      <c r="G8" s="9">
        <v>10</v>
      </c>
      <c r="H8" s="8"/>
      <c r="J8" s="14">
        <f t="shared" si="0"/>
        <v>31</v>
      </c>
    </row>
    <row r="9" spans="1:10" x14ac:dyDescent="0.25">
      <c r="A9" s="8"/>
      <c r="B9" s="8"/>
      <c r="C9" s="8"/>
      <c r="D9" s="8" t="s">
        <v>91</v>
      </c>
      <c r="E9" s="9" t="s">
        <v>122</v>
      </c>
      <c r="F9" s="9" t="s">
        <v>200</v>
      </c>
      <c r="G9" s="9"/>
      <c r="H9" s="8"/>
      <c r="J9" s="14">
        <f t="shared" si="0"/>
        <v>17</v>
      </c>
    </row>
    <row r="10" spans="1:10" x14ac:dyDescent="0.25">
      <c r="A10" s="8"/>
      <c r="B10" s="8"/>
      <c r="C10" s="8"/>
      <c r="D10" s="8" t="s">
        <v>91</v>
      </c>
      <c r="E10" s="9" t="s">
        <v>159</v>
      </c>
      <c r="F10" s="9" t="s">
        <v>170</v>
      </c>
      <c r="G10" s="9"/>
      <c r="H10" s="8"/>
      <c r="J10" s="14">
        <f t="shared" si="0"/>
        <v>37</v>
      </c>
    </row>
    <row r="11" spans="1:10" x14ac:dyDescent="0.25">
      <c r="A11" s="8"/>
      <c r="B11" s="8"/>
      <c r="C11" s="8"/>
      <c r="D11" s="8" t="s">
        <v>91</v>
      </c>
      <c r="E11" s="9" t="s">
        <v>159</v>
      </c>
      <c r="F11" s="9" t="s">
        <v>167</v>
      </c>
      <c r="G11" s="9">
        <v>10</v>
      </c>
      <c r="H11" s="8"/>
      <c r="J11" s="14">
        <f t="shared" si="0"/>
        <v>36</v>
      </c>
    </row>
    <row r="12" spans="1:10" x14ac:dyDescent="0.25">
      <c r="A12" s="8"/>
      <c r="B12" s="8"/>
      <c r="C12" s="8"/>
      <c r="D12" s="8" t="s">
        <v>91</v>
      </c>
      <c r="E12" s="9" t="s">
        <v>160</v>
      </c>
      <c r="F12" s="9" t="s">
        <v>172</v>
      </c>
      <c r="G12" s="9">
        <v>10</v>
      </c>
      <c r="H12" s="8"/>
      <c r="J12" s="14">
        <f t="shared" si="0"/>
        <v>32</v>
      </c>
    </row>
    <row r="13" spans="1:10" x14ac:dyDescent="0.25">
      <c r="A13" s="8"/>
      <c r="B13" s="8"/>
      <c r="C13" s="8"/>
      <c r="D13" s="8" t="s">
        <v>91</v>
      </c>
      <c r="E13" s="12" t="s">
        <v>174</v>
      </c>
      <c r="F13" s="12" t="s">
        <v>175</v>
      </c>
      <c r="G13" s="9"/>
      <c r="H13" s="8"/>
      <c r="J13" s="14">
        <f>LEN(F16)</f>
        <v>26</v>
      </c>
    </row>
    <row r="14" spans="1:10" x14ac:dyDescent="0.25">
      <c r="A14" s="8"/>
      <c r="B14" s="8"/>
      <c r="C14" s="8"/>
      <c r="D14" s="8" t="s">
        <v>91</v>
      </c>
      <c r="E14" s="11" t="s">
        <v>160</v>
      </c>
      <c r="F14" s="11" t="s">
        <v>204</v>
      </c>
      <c r="G14" s="11">
        <v>6</v>
      </c>
      <c r="H14" s="8"/>
      <c r="J14" s="14">
        <f t="shared" ref="J14:J23" si="1">LEN(F14)</f>
        <v>34</v>
      </c>
    </row>
    <row r="15" spans="1:10" x14ac:dyDescent="0.25">
      <c r="A15" s="8"/>
      <c r="B15" s="8"/>
      <c r="C15" s="8"/>
      <c r="D15" s="8" t="s">
        <v>91</v>
      </c>
      <c r="E15" s="9" t="s">
        <v>159</v>
      </c>
      <c r="F15" s="9" t="s">
        <v>176</v>
      </c>
      <c r="G15" s="9"/>
      <c r="H15" s="8"/>
      <c r="J15" s="14">
        <f t="shared" si="1"/>
        <v>31</v>
      </c>
    </row>
    <row r="16" spans="1:10" x14ac:dyDescent="0.25">
      <c r="A16" s="8"/>
      <c r="B16" s="8"/>
      <c r="C16" s="8"/>
      <c r="D16" s="8" t="s">
        <v>91</v>
      </c>
      <c r="E16" s="9" t="s">
        <v>159</v>
      </c>
      <c r="F16" s="9" t="s">
        <v>173</v>
      </c>
      <c r="G16" s="9"/>
      <c r="H16" s="8"/>
      <c r="J16" s="14">
        <f t="shared" si="1"/>
        <v>26</v>
      </c>
    </row>
    <row r="17" spans="1:10" x14ac:dyDescent="0.25">
      <c r="A17" s="8"/>
      <c r="B17" s="8"/>
      <c r="C17" s="8"/>
      <c r="D17" s="8" t="s">
        <v>91</v>
      </c>
      <c r="E17" s="9" t="s">
        <v>160</v>
      </c>
      <c r="F17" s="9" t="s">
        <v>177</v>
      </c>
      <c r="G17" s="9">
        <v>4</v>
      </c>
      <c r="H17" s="8"/>
      <c r="J17" s="14">
        <f t="shared" si="1"/>
        <v>19</v>
      </c>
    </row>
    <row r="18" spans="1:10" x14ac:dyDescent="0.25">
      <c r="A18" s="8"/>
      <c r="B18" s="8"/>
      <c r="C18" s="8"/>
      <c r="D18" s="8" t="s">
        <v>91</v>
      </c>
      <c r="E18" s="9" t="s">
        <v>159</v>
      </c>
      <c r="F18" s="9" t="s">
        <v>192</v>
      </c>
      <c r="G18" s="9"/>
      <c r="H18" s="8"/>
      <c r="J18" s="14">
        <f t="shared" si="1"/>
        <v>37</v>
      </c>
    </row>
    <row r="19" spans="1:10" x14ac:dyDescent="0.25">
      <c r="A19" s="8"/>
      <c r="B19" s="8"/>
      <c r="C19" s="8"/>
      <c r="D19" s="8" t="s">
        <v>91</v>
      </c>
      <c r="E19" s="9" t="s">
        <v>159</v>
      </c>
      <c r="F19" s="9" t="s">
        <v>171</v>
      </c>
      <c r="G19" s="9">
        <v>4</v>
      </c>
      <c r="H19" s="8"/>
      <c r="J19" s="14">
        <f t="shared" si="1"/>
        <v>36</v>
      </c>
    </row>
    <row r="20" spans="1:10" x14ac:dyDescent="0.25">
      <c r="A20" s="8"/>
      <c r="B20" s="8"/>
      <c r="C20" s="8"/>
      <c r="D20" s="8" t="s">
        <v>91</v>
      </c>
      <c r="E20" s="9" t="s">
        <v>160</v>
      </c>
      <c r="F20" s="9" t="s">
        <v>180</v>
      </c>
      <c r="G20" s="9">
        <v>2</v>
      </c>
      <c r="H20" s="8"/>
      <c r="J20" s="14">
        <f t="shared" si="1"/>
        <v>33</v>
      </c>
    </row>
    <row r="21" spans="1:10" x14ac:dyDescent="0.25">
      <c r="A21" s="8"/>
      <c r="B21" s="8"/>
      <c r="C21" s="8"/>
      <c r="D21" s="8" t="s">
        <v>91</v>
      </c>
      <c r="E21" s="9" t="s">
        <v>160</v>
      </c>
      <c r="F21" s="9" t="s">
        <v>194</v>
      </c>
      <c r="G21" s="9">
        <v>2</v>
      </c>
      <c r="H21" s="8"/>
      <c r="J21" s="14"/>
    </row>
    <row r="22" spans="1:10" x14ac:dyDescent="0.25">
      <c r="A22" s="8"/>
      <c r="B22" s="8"/>
      <c r="C22" s="8"/>
      <c r="D22" s="8" t="s">
        <v>91</v>
      </c>
      <c r="E22" s="9" t="s">
        <v>159</v>
      </c>
      <c r="F22" s="9" t="s">
        <v>193</v>
      </c>
      <c r="G22" s="9"/>
      <c r="H22" s="8"/>
      <c r="J22" s="14">
        <f t="shared" si="1"/>
        <v>21</v>
      </c>
    </row>
    <row r="23" spans="1:10" x14ac:dyDescent="0.25">
      <c r="A23" s="8"/>
      <c r="B23" s="8"/>
      <c r="C23" s="8"/>
      <c r="D23" s="8" t="s">
        <v>91</v>
      </c>
      <c r="E23" s="9" t="s">
        <v>159</v>
      </c>
      <c r="F23" s="9" t="s">
        <v>171</v>
      </c>
      <c r="G23" s="9">
        <v>4</v>
      </c>
      <c r="H23" s="8"/>
      <c r="J23" s="14">
        <f t="shared" si="1"/>
        <v>36</v>
      </c>
    </row>
    <row r="24" spans="1:10" x14ac:dyDescent="0.25">
      <c r="A24" s="8"/>
      <c r="B24" s="8"/>
      <c r="C24" s="8"/>
      <c r="D24" s="8" t="s">
        <v>91</v>
      </c>
      <c r="E24" s="9" t="s">
        <v>160</v>
      </c>
      <c r="F24" s="9" t="s">
        <v>188</v>
      </c>
      <c r="G24" s="9">
        <v>2</v>
      </c>
      <c r="H24" s="8"/>
      <c r="J24" s="14">
        <f t="shared" ref="J24:J59" si="2">LEN(F24)</f>
        <v>40</v>
      </c>
    </row>
    <row r="25" spans="1:10" x14ac:dyDescent="0.25">
      <c r="A25" s="8"/>
      <c r="B25" s="8"/>
      <c r="C25" s="8"/>
      <c r="D25" s="8" t="s">
        <v>91</v>
      </c>
      <c r="E25" s="9" t="s">
        <v>160</v>
      </c>
      <c r="F25" s="9" t="s">
        <v>189</v>
      </c>
      <c r="G25" s="9">
        <v>2</v>
      </c>
      <c r="H25" s="8"/>
      <c r="J25" s="14">
        <f t="shared" si="2"/>
        <v>38</v>
      </c>
    </row>
    <row r="26" spans="1:10" x14ac:dyDescent="0.25">
      <c r="A26" s="8"/>
      <c r="B26" s="8"/>
      <c r="C26" s="8"/>
      <c r="D26" s="8" t="s">
        <v>92</v>
      </c>
      <c r="E26" s="9" t="s">
        <v>105</v>
      </c>
      <c r="F26" s="9" t="s">
        <v>205</v>
      </c>
      <c r="G26" s="9">
        <v>10</v>
      </c>
      <c r="H26" s="8"/>
      <c r="J26" s="14">
        <f t="shared" si="2"/>
        <v>29</v>
      </c>
    </row>
    <row r="27" spans="1:10" x14ac:dyDescent="0.25">
      <c r="A27" s="8"/>
      <c r="B27" s="8"/>
      <c r="C27" s="8"/>
      <c r="D27" s="8" t="s">
        <v>92</v>
      </c>
      <c r="E27" s="9" t="s">
        <v>116</v>
      </c>
      <c r="F27" s="9" t="s">
        <v>205</v>
      </c>
      <c r="G27" s="9">
        <v>10</v>
      </c>
      <c r="H27" s="8"/>
      <c r="J27" s="14">
        <f t="shared" si="2"/>
        <v>29</v>
      </c>
    </row>
    <row r="28" spans="1:10" x14ac:dyDescent="0.25">
      <c r="A28" s="8"/>
      <c r="B28" s="8"/>
      <c r="C28" s="8"/>
      <c r="D28" s="8" t="s">
        <v>92</v>
      </c>
      <c r="E28" s="9" t="s">
        <v>203</v>
      </c>
      <c r="F28" s="9" t="s">
        <v>205</v>
      </c>
      <c r="G28" s="9">
        <v>20</v>
      </c>
      <c r="H28" s="8"/>
      <c r="J28" s="14">
        <f t="shared" si="2"/>
        <v>29</v>
      </c>
    </row>
    <row r="29" spans="1:10" x14ac:dyDescent="0.25">
      <c r="A29" s="8"/>
      <c r="B29" s="8"/>
      <c r="C29" s="8"/>
      <c r="D29" s="8" t="s">
        <v>92</v>
      </c>
      <c r="E29" s="9" t="s">
        <v>105</v>
      </c>
      <c r="F29" s="9" t="s">
        <v>206</v>
      </c>
      <c r="G29" s="9">
        <v>18</v>
      </c>
      <c r="H29" s="8"/>
      <c r="J29" s="14">
        <f t="shared" si="2"/>
        <v>27</v>
      </c>
    </row>
    <row r="30" spans="1:10" x14ac:dyDescent="0.25">
      <c r="A30" s="8"/>
      <c r="B30" s="8"/>
      <c r="C30" s="8"/>
      <c r="D30" s="8" t="s">
        <v>92</v>
      </c>
      <c r="E30" s="9" t="s">
        <v>116</v>
      </c>
      <c r="F30" s="9" t="s">
        <v>206</v>
      </c>
      <c r="G30" s="9">
        <v>18</v>
      </c>
      <c r="H30" s="8"/>
      <c r="J30" s="14">
        <f t="shared" si="2"/>
        <v>27</v>
      </c>
    </row>
    <row r="31" spans="1:10" x14ac:dyDescent="0.25">
      <c r="A31" s="8"/>
      <c r="B31" s="8"/>
      <c r="C31" s="8"/>
      <c r="D31" s="8" t="s">
        <v>92</v>
      </c>
      <c r="E31" s="9" t="s">
        <v>203</v>
      </c>
      <c r="F31" s="9" t="s">
        <v>206</v>
      </c>
      <c r="G31" s="9">
        <v>36</v>
      </c>
      <c r="H31" s="8"/>
      <c r="J31" s="14">
        <f t="shared" si="2"/>
        <v>27</v>
      </c>
    </row>
    <row r="32" spans="1:10" x14ac:dyDescent="0.25">
      <c r="A32" s="8"/>
      <c r="B32" s="8"/>
      <c r="C32" s="8"/>
      <c r="D32" s="8" t="s">
        <v>92</v>
      </c>
      <c r="E32" s="11" t="s">
        <v>105</v>
      </c>
      <c r="F32" s="11" t="s">
        <v>265</v>
      </c>
      <c r="G32" s="11">
        <v>6</v>
      </c>
      <c r="H32" s="8"/>
      <c r="J32" s="14">
        <f t="shared" si="2"/>
        <v>26</v>
      </c>
    </row>
    <row r="33" spans="1:11" x14ac:dyDescent="0.25">
      <c r="A33" s="8"/>
      <c r="B33" s="8"/>
      <c r="C33" s="8"/>
      <c r="D33" s="8" t="s">
        <v>92</v>
      </c>
      <c r="E33" s="9" t="s">
        <v>113</v>
      </c>
      <c r="F33" s="9" t="s">
        <v>114</v>
      </c>
      <c r="G33" s="9">
        <v>4</v>
      </c>
      <c r="H33" s="8"/>
      <c r="J33" s="14">
        <f t="shared" si="2"/>
        <v>31</v>
      </c>
    </row>
    <row r="34" spans="1:11" ht="15.75" x14ac:dyDescent="0.25">
      <c r="A34" s="7"/>
      <c r="B34" s="7" t="s">
        <v>75</v>
      </c>
      <c r="C34" s="7" t="s">
        <v>33</v>
      </c>
      <c r="D34" s="7"/>
      <c r="E34" s="7"/>
      <c r="F34" s="7"/>
      <c r="G34" s="7"/>
      <c r="H34" s="7" t="s">
        <v>14</v>
      </c>
      <c r="J34" s="14">
        <f t="shared" si="2"/>
        <v>0</v>
      </c>
    </row>
    <row r="35" spans="1:11" ht="15.75" x14ac:dyDescent="0.25">
      <c r="A35" s="7"/>
      <c r="B35" s="7" t="s">
        <v>34</v>
      </c>
      <c r="C35" s="7" t="s">
        <v>35</v>
      </c>
      <c r="D35" s="7"/>
      <c r="E35" s="7"/>
      <c r="F35" s="7"/>
      <c r="G35" s="7"/>
      <c r="H35" s="7" t="s">
        <v>15</v>
      </c>
      <c r="J35" s="14">
        <f t="shared" si="2"/>
        <v>0</v>
      </c>
    </row>
    <row r="36" spans="1:11" x14ac:dyDescent="0.25">
      <c r="A36" s="8"/>
      <c r="B36" s="8"/>
      <c r="C36" s="8"/>
      <c r="D36" s="8" t="s">
        <v>90</v>
      </c>
      <c r="E36" s="9" t="s">
        <v>119</v>
      </c>
      <c r="F36" s="9" t="s">
        <v>126</v>
      </c>
      <c r="G36" s="9"/>
      <c r="H36" s="8"/>
      <c r="J36" s="14">
        <f t="shared" si="2"/>
        <v>22</v>
      </c>
      <c r="K36">
        <v>42400</v>
      </c>
    </row>
    <row r="37" spans="1:11" x14ac:dyDescent="0.25">
      <c r="A37" s="8"/>
      <c r="B37" s="8"/>
      <c r="C37" s="8"/>
      <c r="D37" s="8" t="s">
        <v>91</v>
      </c>
      <c r="E37" s="8" t="s">
        <v>121</v>
      </c>
      <c r="F37" s="9" t="s">
        <v>140</v>
      </c>
      <c r="G37" s="9"/>
      <c r="H37" s="8"/>
      <c r="J37" s="14">
        <f t="shared" si="2"/>
        <v>19</v>
      </c>
    </row>
    <row r="38" spans="1:11" x14ac:dyDescent="0.25">
      <c r="A38" s="8"/>
      <c r="B38" s="8"/>
      <c r="C38" s="8"/>
      <c r="D38" s="8" t="s">
        <v>91</v>
      </c>
      <c r="E38" s="9" t="s">
        <v>122</v>
      </c>
      <c r="F38" s="9" t="s">
        <v>141</v>
      </c>
      <c r="G38" s="9"/>
      <c r="H38" s="8"/>
      <c r="J38" s="14">
        <f t="shared" si="2"/>
        <v>13</v>
      </c>
      <c r="K38">
        <v>1240</v>
      </c>
    </row>
    <row r="39" spans="1:11" ht="15.75" x14ac:dyDescent="0.25">
      <c r="A39" s="7"/>
      <c r="B39" s="7" t="s">
        <v>36</v>
      </c>
      <c r="C39" s="7" t="s">
        <v>33</v>
      </c>
      <c r="D39" s="7"/>
      <c r="E39" s="7"/>
      <c r="F39" s="7"/>
      <c r="G39" s="7"/>
      <c r="H39" s="7" t="s">
        <v>16</v>
      </c>
      <c r="J39" s="14">
        <f t="shared" si="2"/>
        <v>0</v>
      </c>
    </row>
    <row r="40" spans="1:11" ht="15.75" x14ac:dyDescent="0.25">
      <c r="A40" s="7"/>
      <c r="B40" s="7" t="s">
        <v>42</v>
      </c>
      <c r="C40" s="7" t="s">
        <v>33</v>
      </c>
      <c r="D40" s="7"/>
      <c r="E40" s="7"/>
      <c r="F40" s="7"/>
      <c r="G40" s="7"/>
      <c r="H40" s="7" t="s">
        <v>17</v>
      </c>
      <c r="J40" s="14">
        <f t="shared" si="2"/>
        <v>0</v>
      </c>
    </row>
    <row r="41" spans="1:11" ht="15.75" x14ac:dyDescent="0.25">
      <c r="A41" s="7"/>
      <c r="B41" s="7" t="s">
        <v>254</v>
      </c>
      <c r="C41" s="7" t="s">
        <v>35</v>
      </c>
      <c r="D41" s="7"/>
      <c r="E41" s="7"/>
      <c r="F41" s="7"/>
      <c r="G41" s="7"/>
      <c r="H41" s="7" t="s">
        <v>18</v>
      </c>
      <c r="J41" s="14">
        <f t="shared" si="2"/>
        <v>0</v>
      </c>
    </row>
    <row r="42" spans="1:11" x14ac:dyDescent="0.25">
      <c r="A42" s="8"/>
      <c r="B42" s="8"/>
      <c r="C42" s="8"/>
      <c r="D42" s="8" t="s">
        <v>90</v>
      </c>
      <c r="E42" s="9" t="s">
        <v>99</v>
      </c>
      <c r="F42" s="9" t="s">
        <v>127</v>
      </c>
      <c r="G42" s="9"/>
      <c r="H42" s="8"/>
      <c r="J42" s="14">
        <f t="shared" si="2"/>
        <v>28</v>
      </c>
    </row>
    <row r="43" spans="1:11" x14ac:dyDescent="0.25">
      <c r="A43" s="8"/>
      <c r="B43" s="8"/>
      <c r="C43" s="8"/>
      <c r="D43" s="8" t="s">
        <v>91</v>
      </c>
      <c r="E43" s="9" t="s">
        <v>135</v>
      </c>
      <c r="F43" s="9" t="s">
        <v>147</v>
      </c>
      <c r="G43" s="9"/>
      <c r="H43" s="8"/>
      <c r="J43" s="14">
        <f t="shared" si="2"/>
        <v>12</v>
      </c>
    </row>
    <row r="44" spans="1:11" x14ac:dyDescent="0.25">
      <c r="A44" s="8"/>
      <c r="B44" s="8"/>
      <c r="C44" s="8"/>
      <c r="D44" s="8" t="s">
        <v>91</v>
      </c>
      <c r="E44" s="11" t="s">
        <v>145</v>
      </c>
      <c r="F44" s="9" t="s">
        <v>148</v>
      </c>
      <c r="G44" s="9">
        <v>2</v>
      </c>
      <c r="H44" s="8"/>
      <c r="J44" s="14">
        <f t="shared" si="2"/>
        <v>22</v>
      </c>
    </row>
    <row r="45" spans="1:11" x14ac:dyDescent="0.25">
      <c r="A45" s="8"/>
      <c r="B45" s="8"/>
      <c r="C45" s="8"/>
      <c r="D45" s="8" t="s">
        <v>91</v>
      </c>
      <c r="E45" s="9" t="s">
        <v>144</v>
      </c>
      <c r="F45" s="9" t="s">
        <v>118</v>
      </c>
      <c r="G45" s="9">
        <v>2</v>
      </c>
      <c r="H45" s="8"/>
      <c r="J45" s="14">
        <f t="shared" si="2"/>
        <v>9</v>
      </c>
    </row>
    <row r="46" spans="1:11" x14ac:dyDescent="0.25">
      <c r="A46" s="8"/>
      <c r="B46" s="8"/>
      <c r="C46" s="8"/>
      <c r="D46" s="8" t="s">
        <v>91</v>
      </c>
      <c r="E46" s="9" t="s">
        <v>145</v>
      </c>
      <c r="F46" s="9" t="s">
        <v>146</v>
      </c>
      <c r="G46" s="9"/>
      <c r="H46" s="8"/>
      <c r="J46" s="14">
        <f t="shared" si="2"/>
        <v>20</v>
      </c>
    </row>
    <row r="47" spans="1:11" ht="15.75" x14ac:dyDescent="0.25">
      <c r="A47" s="7"/>
      <c r="B47" s="7" t="s">
        <v>256</v>
      </c>
      <c r="C47" s="7" t="s">
        <v>35</v>
      </c>
      <c r="D47" s="7"/>
      <c r="E47" s="7"/>
      <c r="F47" s="7"/>
      <c r="G47" s="7"/>
      <c r="H47" s="7" t="s">
        <v>19</v>
      </c>
      <c r="J47" s="14">
        <f t="shared" ref="J47:J52" si="3">LEN(F47)</f>
        <v>0</v>
      </c>
    </row>
    <row r="48" spans="1:11" x14ac:dyDescent="0.25">
      <c r="A48" s="8"/>
      <c r="B48" s="8"/>
      <c r="C48" s="8"/>
      <c r="D48" s="8" t="s">
        <v>90</v>
      </c>
      <c r="E48" s="9" t="s">
        <v>99</v>
      </c>
      <c r="F48" s="9" t="s">
        <v>127</v>
      </c>
      <c r="G48" s="9"/>
      <c r="H48" s="8"/>
      <c r="J48" s="14">
        <f t="shared" si="3"/>
        <v>28</v>
      </c>
    </row>
    <row r="49" spans="1:12" x14ac:dyDescent="0.25">
      <c r="A49" s="8"/>
      <c r="B49" s="8"/>
      <c r="C49" s="8"/>
      <c r="D49" s="8" t="s">
        <v>91</v>
      </c>
      <c r="E49" s="9" t="s">
        <v>135</v>
      </c>
      <c r="F49" s="9" t="s">
        <v>147</v>
      </c>
      <c r="G49" s="9"/>
      <c r="H49" s="8"/>
      <c r="J49" s="14">
        <f t="shared" si="3"/>
        <v>12</v>
      </c>
    </row>
    <row r="50" spans="1:12" x14ac:dyDescent="0.25">
      <c r="A50" s="8"/>
      <c r="B50" s="8"/>
      <c r="C50" s="8"/>
      <c r="D50" s="8" t="s">
        <v>91</v>
      </c>
      <c r="E50" s="11" t="s">
        <v>145</v>
      </c>
      <c r="F50" s="9" t="s">
        <v>148</v>
      </c>
      <c r="G50" s="9">
        <v>2</v>
      </c>
      <c r="H50" s="8"/>
      <c r="J50" s="14">
        <f t="shared" si="3"/>
        <v>22</v>
      </c>
    </row>
    <row r="51" spans="1:12" x14ac:dyDescent="0.25">
      <c r="A51" s="8"/>
      <c r="B51" s="8"/>
      <c r="C51" s="8"/>
      <c r="D51" s="8" t="s">
        <v>91</v>
      </c>
      <c r="E51" s="9" t="s">
        <v>144</v>
      </c>
      <c r="F51" s="9" t="s">
        <v>118</v>
      </c>
      <c r="G51" s="9">
        <v>2</v>
      </c>
      <c r="H51" s="8"/>
      <c r="J51" s="14">
        <f t="shared" si="3"/>
        <v>9</v>
      </c>
    </row>
    <row r="52" spans="1:12" x14ac:dyDescent="0.25">
      <c r="A52" s="8"/>
      <c r="B52" s="8"/>
      <c r="C52" s="8"/>
      <c r="D52" s="8" t="s">
        <v>91</v>
      </c>
      <c r="E52" s="9" t="s">
        <v>145</v>
      </c>
      <c r="F52" s="9" t="s">
        <v>146</v>
      </c>
      <c r="G52" s="9"/>
      <c r="H52" s="8"/>
      <c r="J52" s="14">
        <f t="shared" si="3"/>
        <v>20</v>
      </c>
    </row>
    <row r="53" spans="1:12" ht="15.75" x14ac:dyDescent="0.25">
      <c r="A53" s="7"/>
      <c r="B53" s="7" t="s">
        <v>62</v>
      </c>
      <c r="C53" s="7" t="s">
        <v>35</v>
      </c>
      <c r="D53" s="7"/>
      <c r="E53" s="7"/>
      <c r="F53" s="7"/>
      <c r="G53" s="7"/>
      <c r="H53" s="7" t="s">
        <v>191</v>
      </c>
      <c r="J53" s="14">
        <f t="shared" si="2"/>
        <v>0</v>
      </c>
    </row>
    <row r="54" spans="1:12" x14ac:dyDescent="0.25">
      <c r="A54" s="8"/>
      <c r="B54" s="8"/>
      <c r="C54" s="8"/>
      <c r="D54" s="8" t="s">
        <v>90</v>
      </c>
      <c r="E54" s="9" t="s">
        <v>99</v>
      </c>
      <c r="F54" s="9" t="s">
        <v>128</v>
      </c>
      <c r="G54" s="9"/>
      <c r="H54" s="8"/>
      <c r="J54" s="14">
        <f t="shared" si="2"/>
        <v>29</v>
      </c>
    </row>
    <row r="55" spans="1:12" x14ac:dyDescent="0.25">
      <c r="A55" s="8"/>
      <c r="B55" s="8"/>
      <c r="C55" s="8"/>
      <c r="D55" s="8" t="s">
        <v>91</v>
      </c>
      <c r="E55" s="9" t="s">
        <v>135</v>
      </c>
      <c r="F55" s="9" t="s">
        <v>147</v>
      </c>
      <c r="G55" s="9"/>
      <c r="H55" s="8"/>
      <c r="J55" s="14">
        <f t="shared" si="2"/>
        <v>12</v>
      </c>
    </row>
    <row r="56" spans="1:12" x14ac:dyDescent="0.25">
      <c r="A56" s="8"/>
      <c r="B56" s="8"/>
      <c r="C56" s="8"/>
      <c r="D56" s="8" t="s">
        <v>91</v>
      </c>
      <c r="E56" s="11" t="s">
        <v>145</v>
      </c>
      <c r="F56" s="9" t="s">
        <v>148</v>
      </c>
      <c r="G56" s="9">
        <v>2</v>
      </c>
      <c r="H56" s="8"/>
      <c r="J56" s="14">
        <f t="shared" si="2"/>
        <v>22</v>
      </c>
    </row>
    <row r="57" spans="1:12" x14ac:dyDescent="0.25">
      <c r="A57" s="8"/>
      <c r="B57" s="8"/>
      <c r="C57" s="8"/>
      <c r="D57" s="8" t="s">
        <v>91</v>
      </c>
      <c r="E57" s="11" t="s">
        <v>142</v>
      </c>
      <c r="F57" s="9" t="s">
        <v>149</v>
      </c>
      <c r="G57" s="9"/>
      <c r="H57" s="8"/>
      <c r="J57" s="14">
        <f t="shared" si="2"/>
        <v>21</v>
      </c>
    </row>
    <row r="58" spans="1:12" x14ac:dyDescent="0.25">
      <c r="A58" s="8"/>
      <c r="B58" s="8"/>
      <c r="C58" s="8"/>
      <c r="D58" s="8" t="s">
        <v>91</v>
      </c>
      <c r="E58" s="9" t="s">
        <v>144</v>
      </c>
      <c r="F58" s="9" t="s">
        <v>118</v>
      </c>
      <c r="G58" s="9">
        <v>2</v>
      </c>
      <c r="H58" s="8"/>
      <c r="J58" s="14">
        <f t="shared" si="2"/>
        <v>9</v>
      </c>
    </row>
    <row r="59" spans="1:12" x14ac:dyDescent="0.25">
      <c r="A59" s="8"/>
      <c r="B59" s="8"/>
      <c r="C59" s="8"/>
      <c r="D59" s="8" t="s">
        <v>91</v>
      </c>
      <c r="E59" s="9" t="s">
        <v>145</v>
      </c>
      <c r="F59" s="9" t="s">
        <v>146</v>
      </c>
      <c r="G59" s="9"/>
      <c r="H59" s="8"/>
      <c r="J59" s="14">
        <f t="shared" si="2"/>
        <v>20</v>
      </c>
    </row>
    <row r="60" spans="1:12" ht="15.75" x14ac:dyDescent="0.25">
      <c r="A60" s="7"/>
      <c r="B60" s="7" t="s">
        <v>81</v>
      </c>
      <c r="C60" s="7" t="s">
        <v>35</v>
      </c>
      <c r="D60" s="7"/>
      <c r="E60" s="7"/>
      <c r="F60" s="7"/>
      <c r="G60" s="7"/>
      <c r="H60" s="7" t="s">
        <v>255</v>
      </c>
      <c r="J60" s="14">
        <f>LEN(F60)</f>
        <v>0</v>
      </c>
      <c r="K60" t="s">
        <v>262</v>
      </c>
    </row>
    <row r="61" spans="1:12" x14ac:dyDescent="0.25">
      <c r="A61" s="8"/>
      <c r="B61" s="8"/>
      <c r="C61" s="8"/>
      <c r="D61" s="8" t="s">
        <v>90</v>
      </c>
      <c r="E61" s="9" t="s">
        <v>104</v>
      </c>
      <c r="F61" s="9" t="s">
        <v>134</v>
      </c>
      <c r="G61" s="9"/>
      <c r="H61" s="8"/>
      <c r="J61" s="14">
        <f>LEN(F61)</f>
        <v>23</v>
      </c>
      <c r="K61">
        <v>465</v>
      </c>
      <c r="L61" t="s">
        <v>264</v>
      </c>
    </row>
    <row r="62" spans="1:12" x14ac:dyDescent="0.25">
      <c r="A62" s="8"/>
      <c r="B62" s="8"/>
      <c r="C62" s="8"/>
      <c r="D62" s="8" t="s">
        <v>91</v>
      </c>
      <c r="E62" s="8" t="s">
        <v>121</v>
      </c>
      <c r="F62" s="9" t="s">
        <v>140</v>
      </c>
      <c r="G62" s="9"/>
      <c r="H62" s="8"/>
      <c r="J62" s="14">
        <f>LEN(F62)</f>
        <v>19</v>
      </c>
    </row>
    <row r="63" spans="1:12" x14ac:dyDescent="0.25">
      <c r="A63" s="8"/>
      <c r="B63" s="8"/>
      <c r="C63" s="8"/>
      <c r="D63" s="8" t="s">
        <v>91</v>
      </c>
      <c r="E63" s="9" t="s">
        <v>122</v>
      </c>
      <c r="F63" s="9" t="s">
        <v>141</v>
      </c>
      <c r="G63" s="9"/>
      <c r="H63" s="8"/>
      <c r="J63" s="14">
        <f>LEN(F63)</f>
        <v>13</v>
      </c>
      <c r="K63">
        <v>117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4"/>
  <sheetViews>
    <sheetView tabSelected="1" topLeftCell="B1" zoomScale="85" zoomScaleNormal="85" workbookViewId="0">
      <selection activeCell="I54" sqref="I54"/>
    </sheetView>
  </sheetViews>
  <sheetFormatPr baseColWidth="10" defaultRowHeight="15" x14ac:dyDescent="0.25"/>
  <cols>
    <col min="1" max="1" width="24.85546875" customWidth="1"/>
    <col min="2" max="3" width="24.5703125" customWidth="1"/>
    <col min="4" max="4" width="23.42578125" customWidth="1"/>
    <col min="5" max="5" width="41.42578125" bestFit="1" customWidth="1"/>
    <col min="6" max="6" width="34.42578125" customWidth="1"/>
    <col min="7" max="8" width="12.85546875" customWidth="1"/>
  </cols>
  <sheetData>
    <row r="1" spans="1:10" ht="21.6" customHeight="1" x14ac:dyDescent="0.25">
      <c r="A1" s="6" t="s">
        <v>1</v>
      </c>
      <c r="B1" s="6" t="s">
        <v>86</v>
      </c>
      <c r="C1" s="6" t="s">
        <v>2</v>
      </c>
      <c r="D1" s="6" t="s">
        <v>87</v>
      </c>
      <c r="E1" s="6" t="s">
        <v>88</v>
      </c>
      <c r="F1" s="6" t="s">
        <v>3</v>
      </c>
      <c r="G1" s="6" t="s">
        <v>4</v>
      </c>
      <c r="H1" s="2" t="s">
        <v>5</v>
      </c>
    </row>
    <row r="2" spans="1:10" ht="15.75" x14ac:dyDescent="0.25">
      <c r="A2" s="10" t="s">
        <v>98</v>
      </c>
      <c r="B2" s="3"/>
      <c r="C2" s="3"/>
      <c r="D2" s="3"/>
      <c r="E2" s="3"/>
      <c r="F2" s="3"/>
      <c r="G2" s="3"/>
      <c r="H2" s="3" t="s">
        <v>85</v>
      </c>
    </row>
    <row r="3" spans="1:10" ht="15.75" x14ac:dyDescent="0.25">
      <c r="A3" s="7"/>
      <c r="B3" s="7" t="s">
        <v>89</v>
      </c>
      <c r="C3" s="7" t="s">
        <v>35</v>
      </c>
      <c r="D3" s="7"/>
      <c r="E3" s="7"/>
      <c r="F3" s="7"/>
      <c r="G3" s="7"/>
      <c r="H3" s="7" t="s">
        <v>97</v>
      </c>
    </row>
    <row r="4" spans="1:10" x14ac:dyDescent="0.25">
      <c r="A4" s="8"/>
      <c r="B4" s="8"/>
      <c r="C4" s="8"/>
      <c r="D4" s="8" t="s">
        <v>90</v>
      </c>
      <c r="E4" s="9" t="s">
        <v>199</v>
      </c>
      <c r="F4" s="12" t="s">
        <v>115</v>
      </c>
      <c r="G4" s="9"/>
      <c r="H4" s="8"/>
      <c r="J4">
        <f t="shared" ref="J4:J19" si="0">LEN(F4)</f>
        <v>32</v>
      </c>
    </row>
    <row r="5" spans="1:10" x14ac:dyDescent="0.25">
      <c r="A5" s="8"/>
      <c r="B5" s="8"/>
      <c r="C5" s="8"/>
      <c r="D5" s="8" t="s">
        <v>90</v>
      </c>
      <c r="E5" s="9" t="s">
        <v>198</v>
      </c>
      <c r="F5" s="9" t="s">
        <v>155</v>
      </c>
      <c r="G5" s="9">
        <v>1</v>
      </c>
      <c r="H5" s="8"/>
      <c r="J5">
        <f t="shared" si="0"/>
        <v>34</v>
      </c>
    </row>
    <row r="6" spans="1:10" x14ac:dyDescent="0.25">
      <c r="A6" s="8"/>
      <c r="B6" s="8"/>
      <c r="C6" s="8"/>
      <c r="D6" s="8" t="s">
        <v>91</v>
      </c>
      <c r="E6" s="9" t="s">
        <v>122</v>
      </c>
      <c r="F6" s="9" t="s">
        <v>200</v>
      </c>
      <c r="G6" s="9"/>
      <c r="H6" s="8"/>
      <c r="J6">
        <f t="shared" si="0"/>
        <v>17</v>
      </c>
    </row>
    <row r="7" spans="1:10" x14ac:dyDescent="0.25">
      <c r="A7" s="8"/>
      <c r="B7" s="8"/>
      <c r="C7" s="8"/>
      <c r="D7" s="8" t="s">
        <v>91</v>
      </c>
      <c r="E7" s="9" t="s">
        <v>159</v>
      </c>
      <c r="F7" s="9" t="s">
        <v>201</v>
      </c>
      <c r="G7" s="9"/>
      <c r="H7" s="8"/>
      <c r="J7">
        <f t="shared" si="0"/>
        <v>29</v>
      </c>
    </row>
    <row r="8" spans="1:10" x14ac:dyDescent="0.25">
      <c r="A8" s="8"/>
      <c r="B8" s="8"/>
      <c r="C8" s="8"/>
      <c r="D8" s="8" t="s">
        <v>91</v>
      </c>
      <c r="E8" s="9" t="s">
        <v>159</v>
      </c>
      <c r="F8" s="9" t="s">
        <v>167</v>
      </c>
      <c r="G8" s="9">
        <v>5</v>
      </c>
      <c r="H8" s="8"/>
      <c r="J8">
        <f t="shared" si="0"/>
        <v>36</v>
      </c>
    </row>
    <row r="9" spans="1:10" x14ac:dyDescent="0.25">
      <c r="A9" s="8"/>
      <c r="B9" s="8"/>
      <c r="C9" s="8"/>
      <c r="D9" s="8" t="s">
        <v>91</v>
      </c>
      <c r="E9" s="9" t="s">
        <v>160</v>
      </c>
      <c r="F9" s="9" t="s">
        <v>178</v>
      </c>
      <c r="G9" s="9">
        <v>5</v>
      </c>
      <c r="H9" s="8"/>
      <c r="J9">
        <f t="shared" si="0"/>
        <v>32</v>
      </c>
    </row>
    <row r="10" spans="1:10" x14ac:dyDescent="0.25">
      <c r="A10" s="8"/>
      <c r="B10" s="8"/>
      <c r="C10" s="8"/>
      <c r="D10" s="8" t="s">
        <v>91</v>
      </c>
      <c r="E10" s="9" t="s">
        <v>122</v>
      </c>
      <c r="F10" s="9" t="s">
        <v>200</v>
      </c>
      <c r="G10" s="9"/>
      <c r="H10" s="8"/>
      <c r="J10">
        <f t="shared" si="0"/>
        <v>17</v>
      </c>
    </row>
    <row r="11" spans="1:10" x14ac:dyDescent="0.25">
      <c r="A11" s="8"/>
      <c r="B11" s="8"/>
      <c r="C11" s="8"/>
      <c r="D11" s="8" t="s">
        <v>91</v>
      </c>
      <c r="E11" s="9" t="s">
        <v>159</v>
      </c>
      <c r="F11" s="9" t="s">
        <v>179</v>
      </c>
      <c r="G11" s="9"/>
      <c r="H11" s="8"/>
      <c r="J11">
        <f t="shared" si="0"/>
        <v>36</v>
      </c>
    </row>
    <row r="12" spans="1:10" x14ac:dyDescent="0.25">
      <c r="A12" s="8"/>
      <c r="B12" s="8"/>
      <c r="C12" s="8"/>
      <c r="D12" s="8" t="s">
        <v>91</v>
      </c>
      <c r="E12" s="9" t="s">
        <v>159</v>
      </c>
      <c r="F12" s="9" t="s">
        <v>167</v>
      </c>
      <c r="G12" s="9">
        <v>4</v>
      </c>
      <c r="H12" s="8"/>
      <c r="J12">
        <f t="shared" si="0"/>
        <v>36</v>
      </c>
    </row>
    <row r="13" spans="1:10" x14ac:dyDescent="0.25">
      <c r="A13" s="8"/>
      <c r="B13" s="8"/>
      <c r="C13" s="8"/>
      <c r="D13" s="8" t="s">
        <v>91</v>
      </c>
      <c r="E13" s="9" t="s">
        <v>160</v>
      </c>
      <c r="F13" s="9" t="s">
        <v>180</v>
      </c>
      <c r="G13" s="9">
        <v>4</v>
      </c>
      <c r="H13" s="8"/>
      <c r="J13">
        <f t="shared" si="0"/>
        <v>33</v>
      </c>
    </row>
    <row r="14" spans="1:10" x14ac:dyDescent="0.25">
      <c r="A14" s="8"/>
      <c r="B14" s="8"/>
      <c r="C14" s="8"/>
      <c r="D14" s="8" t="s">
        <v>91</v>
      </c>
      <c r="E14" s="9" t="s">
        <v>159</v>
      </c>
      <c r="F14" s="9" t="s">
        <v>181</v>
      </c>
      <c r="G14" s="9"/>
      <c r="H14" s="8"/>
      <c r="J14">
        <f t="shared" si="0"/>
        <v>34</v>
      </c>
    </row>
    <row r="15" spans="1:10" x14ac:dyDescent="0.25">
      <c r="A15" s="8"/>
      <c r="B15" s="8"/>
      <c r="C15" s="8"/>
      <c r="D15" s="8" t="s">
        <v>91</v>
      </c>
      <c r="E15" s="9" t="s">
        <v>160</v>
      </c>
      <c r="F15" s="9" t="s">
        <v>183</v>
      </c>
      <c r="G15" s="9">
        <v>4</v>
      </c>
      <c r="H15" s="8"/>
      <c r="J15">
        <f t="shared" si="0"/>
        <v>22</v>
      </c>
    </row>
    <row r="16" spans="1:10" x14ac:dyDescent="0.25">
      <c r="A16" s="8"/>
      <c r="B16" s="8"/>
      <c r="C16" s="8"/>
      <c r="D16" s="8" t="s">
        <v>91</v>
      </c>
      <c r="E16" s="11" t="s">
        <v>159</v>
      </c>
      <c r="F16" s="9" t="s">
        <v>202</v>
      </c>
      <c r="G16" s="9"/>
      <c r="H16" s="8"/>
      <c r="J16">
        <f t="shared" si="0"/>
        <v>33</v>
      </c>
    </row>
    <row r="17" spans="1:11" x14ac:dyDescent="0.25">
      <c r="A17" s="8"/>
      <c r="B17" s="8"/>
      <c r="C17" s="8"/>
      <c r="D17" s="8" t="s">
        <v>91</v>
      </c>
      <c r="E17" s="9" t="s">
        <v>159</v>
      </c>
      <c r="F17" s="9" t="s">
        <v>185</v>
      </c>
      <c r="G17" s="9">
        <v>2</v>
      </c>
      <c r="H17" s="8"/>
      <c r="J17">
        <f t="shared" si="0"/>
        <v>36</v>
      </c>
    </row>
    <row r="18" spans="1:11" x14ac:dyDescent="0.25">
      <c r="A18" s="8"/>
      <c r="B18" s="8"/>
      <c r="C18" s="8"/>
      <c r="D18" s="8" t="s">
        <v>91</v>
      </c>
      <c r="E18" s="9" t="s">
        <v>160</v>
      </c>
      <c r="F18" s="9" t="s">
        <v>184</v>
      </c>
      <c r="G18" s="9">
        <v>2</v>
      </c>
      <c r="H18" s="8"/>
      <c r="J18">
        <f t="shared" si="0"/>
        <v>34</v>
      </c>
    </row>
    <row r="19" spans="1:11" x14ac:dyDescent="0.25">
      <c r="A19" s="8"/>
      <c r="B19" s="8"/>
      <c r="C19" s="8"/>
      <c r="D19" s="8" t="s">
        <v>91</v>
      </c>
      <c r="E19" s="9" t="s">
        <v>159</v>
      </c>
      <c r="F19" s="9" t="s">
        <v>171</v>
      </c>
      <c r="G19" s="9">
        <v>2</v>
      </c>
      <c r="H19" s="8"/>
      <c r="J19">
        <f t="shared" si="0"/>
        <v>36</v>
      </c>
    </row>
    <row r="20" spans="1:11" x14ac:dyDescent="0.25">
      <c r="A20" s="8"/>
      <c r="B20" s="8"/>
      <c r="C20" s="8"/>
      <c r="D20" s="8" t="s">
        <v>91</v>
      </c>
      <c r="E20" s="9" t="s">
        <v>160</v>
      </c>
      <c r="F20" s="9" t="s">
        <v>190</v>
      </c>
      <c r="G20" s="9">
        <v>2</v>
      </c>
      <c r="H20" s="8"/>
    </row>
    <row r="21" spans="1:11" x14ac:dyDescent="0.25">
      <c r="A21" s="8"/>
      <c r="B21" s="8"/>
      <c r="C21" s="8"/>
      <c r="D21" s="8" t="s">
        <v>92</v>
      </c>
      <c r="E21" s="9" t="s">
        <v>105</v>
      </c>
      <c r="F21" s="9" t="s">
        <v>208</v>
      </c>
      <c r="G21" s="9">
        <v>9</v>
      </c>
      <c r="H21" s="8"/>
      <c r="J21">
        <f>LEN(F21)</f>
        <v>35</v>
      </c>
    </row>
    <row r="22" spans="1:11" x14ac:dyDescent="0.25">
      <c r="A22" s="8"/>
      <c r="B22" s="8"/>
      <c r="C22" s="8"/>
      <c r="D22" s="8" t="s">
        <v>92</v>
      </c>
      <c r="E22" s="9" t="s">
        <v>116</v>
      </c>
      <c r="F22" s="9" t="s">
        <v>208</v>
      </c>
      <c r="G22" s="9">
        <v>9</v>
      </c>
      <c r="H22" s="8"/>
      <c r="J22">
        <f>LEN(F22)</f>
        <v>35</v>
      </c>
    </row>
    <row r="23" spans="1:11" x14ac:dyDescent="0.25">
      <c r="A23" s="8"/>
      <c r="B23" s="8"/>
      <c r="C23" s="8"/>
      <c r="D23" s="8" t="s">
        <v>92</v>
      </c>
      <c r="E23" s="9" t="s">
        <v>203</v>
      </c>
      <c r="F23" s="9" t="s">
        <v>208</v>
      </c>
      <c r="G23" s="9">
        <v>18</v>
      </c>
      <c r="H23" s="8"/>
      <c r="J23">
        <f>LEN(F23)</f>
        <v>35</v>
      </c>
    </row>
    <row r="24" spans="1:11" x14ac:dyDescent="0.25">
      <c r="A24" s="8"/>
      <c r="B24" s="8"/>
      <c r="C24" s="8"/>
      <c r="D24" s="8" t="s">
        <v>92</v>
      </c>
      <c r="E24" s="9" t="s">
        <v>105</v>
      </c>
      <c r="F24" s="9" t="s">
        <v>210</v>
      </c>
      <c r="G24" s="9">
        <v>2</v>
      </c>
      <c r="H24" s="8"/>
      <c r="J24">
        <f t="shared" ref="J24:J26" si="1">LEN(F24)</f>
        <v>37</v>
      </c>
    </row>
    <row r="25" spans="1:11" x14ac:dyDescent="0.25">
      <c r="A25" s="8"/>
      <c r="B25" s="8"/>
      <c r="C25" s="8"/>
      <c r="D25" s="8" t="s">
        <v>92</v>
      </c>
      <c r="E25" s="9" t="s">
        <v>116</v>
      </c>
      <c r="F25" s="9" t="s">
        <v>210</v>
      </c>
      <c r="G25" s="9">
        <v>2</v>
      </c>
      <c r="H25" s="8"/>
      <c r="J25">
        <f t="shared" si="1"/>
        <v>37</v>
      </c>
    </row>
    <row r="26" spans="1:11" x14ac:dyDescent="0.25">
      <c r="A26" s="8"/>
      <c r="B26" s="8"/>
      <c r="C26" s="8"/>
      <c r="D26" s="8" t="s">
        <v>92</v>
      </c>
      <c r="E26" s="9" t="s">
        <v>203</v>
      </c>
      <c r="F26" s="9" t="s">
        <v>210</v>
      </c>
      <c r="G26" s="9">
        <v>4</v>
      </c>
      <c r="H26" s="8"/>
      <c r="J26">
        <f t="shared" si="1"/>
        <v>37</v>
      </c>
    </row>
    <row r="27" spans="1:11" x14ac:dyDescent="0.25">
      <c r="A27" s="8"/>
      <c r="B27" s="8"/>
      <c r="C27" s="8"/>
      <c r="D27" s="8" t="s">
        <v>92</v>
      </c>
      <c r="E27" s="9" t="s">
        <v>105</v>
      </c>
      <c r="F27" s="9" t="s">
        <v>209</v>
      </c>
      <c r="G27" s="9">
        <v>2</v>
      </c>
      <c r="H27" s="8"/>
      <c r="J27">
        <f t="shared" ref="J27:J53" si="2">LEN(F27)</f>
        <v>32</v>
      </c>
    </row>
    <row r="28" spans="1:11" x14ac:dyDescent="0.25">
      <c r="A28" s="8"/>
      <c r="B28" s="8"/>
      <c r="C28" s="8"/>
      <c r="D28" s="8" t="s">
        <v>92</v>
      </c>
      <c r="E28" s="9" t="s">
        <v>116</v>
      </c>
      <c r="F28" s="9" t="s">
        <v>209</v>
      </c>
      <c r="G28" s="9">
        <v>2</v>
      </c>
      <c r="H28" s="8"/>
      <c r="J28">
        <f t="shared" si="2"/>
        <v>32</v>
      </c>
    </row>
    <row r="29" spans="1:11" x14ac:dyDescent="0.25">
      <c r="A29" s="8"/>
      <c r="B29" s="8"/>
      <c r="C29" s="8"/>
      <c r="D29" s="8" t="s">
        <v>92</v>
      </c>
      <c r="E29" s="9" t="s">
        <v>203</v>
      </c>
      <c r="F29" s="9" t="s">
        <v>209</v>
      </c>
      <c r="G29" s="9">
        <v>4</v>
      </c>
      <c r="H29" s="8"/>
      <c r="J29">
        <f t="shared" si="2"/>
        <v>32</v>
      </c>
    </row>
    <row r="30" spans="1:11" x14ac:dyDescent="0.25">
      <c r="A30" s="8"/>
      <c r="B30" s="8"/>
      <c r="C30" s="8"/>
      <c r="D30" s="8" t="s">
        <v>92</v>
      </c>
      <c r="E30" s="9" t="s">
        <v>113</v>
      </c>
      <c r="F30" s="9" t="s">
        <v>182</v>
      </c>
      <c r="G30" s="9">
        <v>1</v>
      </c>
      <c r="H30" s="8"/>
      <c r="J30">
        <f t="shared" si="2"/>
        <v>32</v>
      </c>
    </row>
    <row r="31" spans="1:11" x14ac:dyDescent="0.25">
      <c r="A31" s="8"/>
      <c r="B31" s="8"/>
      <c r="C31" s="8"/>
      <c r="D31" s="8" t="s">
        <v>92</v>
      </c>
      <c r="E31" s="9" t="s">
        <v>102</v>
      </c>
      <c r="F31" s="9" t="s">
        <v>110</v>
      </c>
      <c r="G31" s="9">
        <v>2</v>
      </c>
      <c r="H31" s="8"/>
      <c r="J31">
        <f t="shared" si="2"/>
        <v>37</v>
      </c>
    </row>
    <row r="32" spans="1:11" ht="15.75" x14ac:dyDescent="0.25">
      <c r="A32" s="7"/>
      <c r="B32" s="7" t="s">
        <v>50</v>
      </c>
      <c r="C32" s="7" t="s">
        <v>35</v>
      </c>
      <c r="D32" s="7"/>
      <c r="E32" s="7"/>
      <c r="F32" s="7"/>
      <c r="G32" s="7"/>
      <c r="H32" s="7" t="s">
        <v>20</v>
      </c>
      <c r="J32">
        <f t="shared" si="2"/>
        <v>0</v>
      </c>
      <c r="K32" t="s">
        <v>262</v>
      </c>
    </row>
    <row r="33" spans="1:11" x14ac:dyDescent="0.25">
      <c r="A33" s="8"/>
      <c r="B33" s="8"/>
      <c r="C33" s="8"/>
      <c r="D33" s="8" t="s">
        <v>90</v>
      </c>
      <c r="E33" s="9" t="s">
        <v>104</v>
      </c>
      <c r="F33" s="9" t="s">
        <v>129</v>
      </c>
      <c r="G33" s="9"/>
      <c r="H33" s="8"/>
      <c r="J33">
        <f t="shared" si="2"/>
        <v>23</v>
      </c>
      <c r="K33">
        <v>4893</v>
      </c>
    </row>
    <row r="34" spans="1:11" x14ac:dyDescent="0.25">
      <c r="A34" s="8"/>
      <c r="B34" s="8"/>
      <c r="C34" s="8"/>
      <c r="D34" s="8" t="s">
        <v>91</v>
      </c>
      <c r="E34" s="8" t="s">
        <v>121</v>
      </c>
      <c r="F34" s="9" t="s">
        <v>140</v>
      </c>
      <c r="G34" s="9"/>
      <c r="H34" s="8"/>
      <c r="J34">
        <f t="shared" si="2"/>
        <v>19</v>
      </c>
    </row>
    <row r="35" spans="1:11" x14ac:dyDescent="0.25">
      <c r="A35" s="8"/>
      <c r="B35" s="8"/>
      <c r="C35" s="8"/>
      <c r="D35" s="8" t="s">
        <v>91</v>
      </c>
      <c r="E35" s="9" t="s">
        <v>122</v>
      </c>
      <c r="F35" s="9" t="s">
        <v>141</v>
      </c>
      <c r="G35" s="9"/>
      <c r="H35" s="8"/>
      <c r="J35">
        <f t="shared" si="2"/>
        <v>13</v>
      </c>
      <c r="K35">
        <v>586</v>
      </c>
    </row>
    <row r="36" spans="1:11" x14ac:dyDescent="0.25">
      <c r="A36" s="8"/>
      <c r="B36" s="8"/>
      <c r="C36" s="8"/>
      <c r="D36" s="8" t="s">
        <v>91</v>
      </c>
      <c r="E36" s="11" t="s">
        <v>243</v>
      </c>
      <c r="F36" s="11" t="s">
        <v>247</v>
      </c>
      <c r="G36" s="9"/>
      <c r="H36" s="8"/>
      <c r="J36">
        <f t="shared" si="2"/>
        <v>22</v>
      </c>
    </row>
    <row r="37" spans="1:11" x14ac:dyDescent="0.25">
      <c r="A37" s="8"/>
      <c r="B37" s="8"/>
      <c r="C37" s="8"/>
      <c r="D37" s="8" t="s">
        <v>91</v>
      </c>
      <c r="E37" s="8" t="s">
        <v>150</v>
      </c>
      <c r="F37" s="9" t="s">
        <v>151</v>
      </c>
      <c r="G37" s="9"/>
      <c r="H37" s="8"/>
      <c r="J37">
        <f t="shared" si="2"/>
        <v>14</v>
      </c>
    </row>
    <row r="38" spans="1:11" ht="15.75" x14ac:dyDescent="0.25">
      <c r="A38" s="7"/>
      <c r="B38" s="7" t="s">
        <v>51</v>
      </c>
      <c r="C38" s="7" t="s">
        <v>35</v>
      </c>
      <c r="D38" s="7"/>
      <c r="E38" s="7"/>
      <c r="F38" s="7"/>
      <c r="G38" s="7"/>
      <c r="H38" s="7" t="s">
        <v>21</v>
      </c>
      <c r="J38">
        <f t="shared" si="2"/>
        <v>0</v>
      </c>
    </row>
    <row r="39" spans="1:11" x14ac:dyDescent="0.25">
      <c r="A39" s="8"/>
      <c r="B39" s="8"/>
      <c r="C39" s="8"/>
      <c r="D39" s="8" t="s">
        <v>90</v>
      </c>
      <c r="E39" s="9" t="s">
        <v>119</v>
      </c>
      <c r="F39" s="9" t="s">
        <v>130</v>
      </c>
      <c r="G39" s="9"/>
      <c r="H39" s="8"/>
      <c r="J39">
        <f t="shared" si="2"/>
        <v>25</v>
      </c>
      <c r="K39">
        <v>5799</v>
      </c>
    </row>
    <row r="40" spans="1:11" x14ac:dyDescent="0.25">
      <c r="A40" s="8"/>
      <c r="B40" s="8"/>
      <c r="C40" s="8"/>
      <c r="D40" s="8" t="s">
        <v>91</v>
      </c>
      <c r="E40" s="8" t="s">
        <v>121</v>
      </c>
      <c r="F40" s="9" t="s">
        <v>140</v>
      </c>
      <c r="G40" s="9"/>
      <c r="H40" s="8"/>
      <c r="J40">
        <f t="shared" si="2"/>
        <v>19</v>
      </c>
    </row>
    <row r="41" spans="1:11" x14ac:dyDescent="0.25">
      <c r="A41" s="8"/>
      <c r="B41" s="8"/>
      <c r="C41" s="8"/>
      <c r="D41" s="8" t="s">
        <v>91</v>
      </c>
      <c r="E41" s="9" t="s">
        <v>122</v>
      </c>
      <c r="F41" s="9" t="s">
        <v>141</v>
      </c>
      <c r="G41" s="9"/>
      <c r="H41" s="8"/>
      <c r="J41">
        <f t="shared" si="2"/>
        <v>13</v>
      </c>
      <c r="K41">
        <v>476</v>
      </c>
    </row>
    <row r="42" spans="1:11" x14ac:dyDescent="0.25">
      <c r="A42" s="8"/>
      <c r="B42" s="8"/>
      <c r="C42" s="8"/>
      <c r="D42" s="8" t="s">
        <v>91</v>
      </c>
      <c r="E42" s="8" t="s">
        <v>150</v>
      </c>
      <c r="F42" s="9" t="s">
        <v>151</v>
      </c>
      <c r="G42" s="9"/>
      <c r="H42" s="8"/>
      <c r="J42">
        <f t="shared" si="2"/>
        <v>14</v>
      </c>
    </row>
    <row r="43" spans="1:11" ht="15.75" x14ac:dyDescent="0.25">
      <c r="A43" s="7"/>
      <c r="B43" s="7" t="s">
        <v>52</v>
      </c>
      <c r="C43" s="7" t="s">
        <v>35</v>
      </c>
      <c r="D43" s="7"/>
      <c r="E43" s="7"/>
      <c r="F43" s="7"/>
      <c r="G43" s="7"/>
      <c r="H43" s="7" t="s">
        <v>22</v>
      </c>
      <c r="J43">
        <f t="shared" si="2"/>
        <v>0</v>
      </c>
    </row>
    <row r="44" spans="1:11" x14ac:dyDescent="0.25">
      <c r="A44" s="8"/>
      <c r="B44" s="8"/>
      <c r="C44" s="8"/>
      <c r="D44" s="8" t="s">
        <v>90</v>
      </c>
      <c r="E44" s="9" t="s">
        <v>119</v>
      </c>
      <c r="F44" s="9" t="s">
        <v>131</v>
      </c>
      <c r="G44" s="9"/>
      <c r="H44" s="8"/>
      <c r="J44">
        <f t="shared" si="2"/>
        <v>24</v>
      </c>
      <c r="K44">
        <v>440</v>
      </c>
    </row>
    <row r="45" spans="1:11" x14ac:dyDescent="0.25">
      <c r="A45" s="8"/>
      <c r="B45" s="8"/>
      <c r="C45" s="8"/>
      <c r="D45" s="8" t="s">
        <v>91</v>
      </c>
      <c r="E45" s="8" t="s">
        <v>121</v>
      </c>
      <c r="F45" s="9" t="s">
        <v>140</v>
      </c>
      <c r="G45" s="9"/>
      <c r="H45" s="8"/>
      <c r="J45">
        <f t="shared" si="2"/>
        <v>19</v>
      </c>
    </row>
    <row r="46" spans="1:11" x14ac:dyDescent="0.25">
      <c r="A46" s="8"/>
      <c r="B46" s="8"/>
      <c r="C46" s="8"/>
      <c r="D46" s="8" t="s">
        <v>91</v>
      </c>
      <c r="E46" s="9" t="s">
        <v>122</v>
      </c>
      <c r="F46" s="9" t="s">
        <v>141</v>
      </c>
      <c r="G46" s="9"/>
      <c r="H46" s="8"/>
      <c r="J46">
        <f t="shared" si="2"/>
        <v>13</v>
      </c>
      <c r="K46">
        <v>131</v>
      </c>
    </row>
    <row r="47" spans="1:11" x14ac:dyDescent="0.25">
      <c r="A47" s="8"/>
      <c r="B47" s="8"/>
      <c r="C47" s="8"/>
      <c r="D47" s="8" t="s">
        <v>91</v>
      </c>
      <c r="E47" s="8" t="s">
        <v>150</v>
      </c>
      <c r="F47" s="9" t="s">
        <v>151</v>
      </c>
      <c r="G47" s="9"/>
      <c r="H47" s="8"/>
      <c r="J47">
        <f t="shared" si="2"/>
        <v>14</v>
      </c>
    </row>
    <row r="48" spans="1:11" ht="15.75" x14ac:dyDescent="0.25">
      <c r="A48" s="7"/>
      <c r="B48" s="7" t="s">
        <v>53</v>
      </c>
      <c r="C48" s="7" t="s">
        <v>35</v>
      </c>
      <c r="D48" s="7"/>
      <c r="E48" s="7"/>
      <c r="F48" s="7"/>
      <c r="G48" s="7"/>
      <c r="H48" s="7" t="s">
        <v>23</v>
      </c>
      <c r="J48">
        <f t="shared" si="2"/>
        <v>0</v>
      </c>
    </row>
    <row r="49" spans="1:11" x14ac:dyDescent="0.25">
      <c r="A49" s="8"/>
      <c r="B49" s="8"/>
      <c r="C49" s="8"/>
      <c r="D49" s="8" t="s">
        <v>90</v>
      </c>
      <c r="E49" s="9" t="s">
        <v>120</v>
      </c>
      <c r="F49" s="9" t="s">
        <v>132</v>
      </c>
      <c r="G49" s="9"/>
      <c r="H49" s="8"/>
      <c r="J49">
        <f t="shared" si="2"/>
        <v>21</v>
      </c>
      <c r="K49">
        <v>5704</v>
      </c>
    </row>
    <row r="50" spans="1:11" x14ac:dyDescent="0.25">
      <c r="A50" s="8"/>
      <c r="B50" s="8"/>
      <c r="C50" s="8"/>
      <c r="D50" s="8" t="s">
        <v>91</v>
      </c>
      <c r="E50" s="8" t="s">
        <v>121</v>
      </c>
      <c r="F50" s="9" t="s">
        <v>140</v>
      </c>
      <c r="G50" s="9"/>
      <c r="H50" s="8"/>
      <c r="J50">
        <f t="shared" si="2"/>
        <v>19</v>
      </c>
    </row>
    <row r="51" spans="1:11" x14ac:dyDescent="0.25">
      <c r="A51" s="8"/>
      <c r="B51" s="8"/>
      <c r="C51" s="8"/>
      <c r="D51" s="8" t="s">
        <v>91</v>
      </c>
      <c r="E51" s="9" t="s">
        <v>122</v>
      </c>
      <c r="F51" s="9" t="s">
        <v>141</v>
      </c>
      <c r="G51" s="9"/>
      <c r="H51" s="8"/>
      <c r="J51">
        <f t="shared" si="2"/>
        <v>13</v>
      </c>
      <c r="K51">
        <v>371</v>
      </c>
    </row>
    <row r="52" spans="1:11" x14ac:dyDescent="0.25">
      <c r="A52" s="8"/>
      <c r="B52" s="8"/>
      <c r="C52" s="8"/>
      <c r="D52" s="8" t="s">
        <v>91</v>
      </c>
      <c r="E52" s="8" t="s">
        <v>121</v>
      </c>
      <c r="F52" s="11" t="s">
        <v>244</v>
      </c>
      <c r="G52" s="9"/>
      <c r="H52" s="8"/>
      <c r="J52">
        <f t="shared" si="2"/>
        <v>17</v>
      </c>
    </row>
    <row r="53" spans="1:11" x14ac:dyDescent="0.25">
      <c r="A53" s="8"/>
      <c r="B53" s="8"/>
      <c r="C53" s="8"/>
      <c r="D53" s="8" t="s">
        <v>91</v>
      </c>
      <c r="E53" s="11" t="s">
        <v>243</v>
      </c>
      <c r="F53" s="11" t="s">
        <v>245</v>
      </c>
      <c r="G53" s="9"/>
      <c r="H53" s="8"/>
      <c r="J53">
        <f t="shared" si="2"/>
        <v>20</v>
      </c>
    </row>
    <row r="54" spans="1:11" x14ac:dyDescent="0.25">
      <c r="A54" s="8"/>
      <c r="B54" s="8"/>
      <c r="C54" s="8"/>
      <c r="D54" s="8" t="s">
        <v>91</v>
      </c>
      <c r="E54" s="8" t="s">
        <v>152</v>
      </c>
      <c r="F54" s="9" t="s">
        <v>153</v>
      </c>
      <c r="G54" s="9"/>
      <c r="H54" s="8"/>
    </row>
    <row r="55" spans="1:11" x14ac:dyDescent="0.25">
      <c r="A55" s="8"/>
      <c r="B55" s="8"/>
      <c r="C55" s="8"/>
      <c r="D55" s="8" t="s">
        <v>91</v>
      </c>
      <c r="E55" s="9" t="s">
        <v>100</v>
      </c>
      <c r="F55" s="9" t="s">
        <v>154</v>
      </c>
      <c r="G55" s="9"/>
      <c r="H55" s="8"/>
      <c r="J55">
        <f>LEN(F55)</f>
        <v>15</v>
      </c>
    </row>
    <row r="56" spans="1:11" ht="15.75" x14ac:dyDescent="0.25">
      <c r="A56" s="7"/>
      <c r="B56" s="7" t="s">
        <v>54</v>
      </c>
      <c r="C56" s="7" t="s">
        <v>35</v>
      </c>
      <c r="D56" s="7"/>
      <c r="E56" s="7"/>
      <c r="F56" s="7"/>
      <c r="G56" s="7"/>
      <c r="H56" s="7" t="s">
        <v>24</v>
      </c>
      <c r="J56">
        <f>LEN(F56)</f>
        <v>0</v>
      </c>
    </row>
    <row r="57" spans="1:11" x14ac:dyDescent="0.25">
      <c r="A57" s="8"/>
      <c r="B57" s="8"/>
      <c r="C57" s="8"/>
      <c r="D57" s="8" t="s">
        <v>90</v>
      </c>
      <c r="E57" s="9" t="s">
        <v>104</v>
      </c>
      <c r="F57" s="9" t="s">
        <v>133</v>
      </c>
      <c r="G57" s="9"/>
      <c r="H57" s="8"/>
      <c r="J57">
        <f>LEN(F57)</f>
        <v>23</v>
      </c>
      <c r="K57">
        <v>4180</v>
      </c>
    </row>
    <row r="58" spans="1:11" x14ac:dyDescent="0.25">
      <c r="A58" s="8"/>
      <c r="B58" s="8"/>
      <c r="C58" s="8"/>
      <c r="D58" s="8" t="s">
        <v>91</v>
      </c>
      <c r="E58" s="8" t="s">
        <v>121</v>
      </c>
      <c r="F58" s="9" t="s">
        <v>140</v>
      </c>
      <c r="G58" s="9"/>
      <c r="H58" s="8"/>
      <c r="J58">
        <f>LEN(F58)</f>
        <v>19</v>
      </c>
    </row>
    <row r="59" spans="1:11" x14ac:dyDescent="0.25">
      <c r="A59" s="8"/>
      <c r="B59" s="8"/>
      <c r="C59" s="8"/>
      <c r="D59" s="8" t="s">
        <v>91</v>
      </c>
      <c r="E59" s="9" t="s">
        <v>122</v>
      </c>
      <c r="F59" s="9" t="s">
        <v>141</v>
      </c>
      <c r="G59" s="9"/>
      <c r="H59" s="8"/>
      <c r="J59">
        <f>LEN(F59)</f>
        <v>13</v>
      </c>
      <c r="K59">
        <v>438</v>
      </c>
    </row>
    <row r="60" spans="1:11" x14ac:dyDescent="0.25">
      <c r="A60" s="8"/>
      <c r="B60" s="8"/>
      <c r="C60" s="8"/>
      <c r="D60" s="8" t="s">
        <v>91</v>
      </c>
      <c r="E60" s="11" t="s">
        <v>243</v>
      </c>
      <c r="F60" s="11" t="s">
        <v>246</v>
      </c>
      <c r="G60" s="9"/>
      <c r="H60" s="8"/>
    </row>
    <row r="61" spans="1:11" x14ac:dyDescent="0.25">
      <c r="A61" s="8"/>
      <c r="B61" s="8"/>
      <c r="C61" s="8"/>
      <c r="D61" s="8" t="s">
        <v>91</v>
      </c>
      <c r="E61" s="8" t="s">
        <v>150</v>
      </c>
      <c r="F61" s="9" t="s">
        <v>151</v>
      </c>
      <c r="G61" s="9"/>
      <c r="H61" s="8"/>
      <c r="J61">
        <f>LEN(F61)</f>
        <v>14</v>
      </c>
    </row>
    <row r="62" spans="1:11" ht="15.75" x14ac:dyDescent="0.25">
      <c r="A62" s="7"/>
      <c r="B62" s="7" t="s">
        <v>59</v>
      </c>
      <c r="C62" s="7" t="s">
        <v>33</v>
      </c>
      <c r="D62" s="7"/>
      <c r="E62" s="7"/>
      <c r="F62" s="7"/>
      <c r="G62" s="7"/>
      <c r="H62" s="7" t="s">
        <v>25</v>
      </c>
      <c r="J62">
        <f>LEN(F62)</f>
        <v>0</v>
      </c>
    </row>
    <row r="63" spans="1:11" ht="15.75" x14ac:dyDescent="0.25">
      <c r="A63" s="7"/>
      <c r="B63" s="7" t="s">
        <v>61</v>
      </c>
      <c r="C63" s="7" t="s">
        <v>33</v>
      </c>
      <c r="D63" s="7"/>
      <c r="E63" s="7"/>
      <c r="F63" s="7"/>
      <c r="G63" s="7"/>
      <c r="H63" s="7" t="s">
        <v>48</v>
      </c>
      <c r="J63">
        <f>LEN(F63)</f>
        <v>0</v>
      </c>
    </row>
    <row r="64" spans="1:11" ht="15.75" x14ac:dyDescent="0.25">
      <c r="A64" s="7"/>
      <c r="B64" s="7" t="s">
        <v>58</v>
      </c>
      <c r="C64" s="7" t="s">
        <v>33</v>
      </c>
      <c r="D64" s="7"/>
      <c r="E64" s="7"/>
      <c r="F64" s="7"/>
      <c r="G64" s="7"/>
      <c r="H64" s="7" t="s">
        <v>49</v>
      </c>
      <c r="J64">
        <f>LEN(F64)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BOM</vt:lpstr>
      <vt:lpstr>EN_A0200</vt:lpstr>
      <vt:lpstr>EN_A0300</vt:lpstr>
      <vt:lpstr>EN_A0400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bob Aubouin</cp:lastModifiedBy>
  <dcterms:created xsi:type="dcterms:W3CDTF">2019-04-22T21:02:43Z</dcterms:created>
  <dcterms:modified xsi:type="dcterms:W3CDTF">2019-06-09T17:35:50Z</dcterms:modified>
</cp:coreProperties>
</file>