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nt\Documents\CENTRALE\EPSA\Optimus\STUF2019\EN - Engine &amp; Powertrain\Reglage moteur\"/>
    </mc:Choice>
  </mc:AlternateContent>
  <xr:revisionPtr revIDLastSave="0" documentId="13_ncr:1_{065A38CB-D1E8-4A79-AA72-9DBF2AD6EFE7}" xr6:coauthVersionLast="38" xr6:coauthVersionMax="38" xr10:uidLastSave="{00000000-0000-0000-0000-000000000000}"/>
  <bookViews>
    <workbookView xWindow="0" yWindow="0" windowWidth="19200" windowHeight="6940" xr2:uid="{F2407E1F-9A69-48B4-9250-E1382AB5109D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I9" i="1"/>
  <c r="I8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</calcChain>
</file>

<file path=xl/sharedStrings.xml><?xml version="1.0" encoding="utf-8"?>
<sst xmlns="http://schemas.openxmlformats.org/spreadsheetml/2006/main" count="116" uniqueCount="28">
  <si>
    <t>Air Temperature</t>
  </si>
  <si>
    <t>Pressure manifold</t>
  </si>
  <si>
    <t>V (mV)</t>
  </si>
  <si>
    <t>T (°C)</t>
  </si>
  <si>
    <t>P (kPa)</t>
  </si>
  <si>
    <t>0.393</t>
  </si>
  <si>
    <t>0.494</t>
  </si>
  <si>
    <t>0.697</t>
  </si>
  <si>
    <t>0.986</t>
  </si>
  <si>
    <t>1.236</t>
  </si>
  <si>
    <t>1.538</t>
  </si>
  <si>
    <t>1.892</t>
  </si>
  <si>
    <t>2.085</t>
  </si>
  <si>
    <t>2.288</t>
  </si>
  <si>
    <t>2.498</t>
  </si>
  <si>
    <t>2.712</t>
  </si>
  <si>
    <t>2.927</t>
  </si>
  <si>
    <t>3.139</t>
  </si>
  <si>
    <t>3.345</t>
  </si>
  <si>
    <t>3.550</t>
  </si>
  <si>
    <t>3.745</t>
  </si>
  <si>
    <t>3.925</t>
  </si>
  <si>
    <t>4.090</t>
  </si>
  <si>
    <t>4.238</t>
  </si>
  <si>
    <t>4.480</t>
  </si>
  <si>
    <t>4.655</t>
  </si>
  <si>
    <t>Pas P</t>
  </si>
  <si>
    <t>Pas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</si>
</sst>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4" xfId="0" applyFill="1" applyBorder="1"/>
    <xf numFmtId="0" fontId="0" fillId="6" borderId="5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1" fillId="0" borderId="0" xfId="0" applyFont="1"/>
    <xf numFmtId="0" fontId="0" fillId="6" borderId="1" xfId="0" applyFill="1" applyBorder="1"/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CB7A-2655-408D-8562-CD0981747BA9}">
  <dimension ref="A1:I24"/>
  <sheetViews>
    <sheetView tabSelected="1" zoomScale="85" zoomScaleNormal="85" workbookViewId="0">
      <selection activeCell="G17" sqref="G17"/>
    </sheetView>
  </sheetViews>
  <sheetFormatPr baseColWidth="10" defaultRowHeight="14.5" x14ac:dyDescent="0.35"/>
  <sheetData>
    <row r="1" spans="1:9" ht="15" thickBot="1" x14ac:dyDescent="0.4"/>
    <row r="2" spans="1:9" x14ac:dyDescent="0.35">
      <c r="A2" s="2" t="s">
        <v>0</v>
      </c>
      <c r="B2" s="3"/>
      <c r="C2" s="1"/>
      <c r="D2" s="10" t="s">
        <v>1</v>
      </c>
      <c r="E2" s="11"/>
    </row>
    <row r="3" spans="1:9" x14ac:dyDescent="0.35">
      <c r="A3" s="4" t="s">
        <v>2</v>
      </c>
      <c r="B3" s="5" t="s">
        <v>3</v>
      </c>
      <c r="D3" s="12" t="s">
        <v>2</v>
      </c>
      <c r="E3" s="13" t="s">
        <v>4</v>
      </c>
    </row>
    <row r="4" spans="1:9" x14ac:dyDescent="0.35">
      <c r="A4" s="6" t="s">
        <v>5</v>
      </c>
      <c r="B4" s="7">
        <v>130</v>
      </c>
      <c r="D4" s="14">
        <v>400</v>
      </c>
      <c r="E4" s="15">
        <v>20</v>
      </c>
    </row>
    <row r="5" spans="1:9" x14ac:dyDescent="0.35">
      <c r="A5" s="6" t="s">
        <v>6</v>
      </c>
      <c r="B5" s="7">
        <v>120</v>
      </c>
      <c r="D5" s="14">
        <f>D4+$I$9</f>
        <v>612.5</v>
      </c>
      <c r="E5" s="15">
        <f>E4+$I$8</f>
        <v>34</v>
      </c>
    </row>
    <row r="6" spans="1:9" x14ac:dyDescent="0.35">
      <c r="A6" s="6" t="s">
        <v>7</v>
      </c>
      <c r="B6" s="7">
        <v>105</v>
      </c>
      <c r="D6" s="14">
        <f>D5+$I$9</f>
        <v>825</v>
      </c>
      <c r="E6" s="15">
        <f>E5+$I$8</f>
        <v>48</v>
      </c>
    </row>
    <row r="7" spans="1:9" x14ac:dyDescent="0.35">
      <c r="A7" s="6" t="s">
        <v>8</v>
      </c>
      <c r="B7" s="7">
        <v>90</v>
      </c>
      <c r="D7" s="14">
        <f>D6+$I$9</f>
        <v>1037.5</v>
      </c>
      <c r="E7" s="15">
        <f>E6+$I$8</f>
        <v>62</v>
      </c>
    </row>
    <row r="8" spans="1:9" x14ac:dyDescent="0.35">
      <c r="A8" s="6" t="s">
        <v>9</v>
      </c>
      <c r="B8" s="7">
        <v>80</v>
      </c>
      <c r="D8" s="14">
        <f>D7+$I$9</f>
        <v>1250</v>
      </c>
      <c r="E8" s="15">
        <f>E7+$I$8</f>
        <v>76</v>
      </c>
      <c r="H8" s="19" t="s">
        <v>26</v>
      </c>
      <c r="I8" s="20">
        <f>(300-20)/20</f>
        <v>14</v>
      </c>
    </row>
    <row r="9" spans="1:9" x14ac:dyDescent="0.35">
      <c r="A9" s="6" t="s">
        <v>10</v>
      </c>
      <c r="B9" s="7">
        <v>70</v>
      </c>
      <c r="D9" s="14">
        <f>D8+$I$9</f>
        <v>1462.5</v>
      </c>
      <c r="E9" s="15">
        <f>E8+$I$8</f>
        <v>90</v>
      </c>
      <c r="H9" s="19" t="s">
        <v>27</v>
      </c>
      <c r="I9" s="20">
        <f>(4650-400)/20</f>
        <v>212.5</v>
      </c>
    </row>
    <row r="10" spans="1:9" x14ac:dyDescent="0.35">
      <c r="A10" s="6" t="s">
        <v>11</v>
      </c>
      <c r="B10" s="7">
        <v>60</v>
      </c>
      <c r="D10" s="14">
        <f>D9+$I$9</f>
        <v>1675</v>
      </c>
      <c r="E10" s="15">
        <f>E9+$I$8</f>
        <v>104</v>
      </c>
      <c r="I10" s="18"/>
    </row>
    <row r="11" spans="1:9" x14ac:dyDescent="0.35">
      <c r="A11" s="6" t="s">
        <v>12</v>
      </c>
      <c r="B11" s="7">
        <v>55</v>
      </c>
      <c r="D11" s="14">
        <f>D10+$I$9</f>
        <v>1887.5</v>
      </c>
      <c r="E11" s="15">
        <f>E10+$I$8</f>
        <v>118</v>
      </c>
    </row>
    <row r="12" spans="1:9" x14ac:dyDescent="0.35">
      <c r="A12" s="6" t="s">
        <v>13</v>
      </c>
      <c r="B12" s="7">
        <v>50</v>
      </c>
      <c r="D12" s="14">
        <f>D11+$I$9</f>
        <v>2100</v>
      </c>
      <c r="E12" s="15">
        <f>E11+$I$8</f>
        <v>132</v>
      </c>
    </row>
    <row r="13" spans="1:9" x14ac:dyDescent="0.35">
      <c r="A13" s="6" t="s">
        <v>14</v>
      </c>
      <c r="B13" s="7">
        <v>45</v>
      </c>
      <c r="D13" s="14">
        <f>D12+$I$9</f>
        <v>2312.5</v>
      </c>
      <c r="E13" s="15">
        <f>E12+$I$8</f>
        <v>146</v>
      </c>
    </row>
    <row r="14" spans="1:9" x14ac:dyDescent="0.35">
      <c r="A14" s="6" t="s">
        <v>15</v>
      </c>
      <c r="B14" s="7">
        <v>40</v>
      </c>
      <c r="D14" s="14">
        <f>D13+$I$9</f>
        <v>2525</v>
      </c>
      <c r="E14" s="15">
        <f>E13+$I$8</f>
        <v>160</v>
      </c>
    </row>
    <row r="15" spans="1:9" x14ac:dyDescent="0.35">
      <c r="A15" s="6" t="s">
        <v>16</v>
      </c>
      <c r="B15" s="7">
        <v>35</v>
      </c>
      <c r="D15" s="14">
        <f>D14+$I$9</f>
        <v>2737.5</v>
      </c>
      <c r="E15" s="15">
        <f>E14+$I$8</f>
        <v>174</v>
      </c>
    </row>
    <row r="16" spans="1:9" x14ac:dyDescent="0.35">
      <c r="A16" s="6" t="s">
        <v>17</v>
      </c>
      <c r="B16" s="7">
        <v>30</v>
      </c>
      <c r="D16" s="14">
        <f>D15+$I$9</f>
        <v>2950</v>
      </c>
      <c r="E16" s="15">
        <f>E15+$I$8</f>
        <v>188</v>
      </c>
    </row>
    <row r="17" spans="1:5" x14ac:dyDescent="0.35">
      <c r="A17" s="6" t="s">
        <v>18</v>
      </c>
      <c r="B17" s="7">
        <v>25</v>
      </c>
      <c r="D17" s="14">
        <f>D16+$I$9</f>
        <v>3162.5</v>
      </c>
      <c r="E17" s="15">
        <f>E16+$I$8</f>
        <v>202</v>
      </c>
    </row>
    <row r="18" spans="1:5" x14ac:dyDescent="0.35">
      <c r="A18" s="6" t="s">
        <v>19</v>
      </c>
      <c r="B18" s="7">
        <v>20</v>
      </c>
      <c r="D18" s="14">
        <f>D17+$I$9</f>
        <v>3375</v>
      </c>
      <c r="E18" s="15">
        <f>E17+$I$8</f>
        <v>216</v>
      </c>
    </row>
    <row r="19" spans="1:5" x14ac:dyDescent="0.35">
      <c r="A19" s="6" t="s">
        <v>20</v>
      </c>
      <c r="B19" s="7">
        <v>15</v>
      </c>
      <c r="D19" s="14">
        <f>D18+$I$9</f>
        <v>3587.5</v>
      </c>
      <c r="E19" s="15">
        <f>E18+$I$8</f>
        <v>230</v>
      </c>
    </row>
    <row r="20" spans="1:5" x14ac:dyDescent="0.35">
      <c r="A20" s="6" t="s">
        <v>21</v>
      </c>
      <c r="B20" s="7">
        <v>10</v>
      </c>
      <c r="D20" s="14">
        <f>D19+$I$9</f>
        <v>3800</v>
      </c>
      <c r="E20" s="15">
        <f>E19+$I$8</f>
        <v>244</v>
      </c>
    </row>
    <row r="21" spans="1:5" x14ac:dyDescent="0.35">
      <c r="A21" s="6" t="s">
        <v>22</v>
      </c>
      <c r="B21" s="7">
        <v>5</v>
      </c>
      <c r="D21" s="14">
        <f>D20+$I$9</f>
        <v>4012.5</v>
      </c>
      <c r="E21" s="15">
        <f>E20+$I$8</f>
        <v>258</v>
      </c>
    </row>
    <row r="22" spans="1:5" x14ac:dyDescent="0.35">
      <c r="A22" s="6" t="s">
        <v>23</v>
      </c>
      <c r="B22" s="7">
        <v>0</v>
      </c>
      <c r="D22" s="14">
        <f>D21+$I$9</f>
        <v>4225</v>
      </c>
      <c r="E22" s="15">
        <f>E21+$I$8</f>
        <v>272</v>
      </c>
    </row>
    <row r="23" spans="1:5" x14ac:dyDescent="0.35">
      <c r="A23" s="6" t="s">
        <v>24</v>
      </c>
      <c r="B23" s="7">
        <v>-10</v>
      </c>
      <c r="D23" s="14">
        <f>D22+$I$9</f>
        <v>4437.5</v>
      </c>
      <c r="E23" s="15">
        <f>E22+$I$8</f>
        <v>286</v>
      </c>
    </row>
    <row r="24" spans="1:5" ht="15" thickBot="1" x14ac:dyDescent="0.4">
      <c r="A24" s="8" t="s">
        <v>25</v>
      </c>
      <c r="B24" s="9">
        <v>-20</v>
      </c>
      <c r="D24" s="16">
        <f>D23+$I$9</f>
        <v>4650</v>
      </c>
      <c r="E24" s="17">
        <f>E23+$I$8</f>
        <v>300</v>
      </c>
    </row>
  </sheetData>
  <mergeCells count="2">
    <mergeCell ref="A2:B2"/>
    <mergeCell ref="D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E</dc:creator>
  <cp:lastModifiedBy>Clement E</cp:lastModifiedBy>
  <dcterms:created xsi:type="dcterms:W3CDTF">2018-11-06T13:28:08Z</dcterms:created>
  <dcterms:modified xsi:type="dcterms:W3CDTF">2018-11-06T13:38:30Z</dcterms:modified>
</cp:coreProperties>
</file>