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09E994D0-B063-4CA8-BE8E-9B6F7E664AB0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3" i="2" l="1"/>
  <c r="F20" i="3" l="1"/>
  <c r="B29" i="2"/>
  <c r="J26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<sst xmlns="http://schemas.openxmlformats.org/spreadsheetml/2006/main" count="467" uniqueCount="238">
  <si>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</si>
  <si>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</si>
  <si>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</si>
  <si>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</si>
  <si>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</si>
  <si>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</si>
  <si>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</si>
  <si>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</si>
  <si>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</si>
  <si>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</si>
  <si>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</si>
  <si>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</si>
  <si>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</si>
  <si>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</si>
  <si>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</si>
  <si>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</si>
  <si>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</si>
  <si>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</si>
  <si>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</si>
  <si>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</si>
  <si>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</si>
  <si>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</si>
  <si>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</si>
  <si>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</si>
  <si>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</si>
  <si>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</si>
  <si>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</si>
  <si>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</si>
  <si>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</si>
  <si>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</si>
  <si>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</si>
  <si>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</si>
  <si>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</si>
  <si>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</si>
  <si>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</si>
  <si>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</si>
  <si>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</si>
  <si>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</si>
  <si>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</si>
  <si>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</si>
  <si>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</si>
  <si>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</si>
  <si>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</si>
  <si>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</si>
  <si>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</si>
  <si>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</si>
  <si>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</si>
  <si>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</si>
  <si>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</si>
  <si>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</si>
  <si>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</si>
  <si>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</si>
  <si>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</si>
  <si>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</si>
  <si>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</si>
  <si>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</si>
  <si>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</si>
  <si>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</si>
  <si>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</si>
  <si>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</si>
  <si>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</si>
  <si>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</si>
  <si>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</si>
  <si>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</si>
  <si>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</si>
  <si>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</si>
  <si>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</si>
  <si>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</si>
  <si>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</si>
  <si>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</si>
  <si>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</si>
  <si>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</si>
  <si>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</si>
  <si>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</si>
  <si>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</si>
  <si>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</si>
  <si>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</si>
  <si>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</si>
  <si>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</si>
  <si>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</si>
  <si>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</si>
  <si>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</si>
  <si>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</si>
  <si>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</si>
  <si>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</si>
  <si>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</si>
  <si>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</si>
  <si>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</si>
  <si>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</si>
  <si>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</si>
  <si>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</si>
  <si>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</si>
  <si>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</si>
  <si>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</si>
  <si>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</si>
  <si>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</si>
  <si>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</si>
  <si>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</si>
  <si>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</si>
  <si>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</si>
  <si>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</si>
  <si>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</si>
  <si>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</si>
  <si>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</si>
  <si>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</si>
  <si>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</si>
  <si>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</si>
  <si>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</si>
  <si>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</si>
  <si>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</si>
  <si>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</si>
  <si>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</si>
  <si>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</si>
  <si>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</si>
  <si>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</si>
  <si>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</si>
  <si>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</si>
  <si>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</si>
  <si>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</si>
  <si>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</si>
  <si>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</si>
  <si>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</si>
  <si>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</si>
  <si>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</si>
  <si>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</si>
  <si>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</si>
  <si>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</si>
  <si>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</si>
  <si>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</si>
  <si>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</si>
  <si>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</si>
  <si>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</si>
  <si>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</si>
  <si>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</si>
  <si>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</si>
  <si>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</si>
  <si>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</si>
  <si>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</si>
  <si>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</si>
  <si>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</si>
  <si>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</si>
  <si>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</si>
  <si>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</si>
  <si>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</si>
  <si>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</si>
  <si>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</si>
  <si>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</si>
  <si>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</si>
  <si>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</si>
  <si>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</si>
  <si>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</si>
  <si>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</si>
  <si>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</si>
  <si>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</si>
  <si>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</si>
  <si>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</si>
  <si>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</si>
  <si>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</si>
  <si>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</si>
  <si>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</si>
  <si>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</si>
  <si>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</si>
  <si>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</si>
  <si>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</si>
  <si>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</si>
  <si>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</si>
  <si>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</si>
  <si>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</si>
  <si>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</si>
  <si>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</si>
  <si>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</si>
  <si>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</si>
  <si>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</si>
  <si>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</si>
  <si>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</si>
  <si>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</si>
  <si>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</si>
  <si>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</si>
  <si>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</si>
  <si>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</si>
  <si>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</si>
  <si>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</si>
  <si>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</si>
  <si>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</si>
  <si>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</si>
  <si>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</si>
  <si>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</si>
  <si>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</si>
  <si>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</si>
  <si>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</si>
  <si>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</si>
  <si>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</si>
  <si>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</si>
  <si>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</si>
  <si>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</si>
  <si>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</si>
  <si>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</si>
  <si>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</si>
  <si>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</si>
  <si>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</si>
  <si>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</si>
  <si>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</si>
  <si>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</si>
  <si>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</si>
  <si>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</si>
  <si>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</si>
  <si>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</si>
  <si>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</si>
  <si>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</si>
  <si>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</si>
  <si>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</si>
  <si>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</si>
  <si>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</si>
  <si>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</si>
  <si>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</si>
  <si>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</si>
  <si>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</si>
  <si>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</si>
  <si>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</si>
  <si>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</si>
  <si>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</si>
  <si>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</si>
  <si>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</si>
  <si>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</si>
  <si>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</si>
  <si>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</si>
  <si>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</si>
  <si>
    <t xml:space="preserve">Remplacé par </t>
  </si>
  <si>
    <t>8STA71828S</t>
  </si>
  <si>
    <t>8STA71828P</t>
  </si>
  <si>
    <t>8STA01002S</t>
  </si>
  <si>
    <t>8STA01002P</t>
  </si>
  <si>
    <t>8STA70835S</t>
  </si>
  <si>
    <t>8STA70835P</t>
  </si>
  <si>
    <t>8STA61002P</t>
  </si>
  <si>
    <t>8STA61002S</t>
  </si>
  <si>
    <t>8STA01035P</t>
  </si>
  <si>
    <t>8STA61035S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</si>
</sst>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6EFCE"/>
      </patternFill>
    </fill>
  </fills>
  <borders count="32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24" xfId="0" applyBorder="1"/>
    <xf numFmtId="0" fontId="0" fillId="16" borderId="25" xfId="0" applyFont="1" applyFill="1" applyBorder="1"/>
    <xf numFmtId="0" fontId="0" fillId="16" borderId="27" xfId="0" applyFont="1" applyFill="1" applyBorder="1"/>
    <xf numFmtId="0" fontId="0" fillId="4" borderId="26" xfId="0" applyFont="1" applyFill="1" applyBorder="1"/>
    <xf numFmtId="0" fontId="0" fillId="4" borderId="26" xfId="0" applyFon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0" borderId="27" xfId="0" applyBorder="1"/>
    <xf numFmtId="0" fontId="0" fillId="4" borderId="24" xfId="0" applyFont="1" applyFill="1" applyBorder="1" applyAlignment="1">
      <alignment horizontal="right"/>
    </xf>
    <xf numFmtId="0" fontId="0" fillId="0" borderId="30" xfId="0" applyBorder="1"/>
    <xf numFmtId="0" fontId="0" fillId="4" borderId="27" xfId="0" applyFont="1" applyFill="1" applyBorder="1" applyAlignment="1">
      <alignment horizontal="right"/>
    </xf>
    <xf numFmtId="0" fontId="0" fillId="0" borderId="30" xfId="0" applyFont="1" applyBorder="1"/>
    <xf numFmtId="0" fontId="0" fillId="0" borderId="24" xfId="0" applyFont="1" applyBorder="1"/>
    <xf numFmtId="0" fontId="0" fillId="0" borderId="0" xfId="0" applyBorder="1"/>
    <xf numFmtId="0" fontId="0" fillId="15" borderId="30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right"/>
    </xf>
    <xf numFmtId="0" fontId="0" fillId="4" borderId="25" xfId="0" applyFont="1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2" totalsRowShown="0">
  <autoFilter ref="A2:C12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3:K25" totalsRowShown="0">
  <autoFilter ref="I23:K25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selection activeCell="H8" sqref="H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71"/>
      <c r="I17" s="71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71"/>
      <c r="I18" s="71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71"/>
      <c r="I19" s="71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71"/>
      <c r="I20" s="71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8" zoomScaleNormal="100" workbookViewId="0">
      <selection activeCell="B16" sqref="A16:XFD16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4" width="11.42578125"/>
    <col min="5" max="5" width="13.42578125" bestFit="1" customWidth="1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3" t="s">
        <v>222</v>
      </c>
      <c r="B1" s="73"/>
      <c r="C1" s="73"/>
      <c r="E1" s="77" t="s">
        <v>48</v>
      </c>
      <c r="F1" s="77"/>
      <c r="G1" s="77"/>
      <c r="I1" s="78" t="s">
        <v>49</v>
      </c>
      <c r="J1" s="78"/>
      <c r="K1" s="78"/>
      <c r="M1" s="79" t="s">
        <v>50</v>
      </c>
      <c r="N1" s="79"/>
      <c r="O1" s="79"/>
    </row>
    <row r="2" spans="1:15" x14ac:dyDescent="0.25">
      <c r="A2" s="13" t="s">
        <v>51</v>
      </c>
      <c r="B2" s="13" t="s">
        <v>52</v>
      </c>
      <c r="C2" s="13" t="s">
        <v>53</v>
      </c>
      <c r="E2" s="13" t="s">
        <v>51</v>
      </c>
      <c r="F2" s="13" t="s">
        <v>52</v>
      </c>
      <c r="G2" s="13" t="s">
        <v>53</v>
      </c>
      <c r="I2" s="13" t="s">
        <v>51</v>
      </c>
      <c r="J2" s="13" t="s">
        <v>52</v>
      </c>
      <c r="K2" s="13" t="s">
        <v>53</v>
      </c>
      <c r="M2" s="14" t="s">
        <v>51</v>
      </c>
      <c r="N2" s="14" t="s">
        <v>52</v>
      </c>
      <c r="O2" s="14" t="s">
        <v>53</v>
      </c>
    </row>
    <row r="3" spans="1:15" x14ac:dyDescent="0.25">
      <c r="A3" t="s">
        <v>54</v>
      </c>
      <c r="B3">
        <v>1</v>
      </c>
      <c r="C3" t="s">
        <v>22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5" t="s">
        <v>62</v>
      </c>
      <c r="B5" s="16">
        <v>1</v>
      </c>
      <c r="C5" s="17" t="s">
        <v>11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E6" s="18" t="s">
        <v>66</v>
      </c>
      <c r="F6" s="19">
        <f>SUM(F3:F5)</f>
        <v>9</v>
      </c>
      <c r="I6" t="s">
        <v>67</v>
      </c>
      <c r="J6">
        <v>1</v>
      </c>
      <c r="K6" t="s">
        <v>22</v>
      </c>
      <c r="M6" s="13" t="s">
        <v>68</v>
      </c>
      <c r="N6">
        <v>2</v>
      </c>
      <c r="O6" t="s">
        <v>22</v>
      </c>
    </row>
    <row r="7" spans="1:15" ht="15" customHeight="1" x14ac:dyDescent="0.25">
      <c r="A7" s="23" t="s">
        <v>83</v>
      </c>
      <c r="B7" s="23">
        <v>1</v>
      </c>
      <c r="C7" s="23" t="s">
        <v>22</v>
      </c>
      <c r="E7" s="80" t="s">
        <v>69</v>
      </c>
      <c r="F7" s="22" t="s">
        <v>70</v>
      </c>
      <c r="I7" s="23" t="s">
        <v>71</v>
      </c>
      <c r="J7" s="23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s="23" t="s">
        <v>85</v>
      </c>
      <c r="B8" s="23">
        <v>3</v>
      </c>
      <c r="C8" s="23" t="s">
        <v>22</v>
      </c>
      <c r="E8" s="80"/>
      <c r="F8" s="22" t="s">
        <v>72</v>
      </c>
      <c r="I8" s="23" t="s">
        <v>73</v>
      </c>
      <c r="J8" s="23">
        <v>1</v>
      </c>
      <c r="K8" t="s">
        <v>22</v>
      </c>
      <c r="M8" t="s">
        <v>74</v>
      </c>
      <c r="N8">
        <v>1</v>
      </c>
      <c r="O8" t="s">
        <v>22</v>
      </c>
    </row>
    <row r="9" spans="1:15" ht="15.75" x14ac:dyDescent="0.25">
      <c r="A9" s="23" t="s">
        <v>86</v>
      </c>
      <c r="B9" s="23">
        <v>2</v>
      </c>
      <c r="C9" s="23" t="s">
        <v>22</v>
      </c>
      <c r="I9" s="23" t="s">
        <v>75</v>
      </c>
      <c r="J9" s="23">
        <v>1</v>
      </c>
      <c r="K9" t="s">
        <v>22</v>
      </c>
      <c r="M9" s="25" t="s">
        <v>66</v>
      </c>
      <c r="N9" s="26">
        <f>SUM(N3:N8)</f>
        <v>8</v>
      </c>
    </row>
    <row r="10" spans="1:15" ht="18.75" x14ac:dyDescent="0.3">
      <c r="A10" s="23" t="s">
        <v>88</v>
      </c>
      <c r="B10" s="23">
        <v>1</v>
      </c>
      <c r="C10" s="23" t="s">
        <v>22</v>
      </c>
      <c r="E10" s="75" t="s">
        <v>76</v>
      </c>
      <c r="F10" s="75"/>
      <c r="G10" s="75"/>
      <c r="I10" s="13" t="s">
        <v>77</v>
      </c>
      <c r="J10">
        <v>1</v>
      </c>
      <c r="K10" t="s">
        <v>22</v>
      </c>
      <c r="M10" s="76" t="s">
        <v>69</v>
      </c>
      <c r="N10" s="22" t="s">
        <v>78</v>
      </c>
    </row>
    <row r="11" spans="1:15" x14ac:dyDescent="0.25">
      <c r="A11" s="23" t="s">
        <v>90</v>
      </c>
      <c r="B11" s="23">
        <v>2</v>
      </c>
      <c r="C11" s="23" t="s">
        <v>22</v>
      </c>
      <c r="E11" s="13" t="s">
        <v>51</v>
      </c>
      <c r="F11" s="13" t="s">
        <v>79</v>
      </c>
      <c r="G11" s="13" t="s">
        <v>53</v>
      </c>
      <c r="I11" t="s">
        <v>80</v>
      </c>
      <c r="J11">
        <v>1</v>
      </c>
      <c r="K11" t="s">
        <v>22</v>
      </c>
      <c r="M11" s="76"/>
      <c r="N11" s="22" t="s">
        <v>81</v>
      </c>
    </row>
    <row r="12" spans="1:15" ht="15.75" x14ac:dyDescent="0.25">
      <c r="A12" s="23" t="s">
        <v>92</v>
      </c>
      <c r="B12" s="23">
        <v>4</v>
      </c>
      <c r="C12" s="23" t="s">
        <v>22</v>
      </c>
      <c r="E12" t="s">
        <v>82</v>
      </c>
      <c r="F12">
        <v>1</v>
      </c>
      <c r="G12" t="s">
        <v>22</v>
      </c>
      <c r="I12" s="20" t="s">
        <v>66</v>
      </c>
      <c r="J12" s="21">
        <f>SUM(J3:J11)</f>
        <v>11</v>
      </c>
    </row>
    <row r="13" spans="1:15" x14ac:dyDescent="0.25">
      <c r="A13" s="32" t="s">
        <v>66</v>
      </c>
      <c r="B13" s="32">
        <f>SUM(Tableau1[Quantité])</f>
        <v>17</v>
      </c>
      <c r="E13" t="s">
        <v>84</v>
      </c>
      <c r="F13">
        <v>1</v>
      </c>
      <c r="G13" t="s">
        <v>22</v>
      </c>
      <c r="I13" s="27" t="s">
        <v>69</v>
      </c>
      <c r="J13" s="22" t="s">
        <v>78</v>
      </c>
    </row>
    <row r="14" spans="1:15" ht="15.75" customHeight="1" x14ac:dyDescent="0.25">
      <c r="A14" s="76" t="s">
        <v>69</v>
      </c>
      <c r="B14" s="24" t="s">
        <v>220</v>
      </c>
      <c r="E14" t="s">
        <v>57</v>
      </c>
      <c r="F14">
        <v>2</v>
      </c>
      <c r="G14" t="s">
        <v>11</v>
      </c>
      <c r="I14" s="27"/>
      <c r="J14" s="22" t="s">
        <v>81</v>
      </c>
    </row>
    <row r="15" spans="1:15" ht="15.75" thickBot="1" x14ac:dyDescent="0.3">
      <c r="A15" s="99"/>
      <c r="B15" s="98" t="s">
        <v>221</v>
      </c>
      <c r="E15" t="s">
        <v>87</v>
      </c>
      <c r="F15">
        <v>2</v>
      </c>
      <c r="G15" t="s">
        <v>22</v>
      </c>
    </row>
    <row r="16" spans="1:15" ht="15.75" thickTop="1" x14ac:dyDescent="0.25">
      <c r="A16" s="100" t="s">
        <v>227</v>
      </c>
      <c r="B16" s="97" t="s">
        <v>228</v>
      </c>
      <c r="E16" t="s">
        <v>85</v>
      </c>
      <c r="F16">
        <v>3</v>
      </c>
      <c r="G16" t="s">
        <v>22</v>
      </c>
      <c r="I16" s="28" t="s">
        <v>89</v>
      </c>
      <c r="J16" s="29">
        <v>1</v>
      </c>
      <c r="K16" s="30" t="s">
        <v>11</v>
      </c>
    </row>
    <row r="17" spans="1:11" ht="16.5" thickBot="1" x14ac:dyDescent="0.3">
      <c r="A17" s="101"/>
      <c r="B17" s="96" t="s">
        <v>229</v>
      </c>
      <c r="E17" s="31" t="s">
        <v>66</v>
      </c>
      <c r="F17" s="19">
        <f>SUM(F12:F16)</f>
        <v>9</v>
      </c>
      <c r="I17" s="76" t="s">
        <v>69</v>
      </c>
      <c r="J17" s="22" t="s">
        <v>91</v>
      </c>
    </row>
    <row r="18" spans="1:11" ht="16.5" thickTop="1" thickBot="1" x14ac:dyDescent="0.3">
      <c r="A18" s="95"/>
      <c r="B18" s="95"/>
      <c r="E18" s="76" t="s">
        <v>69</v>
      </c>
      <c r="F18" s="22" t="s">
        <v>93</v>
      </c>
      <c r="I18" s="76"/>
      <c r="J18" s="22" t="s">
        <v>94</v>
      </c>
    </row>
    <row r="19" spans="1:11" ht="16.5" thickTop="1" thickBot="1" x14ac:dyDescent="0.3">
      <c r="C19" s="13"/>
      <c r="E19" s="76"/>
      <c r="F19" s="22" t="s">
        <v>95</v>
      </c>
      <c r="H19" s="102"/>
      <c r="I19" s="100" t="s">
        <v>227</v>
      </c>
      <c r="J19" s="110" t="s">
        <v>230</v>
      </c>
    </row>
    <row r="20" spans="1:11" ht="18.75" customHeight="1" thickTop="1" thickBot="1" x14ac:dyDescent="0.3">
      <c r="D20" s="108"/>
      <c r="E20" s="100" t="s">
        <v>227</v>
      </c>
      <c r="F20" s="103" t="s">
        <v>231</v>
      </c>
      <c r="G20" s="104"/>
      <c r="H20" s="102"/>
      <c r="I20" s="101"/>
      <c r="J20" s="111" t="s">
        <v>234</v>
      </c>
    </row>
    <row r="21" spans="1:11" ht="15.75" thickTop="1" x14ac:dyDescent="0.25">
      <c r="E21" s="109"/>
      <c r="F21" s="105" t="s">
        <v>235</v>
      </c>
      <c r="G21" s="23"/>
    </row>
    <row r="22" spans="1:11" ht="18.75" x14ac:dyDescent="0.3">
      <c r="E22" s="109"/>
      <c r="F22" s="22" t="s">
        <v>236</v>
      </c>
      <c r="G22" s="106"/>
      <c r="I22" s="72" t="s">
        <v>96</v>
      </c>
      <c r="J22" s="72"/>
      <c r="K22" s="72"/>
    </row>
    <row r="23" spans="1:11" ht="15.75" thickBot="1" x14ac:dyDescent="0.3">
      <c r="D23" s="108"/>
      <c r="E23" s="101"/>
      <c r="F23" s="22" t="s">
        <v>237</v>
      </c>
      <c r="G23" s="106"/>
      <c r="I23" s="13" t="s">
        <v>51</v>
      </c>
      <c r="J23" s="13" t="s">
        <v>52</v>
      </c>
      <c r="K23" s="13" t="s">
        <v>53</v>
      </c>
    </row>
    <row r="24" spans="1:11" ht="19.5" thickTop="1" x14ac:dyDescent="0.3">
      <c r="A24" s="73" t="s">
        <v>99</v>
      </c>
      <c r="B24" s="73"/>
      <c r="C24" s="73"/>
      <c r="E24" s="107"/>
      <c r="F24" s="107"/>
      <c r="G24" s="23"/>
      <c r="I24" s="33" t="s">
        <v>97</v>
      </c>
      <c r="J24">
        <v>1</v>
      </c>
      <c r="K24" t="s">
        <v>22</v>
      </c>
    </row>
    <row r="25" spans="1:11" x14ac:dyDescent="0.25">
      <c r="A25" s="35" t="s">
        <v>51</v>
      </c>
      <c r="B25" s="35" t="s">
        <v>52</v>
      </c>
      <c r="C25" s="35" t="s">
        <v>53</v>
      </c>
      <c r="E25" s="23"/>
      <c r="F25" s="23"/>
      <c r="G25" s="23"/>
      <c r="I25" t="s">
        <v>98</v>
      </c>
      <c r="J25">
        <v>2</v>
      </c>
      <c r="K25" t="s">
        <v>22</v>
      </c>
    </row>
    <row r="26" spans="1:11" ht="15.75" x14ac:dyDescent="0.25">
      <c r="A26" s="16" t="s">
        <v>101</v>
      </c>
      <c r="B26" s="16">
        <v>1</v>
      </c>
      <c r="C26" s="16" t="s">
        <v>22</v>
      </c>
      <c r="E26" s="23"/>
      <c r="F26" s="23"/>
      <c r="G26" s="23"/>
      <c r="I26" s="34" t="s">
        <v>66</v>
      </c>
      <c r="J26" s="21">
        <f>SUM(J24:J25)</f>
        <v>3</v>
      </c>
    </row>
    <row r="27" spans="1:11" x14ac:dyDescent="0.25">
      <c r="A27" s="36" t="s">
        <v>103</v>
      </c>
      <c r="B27" s="36">
        <v>2</v>
      </c>
      <c r="C27" s="36" t="s">
        <v>22</v>
      </c>
      <c r="I27" s="27" t="s">
        <v>69</v>
      </c>
      <c r="J27" s="22" t="s">
        <v>100</v>
      </c>
    </row>
    <row r="28" spans="1:11" x14ac:dyDescent="0.25">
      <c r="A28" s="23" t="s">
        <v>211</v>
      </c>
      <c r="B28" s="23">
        <v>1</v>
      </c>
      <c r="C28" s="36" t="s">
        <v>22</v>
      </c>
      <c r="I28" s="27"/>
      <c r="J28" s="22" t="s">
        <v>102</v>
      </c>
    </row>
    <row r="29" spans="1:11" ht="15.75" x14ac:dyDescent="0.25">
      <c r="A29" s="20" t="s">
        <v>66</v>
      </c>
      <c r="B29" s="21">
        <f>SUM(B26:B28)</f>
        <v>4</v>
      </c>
      <c r="C29" s="37"/>
    </row>
    <row r="30" spans="1:11" x14ac:dyDescent="0.25">
      <c r="A30" s="94" t="s">
        <v>69</v>
      </c>
      <c r="B30" s="22" t="s">
        <v>212</v>
      </c>
    </row>
    <row r="31" spans="1:11" ht="15.75" thickBot="1" x14ac:dyDescent="0.3">
      <c r="A31" s="94"/>
      <c r="B31" s="22" t="s">
        <v>213</v>
      </c>
    </row>
    <row r="32" spans="1:11" ht="15.75" thickTop="1" x14ac:dyDescent="0.25">
      <c r="A32" s="100" t="s">
        <v>227</v>
      </c>
      <c r="B32" s="110" t="s">
        <v>232</v>
      </c>
    </row>
    <row r="33" spans="1:3" ht="15.75" thickBot="1" x14ac:dyDescent="0.3">
      <c r="A33" s="101"/>
      <c r="B33" s="111" t="s">
        <v>233</v>
      </c>
    </row>
    <row r="34" spans="1:3" ht="15.75" thickTop="1" x14ac:dyDescent="0.25">
      <c r="A34" s="74" t="s">
        <v>105</v>
      </c>
      <c r="B34" s="74"/>
      <c r="C34" s="74"/>
    </row>
    <row r="35" spans="1:3" x14ac:dyDescent="0.25">
      <c r="A35" t="s">
        <v>106</v>
      </c>
      <c r="B35">
        <v>4</v>
      </c>
    </row>
    <row r="36" spans="1:3" x14ac:dyDescent="0.25">
      <c r="A36" t="s">
        <v>107</v>
      </c>
      <c r="B36">
        <v>2</v>
      </c>
    </row>
    <row r="37" spans="1:3" x14ac:dyDescent="0.25">
      <c r="A37" t="s">
        <v>108</v>
      </c>
      <c r="B37">
        <v>1</v>
      </c>
    </row>
    <row r="38" spans="1:3" x14ac:dyDescent="0.25">
      <c r="A38" t="s">
        <v>109</v>
      </c>
      <c r="B38">
        <v>1</v>
      </c>
    </row>
    <row r="39" spans="1:3" x14ac:dyDescent="0.25">
      <c r="A39" t="s">
        <v>110</v>
      </c>
      <c r="B39">
        <v>1</v>
      </c>
    </row>
    <row r="40" spans="1:3" x14ac:dyDescent="0.25">
      <c r="A40" t="s">
        <v>111</v>
      </c>
      <c r="B40">
        <v>1</v>
      </c>
    </row>
    <row r="41" spans="1:3" x14ac:dyDescent="0.25">
      <c r="A41" t="s">
        <v>112</v>
      </c>
      <c r="B41">
        <v>4</v>
      </c>
    </row>
    <row r="42" spans="1:3" x14ac:dyDescent="0.25">
      <c r="A42" t="s">
        <v>113</v>
      </c>
      <c r="B42">
        <v>4</v>
      </c>
    </row>
    <row r="43" spans="1:3" x14ac:dyDescent="0.25">
      <c r="A43" t="s">
        <v>114</v>
      </c>
      <c r="B43">
        <v>3</v>
      </c>
    </row>
    <row r="44" spans="1:3" x14ac:dyDescent="0.25">
      <c r="A44" t="s">
        <v>226</v>
      </c>
      <c r="B44">
        <v>1</v>
      </c>
    </row>
    <row r="45" spans="1:3" x14ac:dyDescent="0.25">
      <c r="A45" s="38" t="s">
        <v>66</v>
      </c>
      <c r="B45" s="39">
        <f>SUM(B35:B44)</f>
        <v>22</v>
      </c>
    </row>
    <row r="46" spans="1:3" x14ac:dyDescent="0.25">
      <c r="A46" s="27" t="s">
        <v>69</v>
      </c>
      <c r="B46" s="22" t="s">
        <v>216</v>
      </c>
    </row>
    <row r="47" spans="1:3" x14ac:dyDescent="0.25">
      <c r="A47" s="27"/>
      <c r="B47" s="22" t="s">
        <v>104</v>
      </c>
    </row>
  </sheetData>
  <mergeCells count="18">
    <mergeCell ref="A1:C1"/>
    <mergeCell ref="E1:G1"/>
    <mergeCell ref="I1:K1"/>
    <mergeCell ref="M1:O1"/>
    <mergeCell ref="E7:E8"/>
    <mergeCell ref="I22:K22"/>
    <mergeCell ref="A24:C24"/>
    <mergeCell ref="A34:C34"/>
    <mergeCell ref="E10:G10"/>
    <mergeCell ref="M10:M11"/>
    <mergeCell ref="I17:I18"/>
    <mergeCell ref="E18:E19"/>
    <mergeCell ref="A14:A15"/>
    <mergeCell ref="A16:A17"/>
    <mergeCell ref="I19:I20"/>
    <mergeCell ref="A30:A31"/>
    <mergeCell ref="A32:A33"/>
    <mergeCell ref="E20:E23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9" t="s">
        <v>55</v>
      </c>
      <c r="B1" s="70" t="s">
        <v>115</v>
      </c>
      <c r="C1" s="70" t="s">
        <v>116</v>
      </c>
      <c r="D1" s="70" t="s">
        <v>117</v>
      </c>
      <c r="E1" s="70" t="s">
        <v>118</v>
      </c>
      <c r="F1" s="70" t="s">
        <v>52</v>
      </c>
    </row>
    <row r="2" spans="1:6" ht="15" customHeight="1" x14ac:dyDescent="0.25">
      <c r="A2" s="81"/>
      <c r="B2" s="61" t="s">
        <v>224</v>
      </c>
      <c r="C2" s="44"/>
      <c r="D2" s="44"/>
      <c r="E2" s="87" t="s">
        <v>223</v>
      </c>
      <c r="F2" s="88">
        <v>1</v>
      </c>
    </row>
    <row r="3" spans="1:6" ht="15" customHeight="1" x14ac:dyDescent="0.25">
      <c r="A3" s="81"/>
      <c r="B3" s="62" t="s">
        <v>225</v>
      </c>
      <c r="C3" s="45"/>
      <c r="D3" s="45"/>
      <c r="E3" s="87"/>
      <c r="F3" s="88"/>
    </row>
    <row r="4" spans="1:6" ht="15" customHeight="1" x14ac:dyDescent="0.25">
      <c r="A4" s="81"/>
      <c r="B4" s="63" t="s">
        <v>214</v>
      </c>
      <c r="C4" s="46"/>
      <c r="D4" s="46"/>
      <c r="E4" s="89" t="s">
        <v>120</v>
      </c>
      <c r="F4" s="88">
        <v>1</v>
      </c>
    </row>
    <row r="5" spans="1:6" ht="15" customHeight="1" x14ac:dyDescent="0.25">
      <c r="A5" s="81"/>
      <c r="B5" s="64" t="s">
        <v>215</v>
      </c>
      <c r="C5" s="47"/>
      <c r="D5" s="47"/>
      <c r="E5" s="89"/>
      <c r="F5" s="88"/>
    </row>
    <row r="6" spans="1:6" ht="15" customHeight="1" x14ac:dyDescent="0.25">
      <c r="A6" s="81"/>
      <c r="B6" s="65" t="s">
        <v>122</v>
      </c>
      <c r="C6" s="48"/>
      <c r="D6" s="48"/>
      <c r="E6" s="90" t="s">
        <v>123</v>
      </c>
      <c r="F6" s="88">
        <v>1</v>
      </c>
    </row>
    <row r="7" spans="1:6" ht="15" customHeight="1" x14ac:dyDescent="0.25">
      <c r="A7" s="81"/>
      <c r="B7" s="65" t="s">
        <v>124</v>
      </c>
      <c r="C7" s="48"/>
      <c r="D7" s="48"/>
      <c r="E7" s="90"/>
      <c r="F7" s="88"/>
    </row>
    <row r="8" spans="1:6" ht="15" customHeight="1" x14ac:dyDescent="0.25">
      <c r="A8" s="81"/>
      <c r="B8" s="40" t="s">
        <v>125</v>
      </c>
      <c r="C8" s="41"/>
      <c r="D8" s="41"/>
      <c r="E8" s="91" t="s">
        <v>48</v>
      </c>
      <c r="F8" s="88">
        <v>1</v>
      </c>
    </row>
    <row r="9" spans="1:6" ht="15" customHeight="1" x14ac:dyDescent="0.25">
      <c r="A9" s="81"/>
      <c r="B9" s="42" t="s">
        <v>126</v>
      </c>
      <c r="C9" s="43"/>
      <c r="D9" s="43"/>
      <c r="E9" s="91"/>
      <c r="F9" s="88"/>
    </row>
    <row r="10" spans="1:6" ht="15" customHeight="1" x14ac:dyDescent="0.25">
      <c r="A10" s="81"/>
      <c r="B10" s="61" t="s">
        <v>127</v>
      </c>
      <c r="C10" s="44"/>
      <c r="D10" s="44"/>
      <c r="E10" s="87" t="s">
        <v>128</v>
      </c>
      <c r="F10" s="88">
        <v>1</v>
      </c>
    </row>
    <row r="11" spans="1:6" ht="15" customHeight="1" x14ac:dyDescent="0.25">
      <c r="A11" s="81"/>
      <c r="B11" s="62" t="s">
        <v>119</v>
      </c>
      <c r="C11" s="45"/>
      <c r="D11" s="45"/>
      <c r="E11" s="87"/>
      <c r="F11" s="88"/>
    </row>
    <row r="12" spans="1:6" ht="15" customHeight="1" x14ac:dyDescent="0.25">
      <c r="A12" s="81"/>
      <c r="B12" s="49" t="s">
        <v>129</v>
      </c>
      <c r="C12" s="50"/>
      <c r="D12" s="50"/>
      <c r="E12" s="92" t="s">
        <v>130</v>
      </c>
      <c r="F12" s="88">
        <v>1</v>
      </c>
    </row>
    <row r="13" spans="1:6" ht="15" customHeight="1" x14ac:dyDescent="0.25">
      <c r="A13" s="81"/>
      <c r="B13" s="49" t="s">
        <v>131</v>
      </c>
      <c r="C13" s="50"/>
      <c r="D13" s="50"/>
      <c r="E13" s="92"/>
      <c r="F13" s="88"/>
    </row>
    <row r="14" spans="1:6" ht="15" customHeight="1" x14ac:dyDescent="0.25">
      <c r="A14" s="81"/>
      <c r="B14" s="63" t="s">
        <v>132</v>
      </c>
      <c r="C14" s="46"/>
      <c r="D14" s="46"/>
      <c r="E14" s="89" t="s">
        <v>133</v>
      </c>
      <c r="F14" s="88">
        <v>1</v>
      </c>
    </row>
    <row r="15" spans="1:6" ht="15" customHeight="1" x14ac:dyDescent="0.25">
      <c r="A15" s="81"/>
      <c r="B15" s="64" t="s">
        <v>121</v>
      </c>
      <c r="C15" s="47"/>
      <c r="D15" s="47"/>
      <c r="E15" s="89"/>
      <c r="F15" s="88"/>
    </row>
    <row r="16" spans="1:6" ht="15" customHeight="1" x14ac:dyDescent="0.25">
      <c r="A16" s="81"/>
      <c r="B16" s="40" t="s">
        <v>134</v>
      </c>
      <c r="C16" s="41"/>
      <c r="D16" s="41"/>
      <c r="E16" s="93" t="s">
        <v>50</v>
      </c>
      <c r="F16" s="83">
        <v>1</v>
      </c>
    </row>
    <row r="17" spans="1:6" ht="15" customHeight="1" x14ac:dyDescent="0.25">
      <c r="A17" s="81"/>
      <c r="B17" s="66" t="s">
        <v>135</v>
      </c>
      <c r="C17" s="50"/>
      <c r="D17" s="50"/>
      <c r="E17" s="93"/>
      <c r="F17" s="83"/>
    </row>
    <row r="18" spans="1:6" x14ac:dyDescent="0.25">
      <c r="A18" s="81"/>
      <c r="B18" s="67" t="s">
        <v>218</v>
      </c>
      <c r="C18" s="58"/>
      <c r="D18" s="58"/>
      <c r="E18" s="85" t="s">
        <v>219</v>
      </c>
      <c r="F18" s="83">
        <v>22</v>
      </c>
    </row>
    <row r="19" spans="1:6" ht="15.75" thickBot="1" x14ac:dyDescent="0.3">
      <c r="A19" s="82"/>
      <c r="B19" s="68" t="s">
        <v>217</v>
      </c>
      <c r="C19" s="59"/>
      <c r="D19" s="59"/>
      <c r="E19" s="86"/>
      <c r="F19" s="84"/>
    </row>
    <row r="20" spans="1:6" ht="15.75" thickBot="1" x14ac:dyDescent="0.3">
      <c r="E20" s="57" t="s">
        <v>136</v>
      </c>
      <c r="F20" s="60">
        <f>SUM(F2:F19)</f>
        <v>30</v>
      </c>
    </row>
  </sheetData>
  <mergeCells count="19">
    <mergeCell ref="F14:F15"/>
    <mergeCell ref="E16:E17"/>
    <mergeCell ref="F16:F17"/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117</v>
      </c>
    </row>
    <row r="2" spans="1:8" x14ac:dyDescent="0.25">
      <c r="A2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51" t="s">
        <v>149</v>
      </c>
      <c r="G2" s="10" t="s">
        <v>150</v>
      </c>
      <c r="H2" s="13" t="s">
        <v>150</v>
      </c>
    </row>
    <row r="3" spans="1:8" x14ac:dyDescent="0.25">
      <c r="A3" t="s">
        <v>151</v>
      </c>
      <c r="B3" s="6" t="s">
        <v>145</v>
      </c>
      <c r="C3" s="6" t="s">
        <v>152</v>
      </c>
      <c r="D3" s="6">
        <v>2</v>
      </c>
      <c r="E3" s="6"/>
      <c r="F3" s="6" t="s">
        <v>149</v>
      </c>
      <c r="G3" s="10" t="s">
        <v>153</v>
      </c>
      <c r="H3" s="13" t="s">
        <v>153</v>
      </c>
    </row>
    <row r="4" spans="1:8" x14ac:dyDescent="0.25">
      <c r="A4" t="s">
        <v>154</v>
      </c>
      <c r="B4" s="6" t="s">
        <v>145</v>
      </c>
      <c r="C4" s="6" t="s">
        <v>155</v>
      </c>
      <c r="D4" s="6">
        <v>7</v>
      </c>
      <c r="E4" s="6" t="s">
        <v>156</v>
      </c>
      <c r="F4" s="51" t="s">
        <v>149</v>
      </c>
      <c r="G4" s="10" t="s">
        <v>153</v>
      </c>
      <c r="H4" s="13" t="s">
        <v>150</v>
      </c>
    </row>
    <row r="5" spans="1:8" x14ac:dyDescent="0.25">
      <c r="A5" t="s">
        <v>157</v>
      </c>
      <c r="B5" s="6" t="s">
        <v>145</v>
      </c>
      <c r="C5" s="6" t="s">
        <v>158</v>
      </c>
      <c r="D5" s="6">
        <v>14</v>
      </c>
      <c r="E5" s="6" t="s">
        <v>156</v>
      </c>
      <c r="F5" s="51" t="s">
        <v>149</v>
      </c>
      <c r="G5" s="10" t="s">
        <v>153</v>
      </c>
      <c r="H5" s="13" t="s">
        <v>153</v>
      </c>
    </row>
    <row r="6" spans="1:8" x14ac:dyDescent="0.25">
      <c r="A6" t="s">
        <v>159</v>
      </c>
      <c r="B6" s="6" t="s">
        <v>145</v>
      </c>
      <c r="C6" s="6" t="s">
        <v>160</v>
      </c>
      <c r="D6" s="6">
        <v>3</v>
      </c>
      <c r="E6" s="6"/>
      <c r="F6" s="51" t="s">
        <v>149</v>
      </c>
      <c r="G6" s="10" t="s">
        <v>150</v>
      </c>
      <c r="H6" s="13" t="s">
        <v>150</v>
      </c>
    </row>
    <row r="7" spans="1:8" x14ac:dyDescent="0.25">
      <c r="A7" t="s">
        <v>161</v>
      </c>
      <c r="B7" s="6" t="s">
        <v>162</v>
      </c>
      <c r="C7" s="6" t="s">
        <v>163</v>
      </c>
      <c r="D7" s="6">
        <v>3</v>
      </c>
      <c r="E7" s="6"/>
      <c r="F7" s="51" t="s">
        <v>149</v>
      </c>
      <c r="G7" s="10" t="s">
        <v>153</v>
      </c>
      <c r="H7" s="13" t="s">
        <v>153</v>
      </c>
    </row>
    <row r="8" spans="1:8" x14ac:dyDescent="0.25">
      <c r="A8" t="s">
        <v>164</v>
      </c>
      <c r="B8" s="6" t="s">
        <v>165</v>
      </c>
      <c r="C8" s="6"/>
      <c r="D8" s="6">
        <v>3</v>
      </c>
      <c r="E8" s="6"/>
      <c r="F8" s="6" t="s">
        <v>149</v>
      </c>
      <c r="G8" s="10" t="s">
        <v>153</v>
      </c>
      <c r="H8" s="13" t="s">
        <v>153</v>
      </c>
    </row>
    <row r="9" spans="1:8" x14ac:dyDescent="0.25">
      <c r="A9" t="s">
        <v>166</v>
      </c>
      <c r="B9" s="6" t="s">
        <v>165</v>
      </c>
      <c r="C9" s="6"/>
      <c r="D9" s="6">
        <v>3</v>
      </c>
      <c r="E9" s="6"/>
      <c r="F9" s="6" t="s">
        <v>149</v>
      </c>
      <c r="G9" s="10" t="s">
        <v>153</v>
      </c>
      <c r="H9" s="13" t="s">
        <v>153</v>
      </c>
    </row>
    <row r="10" spans="1:8" x14ac:dyDescent="0.25">
      <c r="A10" t="s">
        <v>167</v>
      </c>
      <c r="B10" s="6" t="s">
        <v>165</v>
      </c>
      <c r="C10" s="6"/>
      <c r="D10" s="6">
        <v>3</v>
      </c>
      <c r="E10" s="6"/>
      <c r="F10" s="51" t="s">
        <v>149</v>
      </c>
      <c r="G10" s="10" t="s">
        <v>153</v>
      </c>
      <c r="H10" s="13" t="s">
        <v>153</v>
      </c>
    </row>
    <row r="11" spans="1:8" x14ac:dyDescent="0.25">
      <c r="A11" t="s">
        <v>168</v>
      </c>
      <c r="B11" s="6" t="s">
        <v>169</v>
      </c>
      <c r="C11" s="6"/>
      <c r="D11" s="6">
        <v>2</v>
      </c>
      <c r="E11" s="6"/>
      <c r="F11" s="6" t="s">
        <v>149</v>
      </c>
      <c r="G11" s="10" t="s">
        <v>153</v>
      </c>
      <c r="H11" s="13" t="s">
        <v>153</v>
      </c>
    </row>
    <row r="12" spans="1:8" x14ac:dyDescent="0.25">
      <c r="A12" t="s">
        <v>170</v>
      </c>
      <c r="B12" s="6" t="s">
        <v>169</v>
      </c>
      <c r="C12" s="52"/>
      <c r="D12" s="6">
        <v>2</v>
      </c>
      <c r="E12" s="52"/>
      <c r="F12" s="6" t="s">
        <v>171</v>
      </c>
      <c r="G12" s="10" t="s">
        <v>150</v>
      </c>
      <c r="H12" s="13" t="s">
        <v>150</v>
      </c>
    </row>
    <row r="13" spans="1:8" x14ac:dyDescent="0.25">
      <c r="A13" t="s">
        <v>172</v>
      </c>
      <c r="B13" s="6" t="s">
        <v>165</v>
      </c>
      <c r="C13" s="6"/>
      <c r="D13" s="6">
        <v>3</v>
      </c>
      <c r="E13" s="52"/>
      <c r="F13" s="6" t="s">
        <v>149</v>
      </c>
      <c r="G13" s="10" t="s">
        <v>153</v>
      </c>
      <c r="H13" s="13" t="s">
        <v>153</v>
      </c>
    </row>
    <row r="14" spans="1:8" x14ac:dyDescent="0.25">
      <c r="A14" t="s">
        <v>173</v>
      </c>
      <c r="B14" s="6" t="s">
        <v>165</v>
      </c>
      <c r="C14" s="6"/>
      <c r="D14" s="6">
        <v>3</v>
      </c>
      <c r="E14" s="52"/>
      <c r="F14" s="51" t="s">
        <v>149</v>
      </c>
      <c r="G14" s="10" t="s">
        <v>150</v>
      </c>
      <c r="H14" s="13" t="s">
        <v>153</v>
      </c>
    </row>
    <row r="15" spans="1:8" x14ac:dyDescent="0.25">
      <c r="A15" t="s">
        <v>174</v>
      </c>
      <c r="B15" s="6" t="s">
        <v>145</v>
      </c>
      <c r="C15" s="6" t="s">
        <v>175</v>
      </c>
      <c r="D15" s="6">
        <v>3</v>
      </c>
      <c r="E15" s="52"/>
      <c r="F15" s="51" t="s">
        <v>149</v>
      </c>
      <c r="G15" s="10" t="s">
        <v>153</v>
      </c>
      <c r="H15" s="13" t="s">
        <v>150</v>
      </c>
    </row>
    <row r="16" spans="1:8" x14ac:dyDescent="0.25">
      <c r="A16" t="s">
        <v>176</v>
      </c>
      <c r="B16" s="6" t="s">
        <v>169</v>
      </c>
      <c r="C16" s="52"/>
      <c r="D16" s="6">
        <v>2</v>
      </c>
      <c r="E16" s="52"/>
      <c r="F16" s="6" t="s">
        <v>171</v>
      </c>
      <c r="G16" s="10" t="s">
        <v>150</v>
      </c>
      <c r="H16" s="13" t="s">
        <v>153</v>
      </c>
    </row>
    <row r="17" spans="1:8" x14ac:dyDescent="0.25">
      <c r="A17" t="s">
        <v>177</v>
      </c>
      <c r="B17" s="6" t="s">
        <v>169</v>
      </c>
      <c r="C17" s="52"/>
      <c r="D17" s="6">
        <v>2</v>
      </c>
      <c r="E17" s="52"/>
      <c r="F17" s="6" t="s">
        <v>171</v>
      </c>
      <c r="G17" s="10" t="s">
        <v>150</v>
      </c>
      <c r="H17" s="13" t="s">
        <v>153</v>
      </c>
    </row>
    <row r="18" spans="1:8" x14ac:dyDescent="0.25">
      <c r="A18" t="s">
        <v>178</v>
      </c>
      <c r="B18" s="6" t="s">
        <v>145</v>
      </c>
      <c r="C18" s="6" t="s">
        <v>179</v>
      </c>
      <c r="D18" s="6">
        <v>2</v>
      </c>
      <c r="E18" s="6"/>
      <c r="F18" s="6" t="s">
        <v>149</v>
      </c>
      <c r="G18" s="13" t="s">
        <v>150</v>
      </c>
      <c r="H18" s="13" t="s">
        <v>153</v>
      </c>
    </row>
    <row r="19" spans="1:8" x14ac:dyDescent="0.25">
      <c r="A19" t="s">
        <v>180</v>
      </c>
      <c r="B19" s="6" t="s">
        <v>145</v>
      </c>
      <c r="C19" s="6" t="s">
        <v>146</v>
      </c>
      <c r="D19" s="6">
        <v>2</v>
      </c>
      <c r="F19" s="6" t="s">
        <v>149</v>
      </c>
      <c r="G19" s="13" t="s">
        <v>153</v>
      </c>
      <c r="H19" s="13" t="s">
        <v>153</v>
      </c>
    </row>
    <row r="20" spans="1:8" x14ac:dyDescent="0.25">
      <c r="A20" t="s">
        <v>181</v>
      </c>
      <c r="B20" s="6" t="s">
        <v>145</v>
      </c>
      <c r="C20" s="6"/>
      <c r="D20" s="6">
        <v>2</v>
      </c>
      <c r="F20" s="6" t="s">
        <v>149</v>
      </c>
      <c r="G20" s="13" t="s">
        <v>153</v>
      </c>
      <c r="H20" s="13" t="s">
        <v>153</v>
      </c>
    </row>
    <row r="21" spans="1:8" x14ac:dyDescent="0.25">
      <c r="A21" t="s">
        <v>182</v>
      </c>
      <c r="B21" s="6" t="s">
        <v>145</v>
      </c>
      <c r="C21" s="6"/>
      <c r="D21" s="6">
        <v>2</v>
      </c>
      <c r="F21" s="6" t="s">
        <v>171</v>
      </c>
      <c r="G21" s="13" t="s">
        <v>150</v>
      </c>
      <c r="H21" s="13" t="s">
        <v>150</v>
      </c>
    </row>
    <row r="22" spans="1:8" x14ac:dyDescent="0.25">
      <c r="A22" t="s">
        <v>183</v>
      </c>
      <c r="B22" s="6" t="s">
        <v>145</v>
      </c>
      <c r="C22" s="6"/>
      <c r="D22" s="6">
        <v>2</v>
      </c>
      <c r="F22" s="6" t="s">
        <v>171</v>
      </c>
      <c r="G22" s="13" t="s">
        <v>150</v>
      </c>
      <c r="H22" s="13" t="s">
        <v>150</v>
      </c>
    </row>
    <row r="23" spans="1:8" x14ac:dyDescent="0.25">
      <c r="A23" t="s">
        <v>50</v>
      </c>
      <c r="B23" s="6" t="s">
        <v>145</v>
      </c>
      <c r="D23" s="6">
        <v>8</v>
      </c>
      <c r="E23" t="s">
        <v>156</v>
      </c>
      <c r="F23" s="51" t="s">
        <v>149</v>
      </c>
      <c r="G23" s="13" t="s">
        <v>153</v>
      </c>
      <c r="H23" s="13" t="s">
        <v>153</v>
      </c>
    </row>
    <row r="24" spans="1:8" x14ac:dyDescent="0.25">
      <c r="A24" t="s">
        <v>184</v>
      </c>
      <c r="B24" s="6" t="s">
        <v>145</v>
      </c>
      <c r="C24" t="s">
        <v>185</v>
      </c>
      <c r="E24" t="s">
        <v>156</v>
      </c>
      <c r="F24" s="51" t="s">
        <v>149</v>
      </c>
      <c r="G24" s="13" t="s">
        <v>153</v>
      </c>
      <c r="H24" s="13" t="s">
        <v>153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186</v>
      </c>
      <c r="B1" s="1" t="s">
        <v>187</v>
      </c>
      <c r="C1" s="1" t="s">
        <v>188</v>
      </c>
      <c r="D1" s="1" t="s">
        <v>116</v>
      </c>
      <c r="E1" s="1" t="s">
        <v>117</v>
      </c>
      <c r="F1" s="1" t="s">
        <v>142</v>
      </c>
      <c r="G1" s="1" t="s">
        <v>118</v>
      </c>
    </row>
    <row r="2" spans="1:7" x14ac:dyDescent="0.25">
      <c r="A2" s="6" t="s">
        <v>189</v>
      </c>
      <c r="B2" s="6" t="s">
        <v>145</v>
      </c>
      <c r="D2" s="10" t="s">
        <v>150</v>
      </c>
      <c r="G2" s="13" t="s">
        <v>190</v>
      </c>
    </row>
    <row r="3" spans="1:7" x14ac:dyDescent="0.25">
      <c r="A3" s="6" t="s">
        <v>191</v>
      </c>
      <c r="B3" s="6" t="s">
        <v>145</v>
      </c>
      <c r="C3" t="s">
        <v>192</v>
      </c>
      <c r="D3" s="10"/>
      <c r="F3" s="51" t="s">
        <v>149</v>
      </c>
      <c r="G3" t="s">
        <v>193</v>
      </c>
    </row>
    <row r="4" spans="1:7" x14ac:dyDescent="0.25">
      <c r="A4" s="6" t="s">
        <v>194</v>
      </c>
      <c r="B4" s="6" t="s">
        <v>145</v>
      </c>
      <c r="C4" t="s">
        <v>192</v>
      </c>
      <c r="D4" s="10"/>
      <c r="F4" s="51" t="s">
        <v>149</v>
      </c>
    </row>
    <row r="5" spans="1:7" x14ac:dyDescent="0.25">
      <c r="A5" s="6" t="s">
        <v>195</v>
      </c>
      <c r="B5" s="6" t="s">
        <v>145</v>
      </c>
      <c r="C5" t="s">
        <v>192</v>
      </c>
      <c r="D5" s="10"/>
      <c r="F5" s="51" t="s">
        <v>149</v>
      </c>
      <c r="G5" t="s">
        <v>196</v>
      </c>
    </row>
    <row r="6" spans="1:7" ht="30" x14ac:dyDescent="0.25">
      <c r="A6" s="53" t="s">
        <v>197</v>
      </c>
      <c r="B6" s="12" t="s">
        <v>145</v>
      </c>
      <c r="C6" t="s">
        <v>192</v>
      </c>
      <c r="D6" s="10"/>
      <c r="F6" s="51" t="s">
        <v>149</v>
      </c>
      <c r="G6" t="s">
        <v>198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199</v>
      </c>
      <c r="B1" s="1" t="s">
        <v>200</v>
      </c>
      <c r="C1" s="1" t="s">
        <v>201</v>
      </c>
      <c r="D1" s="1" t="s">
        <v>116</v>
      </c>
      <c r="E1" s="1" t="s">
        <v>117</v>
      </c>
      <c r="F1" s="1" t="s">
        <v>118</v>
      </c>
    </row>
    <row r="2" spans="1:6" x14ac:dyDescent="0.25">
      <c r="A2" s="6" t="s">
        <v>178</v>
      </c>
      <c r="B2" s="6" t="s">
        <v>202</v>
      </c>
      <c r="C2" s="6"/>
    </row>
    <row r="3" spans="1:6" x14ac:dyDescent="0.25">
      <c r="A3" s="6" t="s">
        <v>181</v>
      </c>
      <c r="B3" s="6" t="s">
        <v>203</v>
      </c>
      <c r="C3" s="6"/>
    </row>
    <row r="4" spans="1:6" x14ac:dyDescent="0.25">
      <c r="A4" s="6" t="s">
        <v>191</v>
      </c>
      <c r="B4" s="6" t="s">
        <v>146</v>
      </c>
      <c r="C4" s="6"/>
    </row>
    <row r="5" spans="1:6" x14ac:dyDescent="0.25">
      <c r="A5" s="6" t="s">
        <v>159</v>
      </c>
      <c r="B5" s="6" t="s">
        <v>160</v>
      </c>
      <c r="C5" s="6"/>
    </row>
    <row r="6" spans="1:6" x14ac:dyDescent="0.25">
      <c r="A6" s="6" t="s">
        <v>194</v>
      </c>
      <c r="B6" s="6" t="s">
        <v>152</v>
      </c>
      <c r="C6" s="6"/>
    </row>
    <row r="7" spans="1:6" x14ac:dyDescent="0.25">
      <c r="A7" s="6" t="s">
        <v>204</v>
      </c>
      <c r="B7" s="6" t="s">
        <v>146</v>
      </c>
      <c r="C7" s="6"/>
    </row>
    <row r="8" spans="1:6" x14ac:dyDescent="0.25">
      <c r="A8" s="6" t="s">
        <v>157</v>
      </c>
      <c r="B8" s="6" t="s">
        <v>158</v>
      </c>
      <c r="C8" s="6"/>
    </row>
    <row r="9" spans="1:6" x14ac:dyDescent="0.25">
      <c r="A9" s="6" t="s">
        <v>144</v>
      </c>
      <c r="B9" s="6"/>
      <c r="C9" s="6"/>
    </row>
    <row r="10" spans="1:6" x14ac:dyDescent="0.25">
      <c r="A10" s="6" t="s">
        <v>205</v>
      </c>
      <c r="B10" s="6" t="s">
        <v>203</v>
      </c>
      <c r="C10" s="6"/>
    </row>
    <row r="11" spans="1:6" x14ac:dyDescent="0.25">
      <c r="A11" s="6" t="s">
        <v>154</v>
      </c>
      <c r="B11" s="6" t="s">
        <v>206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54" t="s">
        <v>207</v>
      </c>
    </row>
    <row r="2" spans="1:3" x14ac:dyDescent="0.25">
      <c r="A2" t="s">
        <v>208</v>
      </c>
      <c r="C2" s="55" t="s">
        <v>150</v>
      </c>
    </row>
    <row r="3" spans="1:3" x14ac:dyDescent="0.25">
      <c r="A3" t="s">
        <v>209</v>
      </c>
      <c r="C3" s="56" t="s">
        <v>153</v>
      </c>
    </row>
    <row r="4" spans="1:3" x14ac:dyDescent="0.25">
      <c r="A4" t="s">
        <v>210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2019-01-19T08:29:15Z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