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2019\CR - Cost Report\BOM\WT\"/>
    </mc:Choice>
  </mc:AlternateContent>
  <bookViews>
    <workbookView showHorizontalScroll="0" showVerticalScroll="0" xWindow="0" yWindow="0" windowWidth="16380" windowHeight="819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1" l="1"/>
  <c r="F19" i="1"/>
  <c r="F9" i="1"/>
  <c r="F11" i="1"/>
  <c r="E18" i="1" l="1"/>
  <c r="E19" i="1"/>
  <c r="E17" i="1"/>
</calcChain>
</file>

<file path=xl/sharedStrings.xml><?xml version="1.0" encoding="utf-8"?>
<sst xmlns="http://schemas.openxmlformats.org/spreadsheetml/2006/main" count="68" uniqueCount="50">
  <si>
    <t>System</t>
  </si>
  <si>
    <t>Assembly</t>
  </si>
  <si>
    <r>
      <rPr>
        <b/>
        <sz val="14"/>
        <color rgb="FF000000"/>
        <rFont val="Arial"/>
        <family val="2"/>
        <charset val="1"/>
      </rPr>
      <t xml:space="preserve">Part </t>
    </r>
    <r>
      <rPr>
        <b/>
        <sz val="9"/>
        <color rgb="FF000000"/>
        <rFont val="Arial"/>
        <family val="2"/>
        <charset val="1"/>
      </rPr>
      <t>(25 caractères max!)</t>
    </r>
  </si>
  <si>
    <t>Make (m) / Buy (b)</t>
  </si>
  <si>
    <r>
      <rPr>
        <b/>
        <sz val="14"/>
        <color rgb="FF000000"/>
        <rFont val="Arial"/>
        <family val="2"/>
        <charset val="1"/>
      </rPr>
      <t xml:space="preserve">Comments </t>
    </r>
    <r>
      <rPr>
        <b/>
        <sz val="11"/>
        <color rgb="FF000000"/>
        <rFont val="Calibri"/>
        <family val="2"/>
        <charset val="1"/>
      </rPr>
      <t>(40 caractères max!)</t>
    </r>
  </si>
  <si>
    <t>Quantity</t>
  </si>
  <si>
    <t>ID</t>
  </si>
  <si>
    <t>WT</t>
  </si>
  <si>
    <t xml:space="preserve">Wheels </t>
  </si>
  <si>
    <t>WT_A0001</t>
  </si>
  <si>
    <t>Oz Magnesium Rim</t>
  </si>
  <si>
    <t>b</t>
  </si>
  <si>
    <t>WT_01001</t>
  </si>
  <si>
    <t>Hoosier 13"</t>
  </si>
  <si>
    <t>WT_01002</t>
  </si>
  <si>
    <t>Front hubs</t>
  </si>
  <si>
    <t>WT_A0002</t>
  </si>
  <si>
    <t>Front Hub</t>
  </si>
  <si>
    <t>m</t>
  </si>
  <si>
    <t>WT_02001</t>
  </si>
  <si>
    <t>Brake Bell</t>
  </si>
  <si>
    <t>WT_02002</t>
  </si>
  <si>
    <t>Front Bearing Washer</t>
  </si>
  <si>
    <t>WT_02003</t>
  </si>
  <si>
    <t>Speed sensor spacer</t>
  </si>
  <si>
    <t>WT_02004</t>
  </si>
  <si>
    <t>Speed sensor disc</t>
  </si>
  <si>
    <t>WT_02005</t>
  </si>
  <si>
    <t>Speed sensor spacer 3mm</t>
  </si>
  <si>
    <t>WT_02006</t>
  </si>
  <si>
    <t>Rear hubs</t>
  </si>
  <si>
    <t>WT_A0003</t>
  </si>
  <si>
    <t>Rear Hub</t>
  </si>
  <si>
    <t>WT_03001</t>
  </si>
  <si>
    <t>WT_03002</t>
  </si>
  <si>
    <t>Rear Bearing Washer</t>
  </si>
  <si>
    <t>WT_03003</t>
  </si>
  <si>
    <t>Tripod Housing Spacer</t>
  </si>
  <si>
    <t>WT_03004</t>
  </si>
  <si>
    <t>Speed sensor disc spacer</t>
  </si>
  <si>
    <t>WT_03005</t>
  </si>
  <si>
    <t>WT_03006</t>
  </si>
  <si>
    <t>Speed sensor disc spacer 3mm</t>
  </si>
  <si>
    <t>WT_03007</t>
  </si>
  <si>
    <t>iron teeth shape like</t>
  </si>
  <si>
    <t>outer side of the external bearing</t>
  </si>
  <si>
    <t>rear upright vehicle inner side</t>
  </si>
  <si>
    <t>to position WT_02004 became 2mm thick</t>
  </si>
  <si>
    <t>to position WT_02004 (1mm thick)</t>
  </si>
  <si>
    <t>from rear brake disc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</si>
</sst>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4.7109375" customWidth="1"/>
    <col min="2" max="2" width="26.140625" customWidth="1"/>
    <col min="3" max="3" width="22.28515625" customWidth="1"/>
    <col min="4" max="4" width="23.28515625" customWidth="1"/>
    <col min="5" max="5" width="44.42578125" customWidth="1"/>
    <col min="6" max="6" width="14.7109375" customWidth="1"/>
    <col min="7" max="7" width="16.85546875" customWidth="1"/>
    <col min="8" max="8" width="11.5703125" customWidth="1"/>
    <col min="9" max="1025" width="10.7109375" customWidth="1"/>
  </cols>
  <sheetData>
    <row r="1" spans="1:7" ht="19.1499999999999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75" x14ac:dyDescent="0.25">
      <c r="A2" s="3" t="s">
        <v>7</v>
      </c>
      <c r="B2" s="3" t="s">
        <v>8</v>
      </c>
      <c r="C2" s="3"/>
      <c r="D2" s="3"/>
      <c r="E2" s="3"/>
      <c r="F2" s="3"/>
      <c r="G2" s="3" t="s">
        <v>9</v>
      </c>
    </row>
    <row r="3" spans="1:7" x14ac:dyDescent="0.25">
      <c r="A3" s="4"/>
      <c r="B3" s="4"/>
      <c r="C3" s="4" t="s">
        <v>10</v>
      </c>
      <c r="D3" s="4" t="s">
        <v>11</v>
      </c>
      <c r="E3" s="4"/>
      <c r="F3" s="4">
        <v>4</v>
      </c>
      <c r="G3" s="4" t="s">
        <v>12</v>
      </c>
    </row>
    <row r="4" spans="1:7" x14ac:dyDescent="0.25">
      <c r="A4" s="4"/>
      <c r="B4" s="4"/>
      <c r="C4" s="4" t="s">
        <v>13</v>
      </c>
      <c r="D4" s="4" t="s">
        <v>11</v>
      </c>
      <c r="E4" s="4"/>
      <c r="F4" s="4">
        <v>4</v>
      </c>
      <c r="G4" s="4" t="s">
        <v>14</v>
      </c>
    </row>
    <row r="5" spans="1:7" ht="15.75" x14ac:dyDescent="0.25">
      <c r="A5" s="3" t="s">
        <v>7</v>
      </c>
      <c r="B5" s="3" t="s">
        <v>15</v>
      </c>
      <c r="C5" s="3"/>
      <c r="D5" s="3"/>
      <c r="E5" s="3"/>
      <c r="F5" s="3"/>
      <c r="G5" s="3" t="s">
        <v>16</v>
      </c>
    </row>
    <row r="6" spans="1:7" x14ac:dyDescent="0.25">
      <c r="A6" s="4"/>
      <c r="B6" s="4"/>
      <c r="C6" s="4" t="s">
        <v>17</v>
      </c>
      <c r="D6" s="4" t="s">
        <v>18</v>
      </c>
      <c r="E6" s="4"/>
      <c r="F6" s="4">
        <v>2</v>
      </c>
      <c r="G6" s="4" t="s">
        <v>19</v>
      </c>
    </row>
    <row r="7" spans="1:7" x14ac:dyDescent="0.25">
      <c r="A7" s="4"/>
      <c r="B7" s="4"/>
      <c r="C7" s="4" t="s">
        <v>20</v>
      </c>
      <c r="D7" s="4" t="s">
        <v>18</v>
      </c>
      <c r="E7" s="4"/>
      <c r="F7" s="4">
        <v>2</v>
      </c>
      <c r="G7" s="4" t="s">
        <v>21</v>
      </c>
    </row>
    <row r="8" spans="1:7" x14ac:dyDescent="0.25">
      <c r="A8" s="4"/>
      <c r="B8" s="4"/>
      <c r="C8" s="4" t="s">
        <v>22</v>
      </c>
      <c r="D8" s="4" t="s">
        <v>18</v>
      </c>
      <c r="E8" s="4" t="s">
        <v>45</v>
      </c>
      <c r="F8" s="4">
        <v>2</v>
      </c>
      <c r="G8" s="4" t="s">
        <v>23</v>
      </c>
    </row>
    <row r="9" spans="1:7" x14ac:dyDescent="0.25">
      <c r="A9" s="4"/>
      <c r="B9" s="4"/>
      <c r="C9" s="4" t="s">
        <v>24</v>
      </c>
      <c r="D9" s="4" t="s">
        <v>18</v>
      </c>
      <c r="E9" s="4" t="s">
        <v>48</v>
      </c>
      <c r="F9" s="4">
        <f>2*1</f>
        <v>2</v>
      </c>
      <c r="G9" s="4" t="s">
        <v>25</v>
      </c>
    </row>
    <row r="10" spans="1:7" x14ac:dyDescent="0.25">
      <c r="A10" s="4"/>
      <c r="B10" s="4"/>
      <c r="C10" s="4" t="s">
        <v>26</v>
      </c>
      <c r="D10" s="4" t="s">
        <v>18</v>
      </c>
      <c r="E10" s="4" t="s">
        <v>44</v>
      </c>
      <c r="F10" s="4">
        <v>2</v>
      </c>
      <c r="G10" s="4" t="s">
        <v>27</v>
      </c>
    </row>
    <row r="11" spans="1:7" ht="26.25" x14ac:dyDescent="0.25">
      <c r="A11" s="4"/>
      <c r="B11" s="4"/>
      <c r="C11" s="4" t="s">
        <v>28</v>
      </c>
      <c r="D11" s="4" t="s">
        <v>18</v>
      </c>
      <c r="E11" s="4" t="s">
        <v>47</v>
      </c>
      <c r="F11" s="4">
        <f>2*2</f>
        <v>4</v>
      </c>
      <c r="G11" s="4" t="s">
        <v>29</v>
      </c>
    </row>
    <row r="12" spans="1:7" ht="15.75" x14ac:dyDescent="0.25">
      <c r="A12" s="3" t="s">
        <v>7</v>
      </c>
      <c r="B12" s="3" t="s">
        <v>30</v>
      </c>
      <c r="C12" s="3"/>
      <c r="D12" s="3"/>
      <c r="E12" s="3"/>
      <c r="F12" s="3"/>
      <c r="G12" s="3" t="s">
        <v>31</v>
      </c>
    </row>
    <row r="13" spans="1:7" ht="15.6" customHeight="1" x14ac:dyDescent="0.25">
      <c r="A13" s="4"/>
      <c r="B13" s="4"/>
      <c r="C13" s="4" t="s">
        <v>32</v>
      </c>
      <c r="D13" s="4" t="s">
        <v>18</v>
      </c>
      <c r="E13" s="4"/>
      <c r="F13" s="4">
        <v>2</v>
      </c>
      <c r="G13" s="4" t="s">
        <v>33</v>
      </c>
    </row>
    <row r="14" spans="1:7" ht="15.6" customHeight="1" x14ac:dyDescent="0.25">
      <c r="A14" s="4"/>
      <c r="B14" s="4"/>
      <c r="C14" s="4" t="s">
        <v>20</v>
      </c>
      <c r="D14" s="4" t="s">
        <v>11</v>
      </c>
      <c r="E14" s="4" t="s">
        <v>49</v>
      </c>
      <c r="F14" s="4">
        <v>2</v>
      </c>
      <c r="G14" s="4" t="s">
        <v>34</v>
      </c>
    </row>
    <row r="15" spans="1:7" ht="15.6" customHeight="1" x14ac:dyDescent="0.25">
      <c r="A15" s="4"/>
      <c r="B15" s="4"/>
      <c r="C15" s="4" t="s">
        <v>35</v>
      </c>
      <c r="D15" s="4" t="s">
        <v>18</v>
      </c>
      <c r="E15" s="4" t="s">
        <v>45</v>
      </c>
      <c r="F15" s="4">
        <v>2</v>
      </c>
      <c r="G15" s="4" t="s">
        <v>36</v>
      </c>
    </row>
    <row r="16" spans="1:7" x14ac:dyDescent="0.25">
      <c r="A16" s="4"/>
      <c r="B16" s="4"/>
      <c r="C16" s="4" t="s">
        <v>37</v>
      </c>
      <c r="D16" s="4" t="s">
        <v>18</v>
      </c>
      <c r="E16" s="4" t="s">
        <v>46</v>
      </c>
      <c r="F16" s="4">
        <v>2</v>
      </c>
      <c r="G16" s="4" t="s">
        <v>38</v>
      </c>
    </row>
    <row r="17" spans="1:7" ht="26.25" x14ac:dyDescent="0.25">
      <c r="A17" s="4"/>
      <c r="B17" s="4"/>
      <c r="C17" s="4" t="s">
        <v>39</v>
      </c>
      <c r="D17" s="4" t="s">
        <v>18</v>
      </c>
      <c r="E17" s="4" t="str">
        <f>CONCATENATE("same as in front hub (",G9,")")</f>
        <v>same as in front hub (WT_02004)</v>
      </c>
      <c r="F17" s="4">
        <f>2*1</f>
        <v>2</v>
      </c>
      <c r="G17" s="4" t="s">
        <v>40</v>
      </c>
    </row>
    <row r="18" spans="1:7" x14ac:dyDescent="0.25">
      <c r="A18" s="4"/>
      <c r="B18" s="4"/>
      <c r="C18" s="4" t="s">
        <v>26</v>
      </c>
      <c r="D18" s="4" t="s">
        <v>18</v>
      </c>
      <c r="E18" s="4" t="str">
        <f t="shared" ref="E18:E19" si="0">CONCATENATE("same as in front hub (",G10,")")</f>
        <v>same as in front hub (WT_02005)</v>
      </c>
      <c r="F18" s="4">
        <v>2</v>
      </c>
      <c r="G18" s="4" t="s">
        <v>41</v>
      </c>
    </row>
    <row r="19" spans="1:7" ht="26.25" x14ac:dyDescent="0.25">
      <c r="A19" s="4"/>
      <c r="B19" s="4"/>
      <c r="C19" s="4" t="s">
        <v>42</v>
      </c>
      <c r="D19" s="4" t="s">
        <v>18</v>
      </c>
      <c r="E19" s="4" t="str">
        <f t="shared" si="0"/>
        <v>same as in front hub (WT_02006)</v>
      </c>
      <c r="F19" s="4">
        <f>2*2</f>
        <v>4</v>
      </c>
      <c r="G19" s="4" t="s">
        <v>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</dc:creator>
  <dc:description/>
  <cp:lastModifiedBy>Michele</cp:lastModifiedBy>
  <cp:revision>1</cp:revision>
  <dcterms:created xsi:type="dcterms:W3CDTF">2019-04-22T21:02:43Z</dcterms:created>
  <dcterms:modified xsi:type="dcterms:W3CDTF">2019-05-06T14:54:15Z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