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3"/>
  </bookViews>
  <sheets>
    <sheet name="Bolts" sheetId="1" r:id="rId1"/>
    <sheet name="Nuts" sheetId="4" r:id="rId2"/>
    <sheet name="Washer" sheetId="5" r:id="rId3"/>
    <sheet name="Miscellenaous" sheetId="2" r:id="rId4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10" i="2"/>
  <c r="F8" i="2"/>
  <c r="F7" i="2"/>
  <c r="F5" i="2"/>
  <c r="E3" i="5" l="1"/>
  <c r="E4" i="5"/>
  <c r="E5" i="5"/>
  <c r="E6" i="5"/>
  <c r="E8" i="5"/>
  <c r="E9" i="5"/>
  <c r="E10" i="5"/>
  <c r="E11" i="5"/>
  <c r="E2" i="5"/>
  <c r="E7" i="5"/>
  <c r="F2" i="4"/>
  <c r="F4" i="4"/>
  <c r="F5" i="4"/>
  <c r="F6" i="4"/>
  <c r="F3" i="4"/>
  <c r="F7" i="4" l="1"/>
  <c r="F8" i="4"/>
  <c r="F9" i="4"/>
  <c r="F10" i="4"/>
  <c r="F6" i="2"/>
  <c r="F3" i="2"/>
  <c r="G17" i="1" l="1"/>
  <c r="G42" i="1"/>
  <c r="G43" i="1"/>
  <c r="G41" i="1"/>
  <c r="G29" i="1"/>
  <c r="G30" i="1"/>
  <c r="G31" i="1"/>
  <c r="G32" i="1"/>
  <c r="G33" i="1"/>
  <c r="G34" i="1"/>
  <c r="G35" i="1"/>
  <c r="G36" i="1"/>
  <c r="G37" i="1"/>
  <c r="G38" i="1"/>
  <c r="G39" i="1"/>
  <c r="G40" i="1"/>
  <c r="G28" i="1"/>
  <c r="G27" i="1"/>
  <c r="G26" i="1"/>
  <c r="G11" i="1"/>
  <c r="G12" i="1"/>
  <c r="G3" i="1"/>
  <c r="G4" i="1"/>
  <c r="G5" i="1"/>
  <c r="G6" i="1"/>
  <c r="G7" i="1"/>
  <c r="G8" i="1"/>
  <c r="G9" i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<sst xmlns="http://schemas.openxmlformats.org/spreadsheetml/2006/main" count="247" uniqueCount="55">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</sst>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F17" sqref="F1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9</v>
      </c>
      <c r="F1" t="s">
        <v>11</v>
      </c>
      <c r="G1" t="s">
        <v>10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ROUND(E2*F2/100,2)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ROUND(E3*F3/100,2)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ref="G17" si="1">ROUND(E17*F17/100,2)</f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1" sqref="G1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28</v>
      </c>
      <c r="E1" t="s">
        <v>21</v>
      </c>
      <c r="F1" t="s">
        <v>10</v>
      </c>
      <c r="G1" t="s">
        <v>45</v>
      </c>
    </row>
    <row r="2" spans="1:7" x14ac:dyDescent="0.3">
      <c r="A2" t="s">
        <v>25</v>
      </c>
      <c r="B2" t="s">
        <v>12</v>
      </c>
      <c r="C2" t="s">
        <v>31</v>
      </c>
      <c r="D2" s="1">
        <v>3.67</v>
      </c>
      <c r="F2" s="1">
        <f>D2*E2/100</f>
        <v>0</v>
      </c>
      <c r="G2" t="s">
        <v>47</v>
      </c>
    </row>
    <row r="3" spans="1:7" x14ac:dyDescent="0.3">
      <c r="A3" t="s">
        <v>25</v>
      </c>
      <c r="B3" t="s">
        <v>12</v>
      </c>
      <c r="C3" t="s">
        <v>14</v>
      </c>
      <c r="D3" s="1">
        <v>3.42</v>
      </c>
      <c r="F3" s="1">
        <f>D3*E3/100</f>
        <v>0</v>
      </c>
      <c r="G3" t="s">
        <v>47</v>
      </c>
    </row>
    <row r="4" spans="1:7" x14ac:dyDescent="0.3">
      <c r="A4" t="s">
        <v>25</v>
      </c>
      <c r="B4" t="s">
        <v>12</v>
      </c>
      <c r="C4" t="s">
        <v>5</v>
      </c>
      <c r="D4" s="1">
        <v>2.69</v>
      </c>
      <c r="F4" s="1">
        <f t="shared" ref="F4:F6" si="0">D4*E4/100</f>
        <v>0</v>
      </c>
      <c r="G4" t="s">
        <v>47</v>
      </c>
    </row>
    <row r="5" spans="1:7" x14ac:dyDescent="0.3">
      <c r="A5" t="s">
        <v>25</v>
      </c>
      <c r="B5" t="s">
        <v>12</v>
      </c>
      <c r="C5" t="s">
        <v>6</v>
      </c>
      <c r="D5" s="1">
        <v>3.7</v>
      </c>
      <c r="F5" s="1">
        <f t="shared" si="0"/>
        <v>0</v>
      </c>
      <c r="G5" t="s">
        <v>47</v>
      </c>
    </row>
    <row r="6" spans="1:7" x14ac:dyDescent="0.3">
      <c r="A6" t="s">
        <v>25</v>
      </c>
      <c r="B6" t="s">
        <v>12</v>
      </c>
      <c r="C6" t="s">
        <v>7</v>
      </c>
      <c r="D6" s="1">
        <v>6.68</v>
      </c>
      <c r="F6" s="1">
        <f t="shared" si="0"/>
        <v>0</v>
      </c>
      <c r="G6" t="s">
        <v>47</v>
      </c>
    </row>
    <row r="7" spans="1:7" x14ac:dyDescent="0.3">
      <c r="A7" t="s">
        <v>26</v>
      </c>
      <c r="B7" t="s">
        <v>27</v>
      </c>
      <c r="C7" t="s">
        <v>5</v>
      </c>
      <c r="D7" s="1">
        <v>0.54</v>
      </c>
      <c r="F7" s="1">
        <f t="shared" ref="F7:F10" si="1">D7*E7</f>
        <v>0</v>
      </c>
      <c r="G7" t="s">
        <v>48</v>
      </c>
    </row>
    <row r="8" spans="1:7" x14ac:dyDescent="0.3">
      <c r="A8" t="s">
        <v>26</v>
      </c>
      <c r="B8" t="s">
        <v>27</v>
      </c>
      <c r="C8" t="s">
        <v>6</v>
      </c>
      <c r="D8" s="1">
        <v>0.79</v>
      </c>
      <c r="F8" s="1">
        <f t="shared" si="1"/>
        <v>0</v>
      </c>
      <c r="G8" t="s">
        <v>48</v>
      </c>
    </row>
    <row r="9" spans="1:7" x14ac:dyDescent="0.3">
      <c r="A9" t="s">
        <v>26</v>
      </c>
      <c r="B9" t="s">
        <v>27</v>
      </c>
      <c r="C9" t="s">
        <v>7</v>
      </c>
      <c r="D9" s="1">
        <v>1.33</v>
      </c>
      <c r="F9" s="1">
        <f t="shared" si="1"/>
        <v>0</v>
      </c>
      <c r="G9" t="s">
        <v>48</v>
      </c>
    </row>
    <row r="10" spans="1:7" x14ac:dyDescent="0.3">
      <c r="A10" t="s">
        <v>26</v>
      </c>
      <c r="B10" t="s">
        <v>27</v>
      </c>
      <c r="C10" t="s">
        <v>8</v>
      </c>
      <c r="D10" s="1">
        <v>3.28</v>
      </c>
      <c r="F10" s="1">
        <f t="shared" si="1"/>
        <v>0</v>
      </c>
      <c r="G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2" sqref="F12"/>
    </sheetView>
  </sheetViews>
  <sheetFormatPr baseColWidth="10" defaultRowHeight="14.4" x14ac:dyDescent="0.3"/>
  <cols>
    <col min="1" max="1" width="16.6640625" customWidth="1"/>
    <col min="3" max="3" width="12.5546875" customWidth="1"/>
  </cols>
  <sheetData>
    <row r="1" spans="1:6" x14ac:dyDescent="0.3">
      <c r="A1" t="s">
        <v>0</v>
      </c>
      <c r="B1" t="s">
        <v>33</v>
      </c>
      <c r="C1" t="s">
        <v>9</v>
      </c>
      <c r="D1" t="s">
        <v>21</v>
      </c>
      <c r="E1" t="s">
        <v>10</v>
      </c>
      <c r="F1" t="s">
        <v>45</v>
      </c>
    </row>
    <row r="2" spans="1:6" x14ac:dyDescent="0.3">
      <c r="A2" t="s">
        <v>29</v>
      </c>
      <c r="B2">
        <v>8</v>
      </c>
      <c r="C2" s="1">
        <v>22.5</v>
      </c>
      <c r="E2" s="1">
        <f>C2*D2/100</f>
        <v>0</v>
      </c>
      <c r="F2" t="s">
        <v>46</v>
      </c>
    </row>
    <row r="3" spans="1:6" x14ac:dyDescent="0.3">
      <c r="A3" t="s">
        <v>29</v>
      </c>
      <c r="B3" s="4" t="s">
        <v>32</v>
      </c>
      <c r="C3" s="1">
        <v>22.5</v>
      </c>
      <c r="E3" s="1">
        <f t="shared" ref="E3:E6" si="0">C3*D3/100</f>
        <v>0</v>
      </c>
      <c r="F3" t="s">
        <v>46</v>
      </c>
    </row>
    <row r="4" spans="1:6" x14ac:dyDescent="0.3">
      <c r="A4" t="s">
        <v>29</v>
      </c>
      <c r="B4">
        <v>10</v>
      </c>
      <c r="C4" s="1">
        <v>45</v>
      </c>
      <c r="E4" s="1">
        <f t="shared" si="0"/>
        <v>0</v>
      </c>
      <c r="F4" t="s">
        <v>46</v>
      </c>
    </row>
    <row r="5" spans="1:6" x14ac:dyDescent="0.3">
      <c r="A5" t="s">
        <v>29</v>
      </c>
      <c r="B5" s="4" t="s">
        <v>34</v>
      </c>
      <c r="C5" s="1">
        <v>45</v>
      </c>
      <c r="E5" s="1">
        <f t="shared" si="0"/>
        <v>0</v>
      </c>
      <c r="F5" t="s">
        <v>46</v>
      </c>
    </row>
    <row r="6" spans="1:6" x14ac:dyDescent="0.3">
      <c r="A6" t="s">
        <v>29</v>
      </c>
      <c r="B6" s="4" t="s">
        <v>35</v>
      </c>
      <c r="C6" s="1">
        <v>45</v>
      </c>
      <c r="E6" s="1">
        <f t="shared" si="0"/>
        <v>0</v>
      </c>
      <c r="F6" t="s">
        <v>46</v>
      </c>
    </row>
    <row r="7" spans="1:6" x14ac:dyDescent="0.3">
      <c r="A7" t="s">
        <v>30</v>
      </c>
      <c r="B7" t="s">
        <v>31</v>
      </c>
      <c r="C7" s="1">
        <v>2.56</v>
      </c>
      <c r="E7" s="1">
        <f>C7*D7/100</f>
        <v>0</v>
      </c>
      <c r="F7" t="s">
        <v>47</v>
      </c>
    </row>
    <row r="8" spans="1:6" x14ac:dyDescent="0.3">
      <c r="A8" t="s">
        <v>30</v>
      </c>
      <c r="B8" t="s">
        <v>14</v>
      </c>
      <c r="C8" s="1">
        <v>2.96</v>
      </c>
      <c r="E8" s="1">
        <f t="shared" ref="E8:E11" si="1">C8*D8/100</f>
        <v>0</v>
      </c>
      <c r="F8" t="s">
        <v>47</v>
      </c>
    </row>
    <row r="9" spans="1:6" x14ac:dyDescent="0.3">
      <c r="A9" t="s">
        <v>30</v>
      </c>
      <c r="B9" t="s">
        <v>5</v>
      </c>
      <c r="C9" s="1">
        <v>4.45</v>
      </c>
      <c r="E9" s="1">
        <f t="shared" si="1"/>
        <v>0</v>
      </c>
      <c r="F9" t="s">
        <v>47</v>
      </c>
    </row>
    <row r="10" spans="1:6" x14ac:dyDescent="0.3">
      <c r="A10" t="s">
        <v>30</v>
      </c>
      <c r="B10" t="s">
        <v>6</v>
      </c>
      <c r="C10" s="1">
        <v>5.65</v>
      </c>
      <c r="E10" s="1">
        <f t="shared" si="1"/>
        <v>0</v>
      </c>
      <c r="F10" t="s">
        <v>47</v>
      </c>
    </row>
    <row r="11" spans="1:6" x14ac:dyDescent="0.3">
      <c r="A11" t="s">
        <v>30</v>
      </c>
      <c r="B11" t="s">
        <v>7</v>
      </c>
      <c r="C11" s="1">
        <v>8.9</v>
      </c>
      <c r="E11" s="1">
        <f t="shared" si="1"/>
        <v>0</v>
      </c>
      <c r="F11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" sqref="B2"/>
    </sheetView>
  </sheetViews>
  <sheetFormatPr baseColWidth="10" defaultRowHeight="14.4" x14ac:dyDescent="0.3"/>
  <cols>
    <col min="1" max="1" width="37" customWidth="1"/>
    <col min="2" max="2" width="14.33203125" customWidth="1"/>
    <col min="4" max="4" width="14.44140625" customWidth="1"/>
    <col min="5" max="5" width="19.88671875" customWidth="1"/>
  </cols>
  <sheetData>
    <row r="1" spans="1:7" x14ac:dyDescent="0.3">
      <c r="A1" t="s">
        <v>0</v>
      </c>
      <c r="B1" t="s">
        <v>1</v>
      </c>
      <c r="C1" t="s">
        <v>18</v>
      </c>
      <c r="D1" t="s">
        <v>19</v>
      </c>
      <c r="E1" t="s">
        <v>22</v>
      </c>
      <c r="F1" t="s">
        <v>10</v>
      </c>
      <c r="G1" t="s">
        <v>45</v>
      </c>
    </row>
    <row r="2" spans="1:7" x14ac:dyDescent="0.3">
      <c r="A2" t="s">
        <v>54</v>
      </c>
    </row>
    <row r="3" spans="1:7" x14ac:dyDescent="0.3">
      <c r="A3" t="s">
        <v>17</v>
      </c>
      <c r="B3" s="5" t="s">
        <v>39</v>
      </c>
      <c r="C3" t="s">
        <v>20</v>
      </c>
      <c r="D3" s="2">
        <v>13.9</v>
      </c>
      <c r="F3" s="3">
        <f>D3*E3</f>
        <v>0</v>
      </c>
      <c r="G3" t="s">
        <v>46</v>
      </c>
    </row>
    <row r="4" spans="1:7" x14ac:dyDescent="0.3">
      <c r="A4" t="s">
        <v>53</v>
      </c>
      <c r="B4" s="5" t="s">
        <v>5</v>
      </c>
      <c r="C4" t="s">
        <v>51</v>
      </c>
      <c r="D4" s="2">
        <v>3.5</v>
      </c>
      <c r="E4" s="2"/>
      <c r="F4" s="2">
        <f>D4*E4</f>
        <v>0</v>
      </c>
      <c r="G4" t="s">
        <v>52</v>
      </c>
    </row>
    <row r="5" spans="1:7" x14ac:dyDescent="0.3">
      <c r="A5" t="s">
        <v>24</v>
      </c>
      <c r="B5" s="5" t="s">
        <v>38</v>
      </c>
      <c r="C5" t="s">
        <v>23</v>
      </c>
      <c r="D5" s="2">
        <v>2.2000000000000002</v>
      </c>
      <c r="F5" s="3">
        <f>D5*E5/100</f>
        <v>0</v>
      </c>
      <c r="G5" t="s">
        <v>47</v>
      </c>
    </row>
    <row r="6" spans="1:7" x14ac:dyDescent="0.3">
      <c r="A6" t="s">
        <v>24</v>
      </c>
      <c r="B6" s="5" t="s">
        <v>36</v>
      </c>
      <c r="C6" t="s">
        <v>23</v>
      </c>
      <c r="D6" s="2">
        <v>9</v>
      </c>
      <c r="F6" s="3">
        <f>D6*E6/100</f>
        <v>0</v>
      </c>
      <c r="G6" t="s">
        <v>47</v>
      </c>
    </row>
    <row r="7" spans="1:7" x14ac:dyDescent="0.3">
      <c r="A7" t="s">
        <v>24</v>
      </c>
      <c r="B7" s="5" t="s">
        <v>37</v>
      </c>
      <c r="C7" t="s">
        <v>23</v>
      </c>
      <c r="D7" s="2">
        <v>17.5</v>
      </c>
      <c r="F7" s="3">
        <f>D7*E7/100</f>
        <v>0</v>
      </c>
      <c r="G7" t="s">
        <v>47</v>
      </c>
    </row>
    <row r="8" spans="1:7" x14ac:dyDescent="0.3">
      <c r="A8" t="s">
        <v>40</v>
      </c>
      <c r="B8" s="5" t="s">
        <v>42</v>
      </c>
      <c r="C8" t="s">
        <v>43</v>
      </c>
      <c r="D8" s="2">
        <v>3.5</v>
      </c>
      <c r="F8" s="3">
        <f>D8*E8</f>
        <v>0</v>
      </c>
      <c r="G8" t="s">
        <v>44</v>
      </c>
    </row>
    <row r="9" spans="1:7" x14ac:dyDescent="0.3">
      <c r="A9" t="s">
        <v>41</v>
      </c>
      <c r="B9" s="5"/>
    </row>
    <row r="10" spans="1:7" x14ac:dyDescent="0.3">
      <c r="A10" t="s">
        <v>49</v>
      </c>
      <c r="B10" s="5" t="s">
        <v>50</v>
      </c>
      <c r="C10" t="s">
        <v>51</v>
      </c>
      <c r="D10" s="2">
        <v>2.08</v>
      </c>
      <c r="F10" s="3">
        <f>E10*D10</f>
        <v>0</v>
      </c>
      <c r="G10" t="s">
        <v>47</v>
      </c>
    </row>
    <row r="12" spans="1:7" x14ac:dyDescent="0.3">
      <c r="B12" s="5"/>
    </row>
    <row r="13" spans="1:7" x14ac:dyDescent="0.3">
      <c r="B13" s="5"/>
    </row>
    <row r="14" spans="1:7" x14ac:dyDescent="0.3">
      <c r="B14" s="5"/>
    </row>
    <row r="15" spans="1:7" x14ac:dyDescent="0.3">
      <c r="B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Bolts</vt:lpstr>
      <vt:lpstr>Nuts</vt:lpstr>
      <vt:lpstr>Washer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2019-05-30T14:09:25Z</dcterms:modified>
</cp:coreProperties>
</file>