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2E64F2-BA0C-4CE3-84ED-A8BEFCA89DB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" i="1" l="1"/>
  <c r="H4" i="1"/>
  <c r="I4" i="1"/>
  <c r="J4" i="1"/>
  <c r="K4" i="1"/>
  <c r="F4" i="1"/>
  <c r="K3" i="1"/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2" i="1"/>
  <c r="K22" i="1" s="1"/>
  <c r="J23" i="1"/>
  <c r="K23" i="1"/>
  <c r="J24" i="1"/>
  <c r="K24" i="1" s="1"/>
  <c r="J25" i="1"/>
  <c r="K25" i="1"/>
  <c r="K2" i="1"/>
  <c r="G3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<sst xmlns="http://schemas.openxmlformats.org/spreadsheetml/2006/main" count="194" uniqueCount="82">
  <si>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</si>
  <si>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</si>
  <si>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</si>
  <si>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</si>
  <si>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</si>
  <si>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</si>
  <si>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</si>
  <si>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</si>
  <si>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</si>
  <si>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</si>
  <si>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</si>
  <si>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</si>
  <si>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</si>
  <si>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</si>
  <si>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</si>
  <si>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</si>
  <si>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</si>
  <si>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</si>
  <si>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</si>
  <si>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</si>
  <si>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</si>
  <si>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</si>
  <si>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</si>
  <si>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</si>
  <si>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</si>
  <si>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</si>
  <si>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</si>
  <si>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</si>
  <si>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</si>
  <si>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</si>
  <si>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</si>
  <si>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</si>
  <si>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</si>
  <si>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</si>
  <si>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</si>
  <si>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</si>
  <si>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</si>
  <si>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</si>
  <si>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</si>
  <si>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</si>
  <si>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</si>
  <si>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</si>
  <si>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</si>
  <si>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</si>
  <si>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</si>
  <si>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</si>
  <si>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</si>
  <si>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</si>
  <si>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</si>
  <si>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</si>
  <si>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</si>
  <si>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</si>
  <si>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</si>
  <si>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</si>
  <si>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</si>
  <si>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</si>
  <si>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</si>
  <si>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</si>
  <si>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</si>
  <si>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</si>
  <si>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</si>
  <si>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</si>
  <si>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</si>
  <si>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</si>
  <si>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507-949</t>
  </si>
  <si>
    <t>numéro de la commande</t>
  </si>
  <si>
    <t>Boîtier IP66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</si>
  <si>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</si>
  <si>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pour arduino uno(voir place des souriau)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</si>
  <si>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</si>
  <si>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</si>
  <si>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</si>
  <si>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</si>
  <si>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</si>
  <si>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</si>
  <si>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</si>
  <si>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438-272P</t>
  </si>
  <si>
    <t>THN 15 1211</t>
  </si>
  <si>
    <t>convertisseur 12V-5V pour tableau de bord</t>
  </si>
  <si>
    <t>609-6164</t>
  </si>
  <si>
    <t>Bouton d'arrêt d'urgence</t>
  </si>
  <si>
    <t>arrêt d'urgence, diamètre 40mm pour les deux cotés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</si>
</sst>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wrapText="1"/>
    </xf>
    <xf numFmtId="0" fontId="4" fillId="0" borderId="0" xfId="0" applyFont="1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7" fillId="6" borderId="18" xfId="0" applyFont="1" applyFill="1" applyBorder="1" applyAlignment="1">
      <alignment horizontal="center" vertical="center"/>
    </xf>
    <xf numFmtId="0" fontId="0" fillId="6" borderId="18" xfId="0" applyFill="1" applyBorder="1"/>
    <xf numFmtId="0" fontId="8" fillId="5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2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6.14062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1.140625" customWidth="1"/>
  </cols>
  <sheetData>
    <row r="1" spans="1:12" ht="38.25" customHeight="1" thickBot="1" x14ac:dyDescent="0.3">
      <c r="A1" s="22" t="s">
        <v>65</v>
      </c>
      <c r="B1" s="23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6" t="s">
        <v>6</v>
      </c>
      <c r="I1" s="24" t="s">
        <v>7</v>
      </c>
      <c r="J1" s="24" t="s">
        <v>8</v>
      </c>
      <c r="K1" s="27" t="s">
        <v>9</v>
      </c>
      <c r="L1" s="1"/>
    </row>
    <row r="2" spans="1:12" ht="30" x14ac:dyDescent="0.25">
      <c r="A2" s="52" t="s">
        <v>67</v>
      </c>
      <c r="B2" s="37" t="s">
        <v>69</v>
      </c>
      <c r="C2" s="29" t="s">
        <v>43</v>
      </c>
      <c r="D2" s="30" t="s">
        <v>44</v>
      </c>
      <c r="E2" s="30" t="s">
        <v>45</v>
      </c>
      <c r="F2" s="31">
        <v>1.022</v>
      </c>
      <c r="G2" s="31">
        <f>1.2*F2</f>
        <v>1.2263999999999999</v>
      </c>
      <c r="H2" s="32">
        <v>0.1</v>
      </c>
      <c r="I2" s="31">
        <v>5</v>
      </c>
      <c r="J2" s="33">
        <f>I2*F2*(1-H2)</f>
        <v>4.5990000000000002</v>
      </c>
      <c r="K2" s="34">
        <f>J2*1.2</f>
        <v>5.5187999999999997</v>
      </c>
    </row>
    <row r="3" spans="1:12" x14ac:dyDescent="0.25">
      <c r="A3" s="53"/>
      <c r="B3" s="42" t="s">
        <v>69</v>
      </c>
      <c r="C3" s="38" t="s">
        <v>46</v>
      </c>
      <c r="D3" s="38" t="s">
        <v>47</v>
      </c>
      <c r="E3" s="38"/>
      <c r="F3" s="38">
        <v>20.57</v>
      </c>
      <c r="G3" s="38">
        <f t="shared" ref="G3:G25" si="0">1.2*F3</f>
        <v>24.684000000000001</v>
      </c>
      <c r="H3" s="39">
        <v>0.1</v>
      </c>
      <c r="I3" s="38">
        <v>2</v>
      </c>
      <c r="J3" s="40">
        <f t="shared" ref="J3:J21" si="1">I3*F3*(1-H3)</f>
        <v>37.026000000000003</v>
      </c>
      <c r="K3" s="41">
        <f>J3*1.2</f>
        <v>44.431200000000004</v>
      </c>
    </row>
    <row r="4" spans="1:12" ht="45" customHeight="1" thickBot="1" x14ac:dyDescent="0.3">
      <c r="A4" s="54"/>
      <c r="B4" s="44"/>
      <c r="C4" s="35"/>
      <c r="D4" s="35"/>
      <c r="E4" s="49" t="s">
        <v>73</v>
      </c>
      <c r="F4" s="50">
        <f>SUM(F2:F3)</f>
        <v>21.591999999999999</v>
      </c>
      <c r="G4" s="50">
        <f t="shared" ref="G4:K4" si="2">SUM(G2:G3)</f>
        <v>25.910400000000003</v>
      </c>
      <c r="H4" s="50">
        <f t="shared" si="2"/>
        <v>0.2</v>
      </c>
      <c r="I4" s="50">
        <f t="shared" si="2"/>
        <v>7</v>
      </c>
      <c r="J4" s="50">
        <f t="shared" si="2"/>
        <v>41.625</v>
      </c>
      <c r="K4" s="50">
        <f t="shared" si="2"/>
        <v>49.95</v>
      </c>
    </row>
    <row r="5" spans="1:12" x14ac:dyDescent="0.25">
      <c r="A5" s="51">
        <v>2</v>
      </c>
      <c r="B5" s="14" t="s">
        <v>69</v>
      </c>
      <c r="C5" s="15" t="s">
        <v>64</v>
      </c>
      <c r="D5" s="16" t="s">
        <v>66</v>
      </c>
      <c r="E5" s="16" t="s">
        <v>68</v>
      </c>
      <c r="F5" s="16">
        <v>13.59</v>
      </c>
      <c r="G5" s="16">
        <f t="shared" si="0"/>
        <v>16.308</v>
      </c>
      <c r="H5" s="17">
        <v>0.1</v>
      </c>
      <c r="I5" s="16">
        <v>2</v>
      </c>
      <c r="J5" s="18">
        <f t="shared" si="1"/>
        <v>24.462</v>
      </c>
      <c r="K5" s="18">
        <f t="shared" ref="K5:K25" si="3">J5*1.2</f>
        <v>29.354399999999998</v>
      </c>
    </row>
    <row r="6" spans="1:12" ht="30" x14ac:dyDescent="0.25">
      <c r="A6" s="51"/>
      <c r="B6" s="45" t="s">
        <v>71</v>
      </c>
      <c r="C6" s="43" t="s">
        <v>72</v>
      </c>
      <c r="D6" s="12" t="s">
        <v>74</v>
      </c>
      <c r="E6" s="36" t="s">
        <v>75</v>
      </c>
      <c r="F6" s="12"/>
      <c r="G6" s="12">
        <f t="shared" si="0"/>
        <v>0</v>
      </c>
      <c r="H6" s="13">
        <v>0.1</v>
      </c>
      <c r="I6" s="12">
        <v>1</v>
      </c>
      <c r="J6" s="19">
        <f t="shared" si="1"/>
        <v>0</v>
      </c>
      <c r="K6" s="19">
        <f t="shared" si="3"/>
        <v>0</v>
      </c>
    </row>
    <row r="7" spans="1:12" ht="30" x14ac:dyDescent="0.25">
      <c r="A7" s="51"/>
      <c r="B7" s="42" t="s">
        <v>69</v>
      </c>
      <c r="C7" s="47" t="s">
        <v>76</v>
      </c>
      <c r="D7" s="16" t="s">
        <v>77</v>
      </c>
      <c r="E7" s="46" t="s">
        <v>78</v>
      </c>
      <c r="F7" s="16"/>
      <c r="G7" s="16">
        <f t="shared" si="0"/>
        <v>0</v>
      </c>
      <c r="H7" s="17">
        <v>0.1</v>
      </c>
      <c r="I7" s="16"/>
      <c r="J7" s="18">
        <f t="shared" si="1"/>
        <v>0</v>
      </c>
      <c r="K7" s="18">
        <f t="shared" si="3"/>
        <v>0</v>
      </c>
    </row>
    <row r="8" spans="1:12" ht="30" x14ac:dyDescent="0.25">
      <c r="A8" s="51"/>
      <c r="B8" s="56" t="s">
        <v>10</v>
      </c>
      <c r="C8" s="43" t="s">
        <v>79</v>
      </c>
      <c r="D8" s="36" t="s">
        <v>80</v>
      </c>
      <c r="E8" s="36" t="s">
        <v>81</v>
      </c>
      <c r="F8" s="12">
        <v>30.97</v>
      </c>
      <c r="G8" s="12">
        <f>1.2*F8</f>
        <v>37.163999999999994</v>
      </c>
      <c r="H8" s="13">
        <v>0.1</v>
      </c>
      <c r="I8" s="12">
        <v>2</v>
      </c>
      <c r="J8" s="19">
        <f t="shared" si="1"/>
        <v>55.746000000000002</v>
      </c>
      <c r="K8" s="19">
        <f t="shared" si="3"/>
        <v>66.895200000000003</v>
      </c>
    </row>
    <row r="9" spans="1:12" x14ac:dyDescent="0.25">
      <c r="A9" s="51"/>
      <c r="B9" s="42"/>
      <c r="C9" s="12"/>
      <c r="D9" s="12"/>
      <c r="E9" s="12"/>
      <c r="F9" s="12"/>
      <c r="G9" s="12">
        <f t="shared" si="0"/>
        <v>0</v>
      </c>
      <c r="H9" s="13">
        <v>0.1</v>
      </c>
      <c r="I9" s="12"/>
      <c r="J9" s="19">
        <f t="shared" si="1"/>
        <v>0</v>
      </c>
      <c r="K9" s="19">
        <f t="shared" si="3"/>
        <v>0</v>
      </c>
    </row>
    <row r="10" spans="1:12" x14ac:dyDescent="0.25">
      <c r="A10" s="51"/>
      <c r="B10" s="42"/>
      <c r="C10" s="12"/>
      <c r="D10" s="12"/>
      <c r="E10" s="12"/>
      <c r="F10" s="12"/>
      <c r="G10" s="12">
        <f t="shared" si="0"/>
        <v>0</v>
      </c>
      <c r="H10" s="13">
        <v>0.1</v>
      </c>
      <c r="I10" s="12"/>
      <c r="J10" s="19">
        <f t="shared" si="1"/>
        <v>0</v>
      </c>
      <c r="K10" s="19">
        <f t="shared" si="3"/>
        <v>0</v>
      </c>
    </row>
    <row r="11" spans="1:12" x14ac:dyDescent="0.25">
      <c r="A11" s="51"/>
      <c r="B11" s="42"/>
      <c r="C11" s="12"/>
      <c r="D11" s="12"/>
      <c r="E11" s="12"/>
      <c r="F11" s="12"/>
      <c r="G11" s="12">
        <f t="shared" si="0"/>
        <v>0</v>
      </c>
      <c r="H11" s="13">
        <v>0.1</v>
      </c>
      <c r="I11" s="12"/>
      <c r="J11" s="19">
        <f t="shared" si="1"/>
        <v>0</v>
      </c>
      <c r="K11" s="19">
        <f t="shared" si="3"/>
        <v>0</v>
      </c>
    </row>
    <row r="12" spans="1:12" x14ac:dyDescent="0.25">
      <c r="A12" s="51"/>
      <c r="B12" s="42"/>
      <c r="C12" s="12"/>
      <c r="D12" s="12"/>
      <c r="E12" s="12"/>
      <c r="F12" s="12"/>
      <c r="G12" s="12">
        <f t="shared" si="0"/>
        <v>0</v>
      </c>
      <c r="H12" s="13">
        <v>0.1</v>
      </c>
      <c r="I12" s="12"/>
      <c r="J12" s="19">
        <f t="shared" si="1"/>
        <v>0</v>
      </c>
      <c r="K12" s="19">
        <f t="shared" si="3"/>
        <v>0</v>
      </c>
    </row>
    <row r="13" spans="1:12" x14ac:dyDescent="0.25">
      <c r="A13" s="51"/>
      <c r="B13" s="42"/>
      <c r="C13" s="12"/>
      <c r="D13" s="12"/>
      <c r="E13" s="12"/>
      <c r="F13" s="12"/>
      <c r="G13" s="12">
        <f t="shared" si="0"/>
        <v>0</v>
      </c>
      <c r="H13" s="13">
        <v>0.1</v>
      </c>
      <c r="I13" s="12"/>
      <c r="J13" s="19">
        <f t="shared" si="1"/>
        <v>0</v>
      </c>
      <c r="K13" s="19">
        <f t="shared" si="3"/>
        <v>0</v>
      </c>
    </row>
    <row r="14" spans="1:12" x14ac:dyDescent="0.25">
      <c r="A14" s="51"/>
      <c r="B14" s="42"/>
      <c r="C14" s="12"/>
      <c r="D14" s="12"/>
      <c r="E14" s="12"/>
      <c r="F14" s="12"/>
      <c r="G14" s="12">
        <f t="shared" si="0"/>
        <v>0</v>
      </c>
      <c r="H14" s="13">
        <v>0.1</v>
      </c>
      <c r="I14" s="12"/>
      <c r="J14" s="19">
        <f t="shared" si="1"/>
        <v>0</v>
      </c>
      <c r="K14" s="19">
        <f t="shared" si="3"/>
        <v>0</v>
      </c>
    </row>
    <row r="15" spans="1:12" x14ac:dyDescent="0.25">
      <c r="B15" s="48"/>
      <c r="C15" s="12"/>
      <c r="D15" s="12"/>
      <c r="E15" s="12"/>
      <c r="F15" s="12"/>
      <c r="G15" s="12">
        <f t="shared" si="0"/>
        <v>0</v>
      </c>
      <c r="H15" s="13">
        <v>0.1</v>
      </c>
      <c r="I15" s="12"/>
      <c r="J15" s="19">
        <f t="shared" si="1"/>
        <v>0</v>
      </c>
      <c r="K15" s="19">
        <f t="shared" si="3"/>
        <v>0</v>
      </c>
    </row>
    <row r="16" spans="1:12" x14ac:dyDescent="0.25">
      <c r="B16" s="42"/>
      <c r="C16" s="12"/>
      <c r="D16" s="12"/>
      <c r="E16" s="12"/>
      <c r="F16" s="12"/>
      <c r="G16" s="12">
        <f t="shared" si="0"/>
        <v>0</v>
      </c>
      <c r="H16" s="13">
        <v>0.1</v>
      </c>
      <c r="I16" s="12"/>
      <c r="J16" s="19">
        <f t="shared" si="1"/>
        <v>0</v>
      </c>
      <c r="K16" s="19">
        <f t="shared" si="3"/>
        <v>0</v>
      </c>
    </row>
    <row r="17" spans="2:11" x14ac:dyDescent="0.25">
      <c r="B17" s="42"/>
      <c r="C17" s="12"/>
      <c r="D17" s="12"/>
      <c r="E17" s="12"/>
      <c r="F17" s="12"/>
      <c r="G17" s="12">
        <f t="shared" si="0"/>
        <v>0</v>
      </c>
      <c r="H17" s="13">
        <v>0.1</v>
      </c>
      <c r="I17" s="12"/>
      <c r="J17" s="19">
        <f t="shared" si="1"/>
        <v>0</v>
      </c>
      <c r="K17" s="19">
        <f t="shared" si="3"/>
        <v>0</v>
      </c>
    </row>
    <row r="18" spans="2:11" x14ac:dyDescent="0.25">
      <c r="B18" s="42"/>
      <c r="C18" s="12"/>
      <c r="D18" s="12"/>
      <c r="E18" s="12"/>
      <c r="F18" s="12"/>
      <c r="G18" s="12">
        <f t="shared" si="0"/>
        <v>0</v>
      </c>
      <c r="H18" s="13">
        <v>0.1</v>
      </c>
      <c r="I18" s="12"/>
      <c r="J18" s="19">
        <f t="shared" si="1"/>
        <v>0</v>
      </c>
      <c r="K18" s="19">
        <f t="shared" si="3"/>
        <v>0</v>
      </c>
    </row>
    <row r="19" spans="2:11" x14ac:dyDescent="0.25">
      <c r="B19" s="42"/>
      <c r="C19" s="12"/>
      <c r="D19" s="12"/>
      <c r="E19" s="12"/>
      <c r="F19" s="12"/>
      <c r="G19" s="12">
        <f t="shared" si="0"/>
        <v>0</v>
      </c>
      <c r="H19" s="13">
        <v>0.1</v>
      </c>
      <c r="I19" s="12"/>
      <c r="J19" s="19">
        <f t="shared" si="1"/>
        <v>0</v>
      </c>
      <c r="K19" s="19">
        <f t="shared" si="3"/>
        <v>0</v>
      </c>
    </row>
    <row r="20" spans="2:11" x14ac:dyDescent="0.25">
      <c r="B20" s="42"/>
      <c r="C20" s="12"/>
      <c r="D20" s="12"/>
      <c r="E20" s="12"/>
      <c r="F20" s="12"/>
      <c r="G20" s="12">
        <f t="shared" si="0"/>
        <v>0</v>
      </c>
      <c r="H20" s="13">
        <v>0.1</v>
      </c>
      <c r="I20" s="12"/>
      <c r="J20" s="19">
        <f t="shared" si="1"/>
        <v>0</v>
      </c>
      <c r="K20" s="19">
        <f t="shared" si="3"/>
        <v>0</v>
      </c>
    </row>
    <row r="21" spans="2:11" x14ac:dyDescent="0.25">
      <c r="B21" s="42"/>
      <c r="C21" s="12"/>
      <c r="D21" s="12"/>
      <c r="E21" s="12"/>
      <c r="F21" s="12"/>
      <c r="G21" s="12">
        <f t="shared" si="0"/>
        <v>0</v>
      </c>
      <c r="H21" s="12"/>
      <c r="I21" s="12"/>
      <c r="J21" s="19">
        <f t="shared" si="1"/>
        <v>0</v>
      </c>
      <c r="K21" s="19">
        <f t="shared" si="3"/>
        <v>0</v>
      </c>
    </row>
    <row r="22" spans="2:11" x14ac:dyDescent="0.25">
      <c r="G22">
        <f t="shared" si="0"/>
        <v>0</v>
      </c>
      <c r="J22">
        <f t="shared" ref="J22:J25" si="4">I22*F22</f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  <row r="25" spans="2:11" x14ac:dyDescent="0.25">
      <c r="G25">
        <f t="shared" si="0"/>
        <v>0</v>
      </c>
      <c r="J25">
        <f t="shared" si="4"/>
        <v>0</v>
      </c>
      <c r="K25">
        <f t="shared" si="3"/>
        <v>0</v>
      </c>
    </row>
  </sheetData>
  <mergeCells count="2">
    <mergeCell ref="A5:A14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B22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8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8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8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8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8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A2" sqref="A2:A5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1" t="s">
        <v>61</v>
      </c>
    </row>
    <row r="2" spans="1:11" ht="51" customHeight="1" thickBot="1" x14ac:dyDescent="0.3">
      <c r="A2" s="28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8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8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8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8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5" t="s">
        <v>18</v>
      </c>
      <c r="B1" s="55"/>
      <c r="C1" s="55"/>
      <c r="D1" s="11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39</v>
      </c>
      <c r="C5" t="s">
        <v>40</v>
      </c>
      <c r="D5" t="s">
        <v>41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8" t="s">
        <v>70</v>
      </c>
      <c r="C2" s="8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8" t="s">
        <v>70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8" t="s">
        <v>70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8" t="s">
        <v>70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8" t="s">
        <v>70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2018-10-31T15:13:33Z</dcterms:modified>
</cp:coreProperties>
</file>