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Unity\ET8-Luban\Unity\Assets\Config\Excel\StartConfig\"/>
    </mc:Choice>
  </mc:AlternateContent>
  <xr:revisionPtr revIDLastSave="0" documentId="13_ncr:1_{C9A13859-0882-4DB0-9CFE-0A7750B01D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K4" i="1" s="1"/>
  <c r="D4" i="1"/>
  <c r="D5" i="1"/>
  <c r="D6" i="1"/>
  <c r="D7" i="1"/>
  <c r="B13" i="1"/>
  <c r="B14" i="1"/>
  <c r="B15" i="1"/>
  <c r="B5" i="1"/>
  <c r="K5" i="1" s="1"/>
  <c r="B6" i="1"/>
  <c r="K6" i="1" s="1"/>
  <c r="B7" i="1"/>
  <c r="K7" i="1" s="1"/>
  <c r="B8" i="1"/>
  <c r="D8" i="1"/>
  <c r="D9" i="1"/>
  <c r="D10" i="1"/>
  <c r="D11" i="1"/>
  <c r="D12" i="1"/>
  <c r="D13" i="1"/>
  <c r="D14" i="1"/>
  <c r="D15" i="1"/>
  <c r="D16" i="1"/>
  <c r="D17" i="1"/>
  <c r="D18" i="1"/>
  <c r="D19" i="1"/>
  <c r="B9" i="1"/>
  <c r="B10" i="1"/>
  <c r="B11" i="1"/>
  <c r="B12" i="1"/>
  <c r="B16" i="1"/>
  <c r="B17" i="1"/>
  <c r="B18" i="1"/>
  <c r="B19" i="1"/>
</calcChain>
</file>

<file path=xl/sharedStrings.xml><?xml version="1.0" encoding="utf-8"?>
<sst xmlns="http://schemas.openxmlformats.org/spreadsheetml/2006/main" count="88" uniqueCount="67">
  <si>
    <t>##var</t>
  </si>
  <si>
    <t>value_type</t>
  </si>
  <si>
    <t>read_schema_from_file</t>
  </si>
  <si>
    <t>input</t>
  </si>
  <si>
    <t>index</t>
  </si>
  <si>
    <t>mode</t>
  </si>
  <si>
    <t>comment</t>
  </si>
  <si>
    <t>tags</t>
  </si>
  <si>
    <t>output</t>
  </si>
  <si>
    <t>##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</si>
  <si>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</si>
  <si>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</si>
  <si>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</si>
  <si>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</si>
  <si>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</si>
  <si>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</si>
  <si>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</si>
  <si>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</si>
  <si>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</si>
  <si>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</si>
  <si>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</si>
  <si>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</si>
  <si>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默认为 &lt;module&gt;_&lt;name&gt;.&lt;suffix&gt;</t>
  </si>
  <si>
    <t>full_name</t>
    <phoneticPr fontId="2" type="noConversion"/>
  </si>
  <si>
    <t>全名(包含模块和名字)</t>
    <phoneticPr fontId="2" type="noConversion"/>
  </si>
  <si>
    <t>StartMachineConfig</t>
    <phoneticPr fontId="2" type="noConversion"/>
  </si>
  <si>
    <t>StartProcessConfig</t>
    <phoneticPr fontId="2" type="noConversion"/>
  </si>
  <si>
    <t>StartSceneConfig</t>
    <phoneticPr fontId="2" type="noConversion"/>
  </si>
  <si>
    <t>StartZoneConfig</t>
    <phoneticPr fontId="2" type="noConversion"/>
  </si>
  <si>
    <t>Benchmark</t>
    <phoneticPr fontId="2" type="noConversion"/>
  </si>
  <si>
    <t>Localhost</t>
    <phoneticPr fontId="2" type="noConversion"/>
  </si>
  <si>
    <t>Release</t>
    <phoneticPr fontId="2" type="noConversion"/>
  </si>
  <si>
    <t>RouterTest</t>
    <phoneticPr fontId="2" type="noConversion"/>
  </si>
  <si>
    <t>group</t>
    <phoneticPr fontId="2" type="noConversion"/>
  </si>
  <si>
    <t>NotExportCode1</t>
    <phoneticPr fontId="2" type="noConversion"/>
  </si>
  <si>
    <t>NotExportCode2</t>
    <phoneticPr fontId="2" type="noConversion"/>
  </si>
  <si>
    <t>NotExportCode3</t>
  </si>
  <si>
    <t>NotExportCode4</t>
  </si>
  <si>
    <t>NotExportCode5</t>
  </si>
  <si>
    <t>NotExportCode6</t>
  </si>
  <si>
    <t>NotExportCode7</t>
  </si>
  <si>
    <t>NotExportCode8</t>
  </si>
  <si>
    <t>NotExportCode11</t>
  </si>
  <si>
    <t>NotExportCode12</t>
  </si>
  <si>
    <t>NotExportCode9</t>
    <phoneticPr fontId="2" type="noConversion"/>
  </si>
  <si>
    <t>NotExportCode10</t>
    <phoneticPr fontId="2" type="noConversion"/>
  </si>
  <si>
    <t>StartMachineConfigCategory</t>
  </si>
  <si>
    <t>StartProcessConfigCategory</t>
  </si>
  <si>
    <t>StartSceneConfigCategory</t>
  </si>
  <si>
    <t>StartZoneConfigCategory</t>
  </si>
  <si>
    <t>Release/StartProcessConfig.xlsx</t>
  </si>
  <si>
    <t>Release/StartSceneConfig.xlsx</t>
  </si>
  <si>
    <t>Release/StartZoneConfig.xlsx</t>
  </si>
  <si>
    <t>Release/StartMachineConfig.xlsx</t>
  </si>
  <si>
    <t>Benchmark/StartMachineConfig.xlsx</t>
  </si>
  <si>
    <t>Benchmark/StartProcessConfig.xlsx</t>
  </si>
  <si>
    <t>Benchmark/StartSceneConfig.xlsx</t>
  </si>
  <si>
    <t>Benchmark/StartZoneConfig.xlsx</t>
  </si>
  <si>
    <t>Localhost/StartMachineConfig.xlsx</t>
  </si>
  <si>
    <t>Localhost/StartProcessConfig.xlsx</t>
  </si>
  <si>
    <t>Localhost/StartSceneConfig.xlsx</t>
  </si>
  <si>
    <t>Localhost/StartZoneConfig.xlsx</t>
  </si>
  <si>
    <t>RouterTest/StartMachineConfig.xlsx</t>
  </si>
  <si>
    <t>RouterTest/StartProcessConfig.xlsx</t>
  </si>
  <si>
    <t>RouterTest/StartSceneConfig.xlsx</t>
  </si>
  <si>
    <t>RouterTest/StartZoneConfig.xlsx</t>
  </si>
  <si>
    <t>取值c|s|e，可以有多个，以逗号','分隔。空则表示属于所有分组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</si>
</sst>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/>
  </sheetViews>
  <sheetFormatPr defaultColWidth="9" defaultRowHeight="14.25" x14ac:dyDescent="0.2"/>
  <cols>
    <col min="1" max="1" width="9" style="2"/>
    <col min="2" max="2" width="41.5" style="2" bestFit="1" customWidth="1"/>
    <col min="3" max="3" width="32.125" style="2" bestFit="1" customWidth="1"/>
    <col min="4" max="4" width="56.375" style="2" bestFit="1" customWidth="1"/>
    <col min="5" max="5" width="49.625" style="2" bestFit="1" customWidth="1"/>
    <col min="6" max="7" width="18" style="2" customWidth="1"/>
    <col min="8" max="8" width="16.375" style="2" customWidth="1"/>
    <col min="9" max="9" width="40.875" style="2" bestFit="1" customWidth="1"/>
    <col min="10" max="10" width="9" style="2"/>
    <col min="11" max="11" width="49.625" style="2" customWidth="1"/>
    <col min="12" max="16384" width="9" style="2"/>
  </cols>
  <sheetData>
    <row r="1" spans="1:11" s="4" customFormat="1" ht="16.5" x14ac:dyDescent="0.2">
      <c r="A1" s="3" t="s">
        <v>0</v>
      </c>
      <c r="B1" s="3" t="s">
        <v>23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33</v>
      </c>
      <c r="I1" s="3" t="s">
        <v>6</v>
      </c>
      <c r="J1" s="3" t="s">
        <v>7</v>
      </c>
      <c r="K1" s="3" t="s">
        <v>8</v>
      </c>
    </row>
    <row r="2" spans="1:11" s="4" customFormat="1" ht="16.5" x14ac:dyDescent="0.2">
      <c r="A2" s="3" t="s">
        <v>9</v>
      </c>
      <c r="B2" s="3" t="s">
        <v>24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/>
      <c r="K2" s="3" t="s">
        <v>17</v>
      </c>
    </row>
    <row r="3" spans="1:11" s="4" customFormat="1" ht="16.5" x14ac:dyDescent="0.2">
      <c r="A3" s="3" t="s">
        <v>9</v>
      </c>
      <c r="B3" s="3"/>
      <c r="C3" s="3"/>
      <c r="D3" s="3" t="s">
        <v>18</v>
      </c>
      <c r="E3" s="3" t="s">
        <v>19</v>
      </c>
      <c r="F3" s="3" t="s">
        <v>20</v>
      </c>
      <c r="G3" s="3" t="s">
        <v>21</v>
      </c>
      <c r="H3" s="3" t="s">
        <v>66</v>
      </c>
      <c r="I3" s="3"/>
      <c r="J3" s="3"/>
      <c r="K3" s="3" t="s">
        <v>22</v>
      </c>
    </row>
    <row r="4" spans="1:11" ht="16.5" x14ac:dyDescent="0.2">
      <c r="A4" s="1"/>
      <c r="B4" s="1" t="str">
        <f>IF(C4&lt;&gt;"",_xlfn.CONCAT(C4,"Category"),"")</f>
        <v>StartMachineConfigCategory</v>
      </c>
      <c r="C4" s="1" t="s">
        <v>25</v>
      </c>
      <c r="D4" s="1" t="b">
        <f>IF(C4&lt;&gt;"",TRUE,"")</f>
        <v>1</v>
      </c>
      <c r="E4" s="1" t="s">
        <v>53</v>
      </c>
      <c r="F4" s="1"/>
      <c r="G4" s="1"/>
      <c r="H4" s="1" t="s">
        <v>31</v>
      </c>
      <c r="I4" s="1"/>
      <c r="J4" s="1"/>
      <c r="K4" s="1" t="str">
        <f>IF(B4&lt;&gt;"",B4,"")</f>
        <v>StartMachineConfigCategory</v>
      </c>
    </row>
    <row r="5" spans="1:11" ht="16.5" x14ac:dyDescent="0.2">
      <c r="A5" s="1"/>
      <c r="B5" s="1" t="str">
        <f>IF(C5&lt;&gt;"",_xlfn.CONCAT(C5,"Category"),"")</f>
        <v>StartProcessConfigCategory</v>
      </c>
      <c r="C5" s="1" t="s">
        <v>26</v>
      </c>
      <c r="D5" s="1" t="b">
        <f>IF(C5&lt;&gt;"",TRUE,"")</f>
        <v>1</v>
      </c>
      <c r="E5" s="1" t="s">
        <v>50</v>
      </c>
      <c r="F5" s="1"/>
      <c r="G5" s="1"/>
      <c r="H5" s="1" t="s">
        <v>31</v>
      </c>
      <c r="I5" s="1"/>
      <c r="J5" s="1"/>
      <c r="K5" s="1" t="str">
        <f>IF(B5&lt;&gt;"",B5,"")</f>
        <v>StartProcessConfigCategory</v>
      </c>
    </row>
    <row r="6" spans="1:11" ht="16.5" x14ac:dyDescent="0.2">
      <c r="A6" s="1"/>
      <c r="B6" s="1" t="str">
        <f>IF(C6&lt;&gt;"",_xlfn.CONCAT(C6,"Category"),"")</f>
        <v>StartSceneConfigCategory</v>
      </c>
      <c r="C6" s="1" t="s">
        <v>27</v>
      </c>
      <c r="D6" s="1" t="b">
        <f>IF(C6&lt;&gt;"",TRUE,"")</f>
        <v>1</v>
      </c>
      <c r="E6" s="1" t="s">
        <v>51</v>
      </c>
      <c r="F6" s="1"/>
      <c r="G6" s="1"/>
      <c r="H6" s="1" t="s">
        <v>31</v>
      </c>
      <c r="I6" s="1"/>
      <c r="J6" s="1"/>
      <c r="K6" s="1" t="str">
        <f>IF(B6&lt;&gt;"",B6,"")</f>
        <v>StartSceneConfigCategory</v>
      </c>
    </row>
    <row r="7" spans="1:11" ht="16.5" x14ac:dyDescent="0.2">
      <c r="A7" s="1"/>
      <c r="B7" s="1" t="str">
        <f>IF(C7&lt;&gt;"",_xlfn.CONCAT(C7,"Category"),"")</f>
        <v>StartZoneConfigCategory</v>
      </c>
      <c r="C7" s="1" t="s">
        <v>28</v>
      </c>
      <c r="D7" s="1" t="b">
        <f>IF(C7&lt;&gt;"",TRUE,"")</f>
        <v>1</v>
      </c>
      <c r="E7" s="1" t="s">
        <v>52</v>
      </c>
      <c r="F7" s="1"/>
      <c r="G7" s="1"/>
      <c r="H7" s="1" t="s">
        <v>31</v>
      </c>
      <c r="I7" s="1"/>
      <c r="J7" s="1"/>
      <c r="K7" s="1" t="str">
        <f>IF(B7&lt;&gt;"",B7,"")</f>
        <v>StartZoneConfigCategory</v>
      </c>
    </row>
    <row r="8" spans="1:11" ht="16.5" x14ac:dyDescent="0.2">
      <c r="A8" s="1"/>
      <c r="B8" s="1" t="str">
        <f>IF(C8&lt;&gt;"",_xlfn.CONCAT(C8,"Category"),"")</f>
        <v>NotExportCode1Category</v>
      </c>
      <c r="C8" s="1" t="s">
        <v>34</v>
      </c>
      <c r="D8" s="1" t="b">
        <f t="shared" ref="D8:D15" si="0">IF(C8&lt;&gt;"",TRUE,"")</f>
        <v>1</v>
      </c>
      <c r="E8" s="1" t="s">
        <v>54</v>
      </c>
      <c r="F8" s="1"/>
      <c r="G8" s="1"/>
      <c r="H8" s="1" t="s">
        <v>29</v>
      </c>
      <c r="I8" s="5"/>
      <c r="J8" s="1"/>
      <c r="K8" s="1" t="s">
        <v>46</v>
      </c>
    </row>
    <row r="9" spans="1:11" ht="16.5" x14ac:dyDescent="0.2">
      <c r="A9" s="1"/>
      <c r="B9" s="1" t="str">
        <f t="shared" ref="B9:B15" si="1">IF(C9&lt;&gt;"",_xlfn.CONCAT(C9,"Category"),"")</f>
        <v>NotExportCode2Category</v>
      </c>
      <c r="C9" s="1" t="s">
        <v>35</v>
      </c>
      <c r="D9" s="1" t="b">
        <f t="shared" si="0"/>
        <v>1</v>
      </c>
      <c r="E9" s="1" t="s">
        <v>55</v>
      </c>
      <c r="F9" s="1"/>
      <c r="G9" s="1"/>
      <c r="H9" s="1" t="s">
        <v>29</v>
      </c>
      <c r="I9" s="1"/>
      <c r="J9" s="1"/>
      <c r="K9" s="1" t="s">
        <v>47</v>
      </c>
    </row>
    <row r="10" spans="1:11" ht="16.5" x14ac:dyDescent="0.2">
      <c r="A10" s="1"/>
      <c r="B10" s="1" t="str">
        <f t="shared" si="1"/>
        <v>NotExportCode3Category</v>
      </c>
      <c r="C10" s="1" t="s">
        <v>36</v>
      </c>
      <c r="D10" s="1" t="b">
        <f t="shared" si="0"/>
        <v>1</v>
      </c>
      <c r="E10" s="1" t="s">
        <v>56</v>
      </c>
      <c r="F10" s="1"/>
      <c r="G10" s="1"/>
      <c r="H10" s="1" t="s">
        <v>29</v>
      </c>
      <c r="I10" s="1"/>
      <c r="J10" s="1"/>
      <c r="K10" s="1" t="s">
        <v>48</v>
      </c>
    </row>
    <row r="11" spans="1:11" ht="16.5" x14ac:dyDescent="0.2">
      <c r="A11" s="1"/>
      <c r="B11" s="1" t="str">
        <f t="shared" si="1"/>
        <v>NotExportCode4Category</v>
      </c>
      <c r="C11" s="1" t="s">
        <v>37</v>
      </c>
      <c r="D11" s="1" t="b">
        <f t="shared" si="0"/>
        <v>1</v>
      </c>
      <c r="E11" s="1" t="s">
        <v>57</v>
      </c>
      <c r="F11" s="1"/>
      <c r="G11" s="1"/>
      <c r="H11" s="1" t="s">
        <v>29</v>
      </c>
      <c r="I11" s="1"/>
      <c r="J11" s="1"/>
      <c r="K11" s="1" t="s">
        <v>49</v>
      </c>
    </row>
    <row r="12" spans="1:11" ht="16.5" x14ac:dyDescent="0.2">
      <c r="A12" s="1"/>
      <c r="B12" s="1" t="str">
        <f t="shared" si="1"/>
        <v>NotExportCode5Category</v>
      </c>
      <c r="C12" s="1" t="s">
        <v>38</v>
      </c>
      <c r="D12" s="1" t="b">
        <f t="shared" si="0"/>
        <v>1</v>
      </c>
      <c r="E12" s="1" t="s">
        <v>58</v>
      </c>
      <c r="F12" s="1"/>
      <c r="G12" s="1"/>
      <c r="H12" s="1" t="s">
        <v>30</v>
      </c>
      <c r="I12" s="1"/>
      <c r="J12" s="1"/>
      <c r="K12" s="1" t="s">
        <v>46</v>
      </c>
    </row>
    <row r="13" spans="1:11" ht="16.5" x14ac:dyDescent="0.2">
      <c r="A13" s="1"/>
      <c r="B13" s="1" t="str">
        <f t="shared" si="1"/>
        <v>NotExportCode6Category</v>
      </c>
      <c r="C13" s="1" t="s">
        <v>39</v>
      </c>
      <c r="D13" s="1" t="b">
        <f t="shared" si="0"/>
        <v>1</v>
      </c>
      <c r="E13" s="1" t="s">
        <v>59</v>
      </c>
      <c r="F13" s="1"/>
      <c r="G13" s="1"/>
      <c r="H13" s="1" t="s">
        <v>30</v>
      </c>
      <c r="I13" s="1"/>
      <c r="J13" s="1"/>
      <c r="K13" s="1" t="s">
        <v>47</v>
      </c>
    </row>
    <row r="14" spans="1:11" ht="16.5" x14ac:dyDescent="0.2">
      <c r="A14" s="1"/>
      <c r="B14" s="1" t="str">
        <f t="shared" si="1"/>
        <v>NotExportCode7Category</v>
      </c>
      <c r="C14" s="1" t="s">
        <v>40</v>
      </c>
      <c r="D14" s="1" t="b">
        <f t="shared" si="0"/>
        <v>1</v>
      </c>
      <c r="E14" s="1" t="s">
        <v>60</v>
      </c>
      <c r="F14" s="1"/>
      <c r="G14" s="1"/>
      <c r="H14" s="1" t="s">
        <v>30</v>
      </c>
      <c r="I14" s="1"/>
      <c r="J14" s="1"/>
      <c r="K14" s="1" t="s">
        <v>48</v>
      </c>
    </row>
    <row r="15" spans="1:11" ht="16.5" x14ac:dyDescent="0.2">
      <c r="A15" s="1"/>
      <c r="B15" s="1" t="str">
        <f t="shared" si="1"/>
        <v>NotExportCode8Category</v>
      </c>
      <c r="C15" s="1" t="s">
        <v>41</v>
      </c>
      <c r="D15" s="1" t="b">
        <f t="shared" si="0"/>
        <v>1</v>
      </c>
      <c r="E15" s="1" t="s">
        <v>61</v>
      </c>
      <c r="F15" s="1"/>
      <c r="G15" s="1"/>
      <c r="H15" s="1" t="s">
        <v>30</v>
      </c>
      <c r="I15" s="1"/>
      <c r="J15" s="1"/>
      <c r="K15" s="1" t="s">
        <v>49</v>
      </c>
    </row>
    <row r="16" spans="1:11" ht="16.5" x14ac:dyDescent="0.2">
      <c r="A16" s="1"/>
      <c r="B16" s="1" t="str">
        <f>IF(C16&lt;&gt;"",_xlfn.CONCAT(C16,"Category"),"")</f>
        <v>NotExportCode9Category</v>
      </c>
      <c r="C16" s="1" t="s">
        <v>44</v>
      </c>
      <c r="D16" s="1" t="b">
        <f>IF(C16&lt;&gt;"",TRUE,"")</f>
        <v>1</v>
      </c>
      <c r="E16" s="1" t="s">
        <v>62</v>
      </c>
      <c r="F16" s="1"/>
      <c r="G16" s="1"/>
      <c r="H16" s="1" t="s">
        <v>32</v>
      </c>
      <c r="I16" s="1"/>
      <c r="J16" s="1"/>
      <c r="K16" s="1" t="s">
        <v>46</v>
      </c>
    </row>
    <row r="17" spans="1:11" ht="16.5" x14ac:dyDescent="0.2">
      <c r="A17" s="1"/>
      <c r="B17" s="1" t="str">
        <f>IF(C17&lt;&gt;"",_xlfn.CONCAT(C17,"Category"),"")</f>
        <v>NotExportCode10Category</v>
      </c>
      <c r="C17" s="1" t="s">
        <v>45</v>
      </c>
      <c r="D17" s="1" t="b">
        <f>IF(C17&lt;&gt;"",TRUE,"")</f>
        <v>1</v>
      </c>
      <c r="E17" s="1" t="s">
        <v>63</v>
      </c>
      <c r="F17" s="1"/>
      <c r="G17" s="1"/>
      <c r="H17" s="1" t="s">
        <v>32</v>
      </c>
      <c r="I17" s="1"/>
      <c r="J17" s="1"/>
      <c r="K17" s="1" t="s">
        <v>47</v>
      </c>
    </row>
    <row r="18" spans="1:11" ht="16.5" x14ac:dyDescent="0.2">
      <c r="A18" s="1"/>
      <c r="B18" s="1" t="str">
        <f>IF(C18&lt;&gt;"",_xlfn.CONCAT(C18,"Category"),"")</f>
        <v>NotExportCode11Category</v>
      </c>
      <c r="C18" s="1" t="s">
        <v>42</v>
      </c>
      <c r="D18" s="1" t="b">
        <f>IF(C18&lt;&gt;"",TRUE,"")</f>
        <v>1</v>
      </c>
      <c r="E18" s="1" t="s">
        <v>64</v>
      </c>
      <c r="F18" s="1"/>
      <c r="G18" s="1"/>
      <c r="H18" s="1" t="s">
        <v>32</v>
      </c>
      <c r="I18" s="1"/>
      <c r="J18" s="1"/>
      <c r="K18" s="1" t="s">
        <v>48</v>
      </c>
    </row>
    <row r="19" spans="1:11" ht="16.5" x14ac:dyDescent="0.2">
      <c r="A19" s="1"/>
      <c r="B19" s="1" t="str">
        <f>IF(C19&lt;&gt;"",_xlfn.CONCAT(C19,"Category"),"")</f>
        <v>NotExportCode12Category</v>
      </c>
      <c r="C19" s="1" t="s">
        <v>43</v>
      </c>
      <c r="D19" s="1" t="b">
        <f>IF(C19&lt;&gt;"",TRUE,"")</f>
        <v>1</v>
      </c>
      <c r="E19" s="1" t="s">
        <v>65</v>
      </c>
      <c r="F19" s="1"/>
      <c r="G19" s="1"/>
      <c r="H19" s="1" t="s">
        <v>32</v>
      </c>
      <c r="I19" s="1"/>
      <c r="J19" s="1"/>
      <c r="K19" s="1" t="s">
        <v>49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LKJ</cp:lastModifiedBy>
  <dcterms:created xsi:type="dcterms:W3CDTF">2021-08-02T03:12:00Z</dcterms:created>
  <dcterms:modified xsi:type="dcterms:W3CDTF">2024-07-01T16:28:30Z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