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eter_kraszewski/Desktop/"/>
    </mc:Choice>
  </mc:AlternateContent>
  <bookViews>
    <workbookView xWindow="-37000" yWindow="4980" windowWidth="27180" windowHeight="1640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Sheet1!$A$20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pivotCaches>
    <pivotCache cacheId="0" r:id="rId2"/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H17" i="1"/>
  <c r="J17" i="1"/>
  <c r="I17" i="1"/>
  <c r="E16" i="1"/>
  <c r="D16" i="1"/>
  <c r="C16" i="1"/>
  <c r="B16" i="1"/>
</calcChain>
</file>

<file path=xl/sharedStrings.xml><?xml version="1.0" encoding="utf-8"?>
<sst xmlns="http://schemas.openxmlformats.org/spreadsheetml/2006/main" count="35" uniqueCount="25">
  <si>
    <t>Revenue/Cost</t>
  </si>
  <si>
    <t>Maniac! (M)</t>
  </si>
  <si>
    <t>Kitten! (K)</t>
  </si>
  <si>
    <t>Tank! (T)</t>
  </si>
  <si>
    <t>Revenue</t>
  </si>
  <si>
    <t>License Fees</t>
  </si>
  <si>
    <t>Profit</t>
  </si>
  <si>
    <t>Resource</t>
  </si>
  <si>
    <t>Total Hr/Mo.</t>
  </si>
  <si>
    <t>Product Mgr.</t>
  </si>
  <si>
    <t>Developer</t>
  </si>
  <si>
    <t>Test Manager</t>
  </si>
  <si>
    <t>Row Labels</t>
  </si>
  <si>
    <t>Sum of Maniac! (M)</t>
  </si>
  <si>
    <t>Sum of Kitten! (K)</t>
  </si>
  <si>
    <t>Sum of Tank! (T)</t>
  </si>
  <si>
    <t>Maniac!  (M)</t>
  </si>
  <si>
    <t>Vagabond: (V)</t>
  </si>
  <si>
    <t>Kitten!  (K)</t>
  </si>
  <si>
    <t>Tank!  (T)</t>
  </si>
  <si>
    <t>Vagabond:  (V)</t>
  </si>
  <si>
    <t>Sum of Total Hr/Mo.</t>
  </si>
  <si>
    <t>Sum of Vagabond: (V)</t>
  </si>
  <si>
    <t>Max. Units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</si>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</sst>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4"/>
      <color rgb="FF2D3B45"/>
      <name val="Helvetica Neue"/>
    </font>
    <font>
      <b/>
      <sz val="14"/>
      <color rgb="FF2D3B45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6" fontId="0" fillId="0" borderId="0" xfId="0" applyNumberFormat="1"/>
    <xf numFmtId="6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9.037180439816" createdVersion="4" refreshedVersion="4" minRefreshableVersion="3" recordCount="2">
  <cacheSource type="worksheet">
    <worksheetSource ref="A1:E3" sheet="Sheet1"/>
  </cacheSource>
  <cacheFields count="6">
    <cacheField name="Revenue/Cost" numFmtId="0">
      <sharedItems count="3">
        <s v="Revenue"/>
        <s v="License Fees"/>
        <s v="Actual" f="1"/>
      </sharedItems>
    </cacheField>
    <cacheField name="Maniac!  (M)" numFmtId="6">
      <sharedItems containsSemiMixedTypes="0" containsString="0" containsNumber="1" containsInteger="1" minValue="20" maxValue="50" count="2">
        <n v="50"/>
        <n v="20"/>
      </sharedItems>
    </cacheField>
    <cacheField name="Kitten! (K)" numFmtId="6">
      <sharedItems containsSemiMixedTypes="0" containsString="0" containsNumber="1" containsInteger="1" minValue="10" maxValue="40" count="2">
        <n v="40"/>
        <n v="10"/>
      </sharedItems>
    </cacheField>
    <cacheField name="Vagabond: (V)" numFmtId="6">
      <sharedItems containsSemiMixedTypes="0" containsString="0" containsNumber="1" containsInteger="1" minValue="10" maxValue="40"/>
    </cacheField>
    <cacheField name="Tank! (T)" numFmtId="6">
      <sharedItems containsSemiMixedTypes="0" containsString="0" containsNumber="1" containsInteger="1" minValue="20" maxValue="30" count="2">
        <n v="30"/>
        <n v="20"/>
      </sharedItems>
    </cacheField>
    <cacheField name="Field1" numFmtId="0" formula=" 0" databaseField="0"/>
  </cacheFields>
  <calculatedItems count="1">
    <calculatedItem formula="'Revenue/Cost'[Revenue]-'Revenue/Cost'['License Fees']">
      <pivotArea cacheIndex="1" outline="0" fieldPosition="0">
        <references count="1">
          <reference field="0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79.060048726853" createdVersion="4" refreshedVersion="4" minRefreshableVersion="3" recordCount="3">
  <cacheSource type="worksheet">
    <worksheetSource ref="A7:F10" sheet="Sheet1"/>
  </cacheSource>
  <cacheFields count="6">
    <cacheField name="Resource" numFmtId="0">
      <sharedItems count="3">
        <s v="Product Mgr."/>
        <s v="Developer"/>
        <s v="Test Manager"/>
      </sharedItems>
    </cacheField>
    <cacheField name="Maniac! (M)" numFmtId="0">
      <sharedItems containsSemiMixedTypes="0" containsString="0" containsNumber="1" containsInteger="1" minValue="1" maxValue="4"/>
    </cacheField>
    <cacheField name="Kitten! (K)" numFmtId="0">
      <sharedItems containsSemiMixedTypes="0" containsString="0" containsNumber="1" containsInteger="1" minValue="2" maxValue="3"/>
    </cacheField>
    <cacheField name="Vagabond: (V)" numFmtId="0">
      <sharedItems containsSemiMixedTypes="0" containsString="0" containsNumber="1" containsInteger="1" minValue="2" maxValue="4"/>
    </cacheField>
    <cacheField name="Tank! (T)" numFmtId="0">
      <sharedItems containsSemiMixedTypes="0" containsString="0" containsNumber="1" containsInteger="1" minValue="1" maxValue="3"/>
    </cacheField>
    <cacheField name="Total Hr/Mo." numFmtId="0">
      <sharedItems containsSemiMixedTypes="0" containsString="0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n v="40"/>
    <x v="0"/>
  </r>
  <r>
    <x v="1"/>
    <x v="1"/>
    <x v="1"/>
    <n v="1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3"/>
    <n v="2"/>
    <n v="2"/>
    <n v="3"/>
    <n v="160"/>
  </r>
  <r>
    <x v="1"/>
    <n v="4"/>
    <n v="2"/>
    <n v="3"/>
    <n v="2"/>
    <n v="160"/>
  </r>
  <r>
    <x v="2"/>
    <n v="1"/>
    <n v="3"/>
    <n v="4"/>
    <n v="1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Revenue/Cost">
  <location ref="A12:E15" firstHeaderRow="0" firstDataRow="1" firstDataCol="1"/>
  <pivotFields count="6">
    <pivotField axis="axisRow" showAll="0" defaultSubtotal="0">
      <items count="3">
        <item x="1"/>
        <item x="0"/>
        <item n="Profit" f="1" x="2"/>
      </items>
    </pivotField>
    <pivotField name="Maniac!  (M)2" dataField="1" numFmtId="6" showAll="0" defaultSubtotal="0">
      <items count="2">
        <item x="1"/>
        <item x="0"/>
      </items>
    </pivotField>
    <pivotField dataField="1" numFmtId="6" showAll="0" defaultSubtotal="0"/>
    <pivotField dataField="1" numFmtId="6" showAll="0" defaultSubtotal="0"/>
    <pivotField dataField="1" numFmtId="6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niac! (M)" fld="1" baseField="0" baseItem="0"/>
    <dataField name="Kitten!  (K)" fld="2" baseField="0" baseItem="0"/>
    <dataField name="Vagabond:  (V)" fld="3" baseField="0" baseItem="0"/>
    <dataField name="Tank!  (T)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G12:L15" firstHeaderRow="0" firstDataRow="1" firstDataCol="1"/>
  <pivotFields count="6"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 defaultSubtota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Kitten! (K)" fld="2" baseField="0" baseItem="0"/>
    <dataField name="Sum of Tank! (T)" fld="4" baseField="0" baseItem="0"/>
    <dataField name="Sum of Maniac! (M)" fld="1" baseField="0" baseItem="0"/>
    <dataField name="Sum of Vagabond: (V)" fld="3" baseField="0" baseItem="0"/>
    <dataField name="Sum of Total Hr/Mo.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20" sqref="A20"/>
    </sheetView>
  </sheetViews>
  <sheetFormatPr baseColWidth="10" defaultRowHeight="16" x14ac:dyDescent="0.2"/>
  <cols>
    <col min="1" max="1" width="15.1640625" customWidth="1"/>
    <col min="2" max="2" width="18.6640625" customWidth="1"/>
    <col min="3" max="3" width="15" customWidth="1"/>
    <col min="4" max="4" width="19.1640625" customWidth="1"/>
    <col min="5" max="5" width="14" customWidth="1"/>
    <col min="6" max="6" width="12.1640625" customWidth="1"/>
    <col min="7" max="7" width="12.83203125" customWidth="1"/>
    <col min="8" max="8" width="15.5" customWidth="1"/>
    <col min="9" max="9" width="14.33203125" customWidth="1"/>
    <col min="10" max="10" width="17.1640625" customWidth="1"/>
    <col min="11" max="11" width="18.83203125" bestFit="1" customWidth="1"/>
    <col min="12" max="12" width="17.83203125" customWidth="1"/>
  </cols>
  <sheetData>
    <row r="1" spans="1:12" ht="18" x14ac:dyDescent="0.2">
      <c r="A1" s="1" t="s">
        <v>0</v>
      </c>
      <c r="B1" s="1" t="s">
        <v>16</v>
      </c>
      <c r="C1" s="1" t="s">
        <v>2</v>
      </c>
      <c r="D1" s="1" t="s">
        <v>17</v>
      </c>
      <c r="E1" s="1" t="s">
        <v>3</v>
      </c>
    </row>
    <row r="2" spans="1:12" ht="18" x14ac:dyDescent="0.2">
      <c r="A2" s="2" t="s">
        <v>4</v>
      </c>
      <c r="B2" s="4">
        <v>50</v>
      </c>
      <c r="C2" s="4">
        <v>40</v>
      </c>
      <c r="D2" s="4">
        <v>40</v>
      </c>
      <c r="E2" s="4">
        <v>30</v>
      </c>
    </row>
    <row r="3" spans="1:12" ht="18" x14ac:dyDescent="0.2">
      <c r="A3" s="2" t="s">
        <v>5</v>
      </c>
      <c r="B3" s="4">
        <v>20</v>
      </c>
      <c r="C3" s="4">
        <v>10</v>
      </c>
      <c r="D3" s="4">
        <v>10</v>
      </c>
      <c r="E3" s="4">
        <v>20</v>
      </c>
    </row>
    <row r="4" spans="1:12" x14ac:dyDescent="0.2">
      <c r="B4" s="5"/>
      <c r="C4" s="3"/>
      <c r="D4" s="3"/>
      <c r="E4" s="3"/>
    </row>
    <row r="5" spans="1:12" x14ac:dyDescent="0.2">
      <c r="B5" s="5"/>
      <c r="C5" s="3"/>
      <c r="D5" s="3"/>
      <c r="E5" s="3"/>
    </row>
    <row r="7" spans="1:12" ht="18" x14ac:dyDescent="0.2">
      <c r="A7" s="1" t="s">
        <v>7</v>
      </c>
      <c r="B7" s="1" t="s">
        <v>1</v>
      </c>
      <c r="C7" s="1" t="s">
        <v>2</v>
      </c>
      <c r="D7" s="1" t="s">
        <v>17</v>
      </c>
      <c r="E7" s="1" t="s">
        <v>3</v>
      </c>
      <c r="F7" s="1" t="s">
        <v>8</v>
      </c>
    </row>
    <row r="8" spans="1:12" ht="18" x14ac:dyDescent="0.2">
      <c r="A8" s="2" t="s">
        <v>9</v>
      </c>
      <c r="B8" s="2">
        <v>3</v>
      </c>
      <c r="C8" s="2">
        <v>2</v>
      </c>
      <c r="D8" s="2">
        <v>2</v>
      </c>
      <c r="E8" s="2">
        <v>3</v>
      </c>
      <c r="F8" s="2">
        <v>160</v>
      </c>
    </row>
    <row r="9" spans="1:12" ht="18" x14ac:dyDescent="0.2">
      <c r="A9" s="2" t="s">
        <v>10</v>
      </c>
      <c r="B9" s="2">
        <v>4</v>
      </c>
      <c r="C9" s="2">
        <v>2</v>
      </c>
      <c r="D9" s="2">
        <v>3</v>
      </c>
      <c r="E9" s="2">
        <v>2</v>
      </c>
      <c r="F9" s="2">
        <v>160</v>
      </c>
    </row>
    <row r="10" spans="1:12" ht="18" x14ac:dyDescent="0.2">
      <c r="A10" s="2" t="s">
        <v>11</v>
      </c>
      <c r="B10" s="2">
        <v>1</v>
      </c>
      <c r="C10" s="2">
        <v>3</v>
      </c>
      <c r="D10" s="2">
        <v>4</v>
      </c>
      <c r="E10" s="2">
        <v>1</v>
      </c>
      <c r="F10" s="2">
        <v>160</v>
      </c>
    </row>
    <row r="12" spans="1:12" x14ac:dyDescent="0.2">
      <c r="A12" s="7" t="s">
        <v>0</v>
      </c>
      <c r="B12" t="s">
        <v>1</v>
      </c>
      <c r="C12" t="s">
        <v>18</v>
      </c>
      <c r="D12" t="s">
        <v>20</v>
      </c>
      <c r="E12" t="s">
        <v>19</v>
      </c>
      <c r="G12" s="7" t="s">
        <v>12</v>
      </c>
      <c r="H12" t="s">
        <v>14</v>
      </c>
      <c r="I12" t="s">
        <v>15</v>
      </c>
      <c r="J12" t="s">
        <v>13</v>
      </c>
      <c r="K12" t="s">
        <v>22</v>
      </c>
      <c r="L12" t="s">
        <v>21</v>
      </c>
    </row>
    <row r="13" spans="1:12" x14ac:dyDescent="0.2">
      <c r="A13" s="8" t="s">
        <v>5</v>
      </c>
      <c r="B13" s="6">
        <v>20</v>
      </c>
      <c r="C13" s="6">
        <v>10</v>
      </c>
      <c r="D13" s="6">
        <v>10</v>
      </c>
      <c r="E13" s="6">
        <v>20</v>
      </c>
      <c r="G13" s="8" t="s">
        <v>10</v>
      </c>
      <c r="H13" s="6">
        <v>2</v>
      </c>
      <c r="I13" s="6">
        <v>2</v>
      </c>
      <c r="J13" s="6">
        <v>4</v>
      </c>
      <c r="K13" s="6">
        <v>3</v>
      </c>
      <c r="L13" s="6">
        <v>160</v>
      </c>
    </row>
    <row r="14" spans="1:12" x14ac:dyDescent="0.2">
      <c r="A14" s="8" t="s">
        <v>4</v>
      </c>
      <c r="B14" s="6">
        <v>50</v>
      </c>
      <c r="C14" s="6">
        <v>40</v>
      </c>
      <c r="D14" s="6">
        <v>40</v>
      </c>
      <c r="E14" s="6">
        <v>30</v>
      </c>
      <c r="G14" s="8" t="s">
        <v>9</v>
      </c>
      <c r="H14" s="6">
        <v>2</v>
      </c>
      <c r="I14" s="6">
        <v>3</v>
      </c>
      <c r="J14" s="6">
        <v>3</v>
      </c>
      <c r="K14" s="6">
        <v>2</v>
      </c>
      <c r="L14" s="6">
        <v>160</v>
      </c>
    </row>
    <row r="15" spans="1:12" x14ac:dyDescent="0.2">
      <c r="A15" s="8" t="s">
        <v>6</v>
      </c>
      <c r="B15" s="6">
        <v>30</v>
      </c>
      <c r="C15" s="6">
        <v>30</v>
      </c>
      <c r="D15" s="6">
        <v>30</v>
      </c>
      <c r="E15" s="6">
        <v>10</v>
      </c>
      <c r="G15" s="8" t="s">
        <v>11</v>
      </c>
      <c r="H15" s="6">
        <v>3</v>
      </c>
      <c r="I15" s="6">
        <v>1</v>
      </c>
      <c r="J15" s="6">
        <v>1</v>
      </c>
      <c r="K15" s="6">
        <v>4</v>
      </c>
      <c r="L15" s="6">
        <v>160</v>
      </c>
    </row>
    <row r="16" spans="1:12" x14ac:dyDescent="0.2">
      <c r="A16" s="8" t="s">
        <v>23</v>
      </c>
      <c r="B16">
        <f>INT(20000/B13)</f>
        <v>1000</v>
      </c>
      <c r="C16">
        <f>INT(20000/C13)</f>
        <v>2000</v>
      </c>
      <c r="D16">
        <f>INT(20000/D13)</f>
        <v>2000</v>
      </c>
      <c r="E16">
        <f>INT(20000/E13)</f>
        <v>1000</v>
      </c>
    </row>
    <row r="17" spans="7:11" x14ac:dyDescent="0.2">
      <c r="G17" s="8" t="s">
        <v>24</v>
      </c>
      <c r="H17">
        <f>INT(L15/H15)</f>
        <v>53</v>
      </c>
      <c r="I17">
        <f>INT(L14/I14)</f>
        <v>53</v>
      </c>
      <c r="J17">
        <f>INT(L13/J13)</f>
        <v>40</v>
      </c>
      <c r="K17">
        <f>INT(L15/K15)</f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2017-02-13T04:29:27Z</dcterms:created>
  <dcterms:modified xsi:type="dcterms:W3CDTF">2017-02-13T22:31:20Z</dcterms:modified>
</cp:coreProperties>
</file>