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FA32873-33E4-4D14-BD4D-0DEEE78AA795}" xr6:coauthVersionLast="45" xr6:coauthVersionMax="45" xr10:uidLastSave="{00000000-0000-0000-0000-000000000000}"/>
  <bookViews>
    <workbookView xWindow="-28920" yWindow="-3120" windowWidth="29040" windowHeight="15840" xr2:uid="{00000000-000D-0000-FFFF-FFFF00000000}"/>
  </bookViews>
  <sheets>
    <sheet name="sets" sheetId="1" r:id="rId1"/>
    <sheet name="parameters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Z3" i="2" l="1"/>
  <c r="AA3" i="2"/>
  <c r="AB3" i="2"/>
  <c r="W3" i="2"/>
  <c r="V3" i="2"/>
  <c r="T3" i="2"/>
  <c r="U3" i="2"/>
  <c r="Y3" i="2"/>
  <c r="S3" i="2"/>
  <c r="AR3" i="3" l="1"/>
  <c r="AH3" i="3"/>
  <c r="AI3" i="3"/>
  <c r="AJ3" i="3"/>
  <c r="AK3" i="3"/>
  <c r="AL3" i="3"/>
  <c r="AM3" i="3"/>
  <c r="AN3" i="3"/>
  <c r="AO3" i="3"/>
  <c r="AP3" i="3"/>
  <c r="AQ3" i="3"/>
  <c r="AF3" i="2"/>
  <c r="AE3" i="2"/>
  <c r="AD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C3" i="2"/>
  <c r="X3" i="2"/>
  <c r="R3" i="2"/>
  <c r="C3" i="2"/>
  <c r="D3" i="2"/>
  <c r="E3" i="2"/>
  <c r="F3" i="2"/>
  <c r="H3" i="2"/>
  <c r="I3" i="2"/>
  <c r="J3" i="2"/>
  <c r="K3" i="2"/>
  <c r="L3" i="2"/>
  <c r="M3" i="2"/>
  <c r="N3" i="2"/>
  <c r="O3" i="2"/>
  <c r="P3" i="2"/>
  <c r="Q3" i="2"/>
  <c r="B3" i="2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<sst xmlns="http://schemas.openxmlformats.org/spreadsheetml/2006/main" count="498" uniqueCount="252">
  <si>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</si>
  <si>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</si>
  <si>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</si>
  <si>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</si>
  <si>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</si>
  <si>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</si>
  <si>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</si>
  <si>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</si>
  <si>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</si>
  <si>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</si>
  <si>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</si>
  <si>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</si>
  <si>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</si>
  <si>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</si>
  <si>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</si>
  <si>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</si>
  <si>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</si>
  <si>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</si>
  <si>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</si>
  <si>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</si>
  <si>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</si>
  <si>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</si>
  <si>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</si>
  <si>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</si>
  <si>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</si>
  <si>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</si>
  <si>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</si>
  <si>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</si>
  <si>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</si>
  <si>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</si>
  <si>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</si>
  <si>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</si>
  <si>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</si>
  <si>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</si>
  <si>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</si>
  <si>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</si>
  <si>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</si>
  <si>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</si>
  <si>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</si>
  <si>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</si>
  <si>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</si>
  <si>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</si>
  <si>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</si>
  <si>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</si>
  <si>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</si>
  <si>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</si>
  <si>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</si>
  <si>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</si>
  <si>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</si>
  <si>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</si>
  <si>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</si>
  <si>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</si>
  <si>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</si>
  <si>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</si>
  <si>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</si>
  <si>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</si>
  <si>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</si>
  <si>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</si>
  <si>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</si>
  <si>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</si>
  <si>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</si>
  <si>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</si>
  <si>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</si>
  <si>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</si>
  <si>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</si>
  <si>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</si>
  <si>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</si>
  <si>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</si>
  <si>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</si>
  <si>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</si>
  <si>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</si>
  <si>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</si>
  <si>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</si>
  <si>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</si>
  <si>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</si>
  <si>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</si>
  <si>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</si>
  <si>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</si>
  <si>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</si>
  <si>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</si>
  <si>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</si>
  <si>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</si>
  <si>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</si>
  <si>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</si>
  <si>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</si>
  <si>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</si>
  <si>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</si>
  <si>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</si>
  <si>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</si>
  <si>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</si>
  <si>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</si>
  <si>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</si>
  <si>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</si>
  <si>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</si>
  <si>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</si>
  <si>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</si>
  <si>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</si>
  <si>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</si>
  <si>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</si>
  <si>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</si>
  <si>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</si>
  <si>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</si>
  <si>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</si>
  <si>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</si>
  <si>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</si>
  <si>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</si>
  <si>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</si>
  <si>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</si>
  <si>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</si>
  <si>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</si>
  <si>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</si>
  <si>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</si>
  <si>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</si>
  <si>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CRCOBCULT</t>
  </si>
  <si>
    <t>CR01SUELO</t>
  </si>
  <si>
    <t>CR02BOSQUE</t>
  </si>
  <si>
    <t>CR02PASTOS</t>
  </si>
  <si>
    <t>CR02CULTIVOS</t>
  </si>
  <si>
    <t>CR02URBANO</t>
  </si>
  <si>
    <t>CR03CAFE</t>
  </si>
  <si>
    <t>CR03PINA</t>
  </si>
  <si>
    <t>CR03CANA</t>
  </si>
  <si>
    <t>CR03BANANO</t>
  </si>
  <si>
    <t>CR03PALMA</t>
  </si>
  <si>
    <t>CR03ARROZ</t>
  </si>
  <si>
    <t>CR03OTROS</t>
  </si>
  <si>
    <t>CR03LECHE</t>
  </si>
  <si>
    <t>CRCOBERBOS</t>
  </si>
  <si>
    <t>CRCOBPAST</t>
  </si>
  <si>
    <t>CRCOBURB</t>
  </si>
  <si>
    <t>CRPRODARROZ</t>
  </si>
  <si>
    <t>CRPRODBANA</t>
  </si>
  <si>
    <t>CRPRODCAF</t>
  </si>
  <si>
    <t>CRPRODCANA</t>
  </si>
  <si>
    <t>CRPRODLECH</t>
  </si>
  <si>
    <t>CRPRODOTRO</t>
  </si>
  <si>
    <t>CRPRODPALM</t>
  </si>
  <si>
    <t>CRPRODPIN</t>
  </si>
  <si>
    <t>BACKSTOP</t>
  </si>
  <si>
    <t>CRPRODCARN_Vacu</t>
  </si>
  <si>
    <t>CRSUELO</t>
  </si>
  <si>
    <t>Lluviosa</t>
  </si>
  <si>
    <t>Seca</t>
  </si>
  <si>
    <t>CR03CARNE_Vacu</t>
  </si>
  <si>
    <t>CostaRica</t>
  </si>
  <si>
    <t>CRCO2_EQ_ESTIERCOL</t>
  </si>
  <si>
    <t>CRCO2_EQ_FERMEN</t>
  </si>
  <si>
    <t>CR06ACEITE</t>
  </si>
  <si>
    <t>CR06AZUCAR</t>
  </si>
  <si>
    <t>CR06BAGAZO</t>
  </si>
  <si>
    <t>CR06MELAZA</t>
  </si>
  <si>
    <t>CR07DEMAACEITE</t>
  </si>
  <si>
    <t>CR07DEMAARROZ</t>
  </si>
  <si>
    <t>CR07DEMAAZUCAR</t>
  </si>
  <si>
    <t>CR07DEMABAGAZO</t>
  </si>
  <si>
    <t>CR07DEMABANANO</t>
  </si>
  <si>
    <t>CR07DEMACAFORO</t>
  </si>
  <si>
    <t>CR07DEMAMELA</t>
  </si>
  <si>
    <t>CR07DEMAPINA</t>
  </si>
  <si>
    <t>CR07EXPOACEITE</t>
  </si>
  <si>
    <t>CR07EXPOARROZ</t>
  </si>
  <si>
    <t>CR07EXPOAZUCAR</t>
  </si>
  <si>
    <t>CR07EXPOBANANO</t>
  </si>
  <si>
    <t>CR07EXPOCAFORO</t>
  </si>
  <si>
    <t>CR07EXPOMELA</t>
  </si>
  <si>
    <t>CR07EXPOPINA</t>
  </si>
  <si>
    <t>CR08DEMACAR_VACU</t>
  </si>
  <si>
    <t>CR08DEMALECHE</t>
  </si>
  <si>
    <t>CR08EXPOCAR_VACU</t>
  </si>
  <si>
    <t>CR08EXPOLECHE</t>
  </si>
  <si>
    <t>CRCONSUACEITE</t>
  </si>
  <si>
    <t>CRCONSUARROZGR</t>
  </si>
  <si>
    <t>CRCONSUAZUCAR</t>
  </si>
  <si>
    <t>CRCONSUBAGAZO</t>
  </si>
  <si>
    <t>CRCONSUBANA</t>
  </si>
  <si>
    <t>CRCONSUCAFEORO</t>
  </si>
  <si>
    <t>CRCONSUCAR_VACU</t>
  </si>
  <si>
    <t>CRCONSULECHE</t>
  </si>
  <si>
    <t>CRCONSUMELA</t>
  </si>
  <si>
    <t>CRCONSUPINA</t>
  </si>
  <si>
    <t>CREXPORTACEITE</t>
  </si>
  <si>
    <t>CREXPORTARROZGR</t>
  </si>
  <si>
    <t>CREXPORTAZUCAR</t>
  </si>
  <si>
    <t>CREXPORTBANA</t>
  </si>
  <si>
    <t>CREXPORTCAFEORO</t>
  </si>
  <si>
    <t>CREXPORTCAR_VACU</t>
  </si>
  <si>
    <t>CREXPORTLECHE</t>
  </si>
  <si>
    <t>CREXPORTMELA</t>
  </si>
  <si>
    <t>CREXPORTPINA</t>
  </si>
  <si>
    <t>CRIMPORTACEITE</t>
  </si>
  <si>
    <t>CRIMPORTARROZGR</t>
  </si>
  <si>
    <t>CRIMPORTAZUCAR</t>
  </si>
  <si>
    <t>CRIMPORTBANA</t>
  </si>
  <si>
    <t>CRIMPORTCAFEORO</t>
  </si>
  <si>
    <t>CRIMPORTCAR_VACU</t>
  </si>
  <si>
    <t>CRIMPORTLECHE</t>
  </si>
  <si>
    <t>CRIMPORTMELA</t>
  </si>
  <si>
    <t>CRIMPORTPINA</t>
  </si>
  <si>
    <t>CRPROCEAZUCAR</t>
  </si>
  <si>
    <t>CRPROCEPALMA</t>
  </si>
  <si>
    <t>CRPLANTA_FORESTAL</t>
  </si>
  <si>
    <t>CR05MADERA</t>
  </si>
  <si>
    <t>CRCO2_ABS_P_FOR</t>
  </si>
  <si>
    <t>CRCO2_CULTIVOS</t>
  </si>
  <si>
    <t>CR_DRY_PRI_FOREST</t>
  </si>
  <si>
    <t>CR_DRY_SEC_FOREST</t>
  </si>
  <si>
    <t>CR_MANGR_PRI_FOREST</t>
  </si>
  <si>
    <t>CR_MANGR_SEC_FOREST</t>
  </si>
  <si>
    <t>CR_MOIST_PRI_FOREST</t>
  </si>
  <si>
    <t>CR_MOIST_SEC_FOREST</t>
  </si>
  <si>
    <t>CR_PALM_PRI_FOREST</t>
  </si>
  <si>
    <t>CR_PALM_SEC_FOREST</t>
  </si>
  <si>
    <t>CR_WET_PRI_FOREST</t>
  </si>
  <si>
    <t>CR_WET_SEC_FOREST</t>
  </si>
  <si>
    <t>CRCOB_OTR_TIERRAS</t>
  </si>
  <si>
    <t>CRCOB_SIN_INFO</t>
  </si>
  <si>
    <t>CRCOBHUMEDA</t>
  </si>
  <si>
    <t>CRUSOSUELO</t>
  </si>
  <si>
    <t>CR02HUMEDALES</t>
  </si>
  <si>
    <t>CR02OTR_TIERRAS</t>
  </si>
  <si>
    <t>CR02SIN_INFO</t>
  </si>
  <si>
    <t>CR05DRY_PRI_FOREST</t>
  </si>
  <si>
    <t>CR05DRY_SEC_FOREST</t>
  </si>
  <si>
    <t>CR05MANGR_PRI_FOREST</t>
  </si>
  <si>
    <t>CR05MANGR_SEC_FOREST</t>
  </si>
  <si>
    <t>CR05MOIST_PRI_FOREST</t>
  </si>
  <si>
    <t>CR05MOIST_SEC_FOREST</t>
  </si>
  <si>
    <t>CR05PALM_PRI_FOREST</t>
  </si>
  <si>
    <t>CR05PALM_SEC_FOREST</t>
  </si>
  <si>
    <t>CR05WET_PRI_FOREST</t>
  </si>
  <si>
    <t>CR05WET_SEC_FOREST</t>
  </si>
  <si>
    <t>CR09USOSUELO</t>
  </si>
  <si>
    <t>CR02_LULUCF_ABS</t>
  </si>
  <si>
    <t>CR02_LULUCF_EMI</t>
  </si>
  <si>
    <t>SE_DRY_Forest</t>
  </si>
  <si>
    <t>SE_MANGRO_Forest</t>
  </si>
  <si>
    <t>SE_PALM_Fosrest</t>
  </si>
  <si>
    <t>SE_WET_MOIST_Forest</t>
  </si>
  <si>
    <t>CRCONSU_MADERA</t>
  </si>
  <si>
    <t>CREXPORT_MADERA</t>
  </si>
  <si>
    <t>CRIMPORT_MADERA</t>
  </si>
  <si>
    <t>CR09DEM_MADERA</t>
  </si>
  <si>
    <t>CR09EXPO_MADERA</t>
  </si>
  <si>
    <t>CR_XF_SE_DRY</t>
  </si>
  <si>
    <t>CR_XF_SE_MAN</t>
  </si>
  <si>
    <t>CR_XF_SE_MOI</t>
  </si>
  <si>
    <t>CR_XF_SE_PAL</t>
  </si>
  <si>
    <t>CR_XT_SE_DRY</t>
  </si>
  <si>
    <t>CR_XT_SE_MAN</t>
  </si>
  <si>
    <t>CR_XT_SE_MOI</t>
  </si>
  <si>
    <t>CR_XT_SE_PAL</t>
  </si>
  <si>
    <t>AccumulatedAnnualDemand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</si>
</sst>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zoomScaleNormal="100" workbookViewId="0">
      <selection activeCell="M22" sqref="M22"/>
    </sheetView>
  </sheetViews>
  <sheetFormatPr baseColWidth="10" defaultColWidth="9.140625" defaultRowHeight="15" x14ac:dyDescent="0.25"/>
  <cols>
    <col min="2" max="2" width="7.5703125" bestFit="1" customWidth="1"/>
    <col min="3" max="3" width="23" customWidth="1"/>
    <col min="4" max="4" width="9.7109375" bestFit="1" customWidth="1"/>
    <col min="5" max="5" width="18.85546875" customWidth="1"/>
    <col min="7" max="7" width="20.42578125" bestFit="1" customWidth="1"/>
    <col min="8" max="8" width="10.140625" customWidth="1"/>
    <col min="9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>+COUNTA(B4:B1048576)</f>
        <v>36</v>
      </c>
      <c r="C3">
        <v>67</v>
      </c>
      <c r="D3">
        <v>2</v>
      </c>
      <c r="E3">
        <v>58</v>
      </c>
      <c r="F3">
        <v>10</v>
      </c>
      <c r="G3">
        <f>+COUNTA(G4:G1048576)</f>
        <v>1</v>
      </c>
      <c r="H3">
        <f>+COUNTA(H4:H1048576)</f>
        <v>1</v>
      </c>
      <c r="I3">
        <f>+COUNTA(I4:I1048576)</f>
        <v>0</v>
      </c>
      <c r="J3">
        <f>+COUNTA(J4:J1048576)</f>
        <v>0</v>
      </c>
      <c r="K3">
        <f>+COUNTA(K4:K1048576)</f>
        <v>0</v>
      </c>
      <c r="L3">
        <f>+COUNTA(L4:L1048576)</f>
        <v>0</v>
      </c>
    </row>
    <row r="4" spans="1:12" x14ac:dyDescent="0.25">
      <c r="B4" s="1">
        <v>2015</v>
      </c>
      <c r="C4" t="s">
        <v>138</v>
      </c>
      <c r="D4" t="s">
        <v>141</v>
      </c>
      <c r="E4" t="s">
        <v>243</v>
      </c>
      <c r="F4" t="s">
        <v>232</v>
      </c>
      <c r="G4">
        <v>1</v>
      </c>
      <c r="H4" t="s">
        <v>144</v>
      </c>
    </row>
    <row r="5" spans="1:12" x14ac:dyDescent="0.25">
      <c r="B5" s="1">
        <v>2016</v>
      </c>
      <c r="C5" t="s">
        <v>204</v>
      </c>
      <c r="D5" t="s">
        <v>142</v>
      </c>
      <c r="E5" t="s">
        <v>244</v>
      </c>
      <c r="F5" t="s">
        <v>233</v>
      </c>
    </row>
    <row r="6" spans="1:12" x14ac:dyDescent="0.25">
      <c r="B6" s="1">
        <v>2017</v>
      </c>
      <c r="C6" t="s">
        <v>205</v>
      </c>
      <c r="E6" t="s">
        <v>245</v>
      </c>
      <c r="F6" t="s">
        <v>202</v>
      </c>
    </row>
    <row r="7" spans="1:12" x14ac:dyDescent="0.25">
      <c r="B7" s="1">
        <v>2018</v>
      </c>
      <c r="C7" t="s">
        <v>206</v>
      </c>
      <c r="E7" t="s">
        <v>246</v>
      </c>
      <c r="F7" t="s">
        <v>203</v>
      </c>
    </row>
    <row r="8" spans="1:12" x14ac:dyDescent="0.25">
      <c r="B8" s="1">
        <v>2019</v>
      </c>
      <c r="C8" t="s">
        <v>207</v>
      </c>
      <c r="E8" t="s">
        <v>114</v>
      </c>
      <c r="F8" t="s">
        <v>145</v>
      </c>
    </row>
    <row r="9" spans="1:12" x14ac:dyDescent="0.25">
      <c r="B9" s="1">
        <v>2020</v>
      </c>
      <c r="C9" t="s">
        <v>208</v>
      </c>
      <c r="E9" t="s">
        <v>115</v>
      </c>
      <c r="F9" t="s">
        <v>146</v>
      </c>
    </row>
    <row r="10" spans="1:12" x14ac:dyDescent="0.25">
      <c r="B10" s="1">
        <v>2021</v>
      </c>
      <c r="C10" t="s">
        <v>209</v>
      </c>
      <c r="E10" t="s">
        <v>117</v>
      </c>
      <c r="F10" t="s">
        <v>234</v>
      </c>
    </row>
    <row r="11" spans="1:12" x14ac:dyDescent="0.25">
      <c r="B11" s="1">
        <v>2022</v>
      </c>
      <c r="C11" t="s">
        <v>210</v>
      </c>
      <c r="E11" t="s">
        <v>218</v>
      </c>
      <c r="F11" t="s">
        <v>235</v>
      </c>
    </row>
    <row r="12" spans="1:12" x14ac:dyDescent="0.25">
      <c r="B12" s="1">
        <v>2023</v>
      </c>
      <c r="C12" t="s">
        <v>211</v>
      </c>
      <c r="E12" t="s">
        <v>219</v>
      </c>
      <c r="F12" t="s">
        <v>236</v>
      </c>
    </row>
    <row r="13" spans="1:12" x14ac:dyDescent="0.25">
      <c r="B13" s="1">
        <v>2024</v>
      </c>
      <c r="C13" t="s">
        <v>212</v>
      </c>
      <c r="E13" t="s">
        <v>116</v>
      </c>
      <c r="F13" t="s">
        <v>237</v>
      </c>
    </row>
    <row r="14" spans="1:12" x14ac:dyDescent="0.25">
      <c r="B14" s="1">
        <v>2025</v>
      </c>
      <c r="C14" t="s">
        <v>213</v>
      </c>
      <c r="E14" t="s">
        <v>220</v>
      </c>
    </row>
    <row r="15" spans="1:12" x14ac:dyDescent="0.25">
      <c r="B15" s="1">
        <v>2026</v>
      </c>
      <c r="C15" t="s">
        <v>247</v>
      </c>
      <c r="E15" t="s">
        <v>118</v>
      </c>
    </row>
    <row r="16" spans="1:12" x14ac:dyDescent="0.25">
      <c r="B16" s="1">
        <v>2027</v>
      </c>
      <c r="C16" t="s">
        <v>248</v>
      </c>
      <c r="E16" t="s">
        <v>124</v>
      </c>
    </row>
    <row r="17" spans="2:5" x14ac:dyDescent="0.25">
      <c r="B17" s="1">
        <v>2028</v>
      </c>
      <c r="C17" t="s">
        <v>249</v>
      </c>
      <c r="E17" t="s">
        <v>122</v>
      </c>
    </row>
    <row r="18" spans="2:5" x14ac:dyDescent="0.25">
      <c r="B18" s="1">
        <v>2029</v>
      </c>
      <c r="C18" t="s">
        <v>250</v>
      </c>
      <c r="E18" t="s">
        <v>119</v>
      </c>
    </row>
    <row r="19" spans="2:5" x14ac:dyDescent="0.25">
      <c r="B19" s="1">
        <v>2030</v>
      </c>
      <c r="C19" t="s">
        <v>214</v>
      </c>
      <c r="E19" t="s">
        <v>121</v>
      </c>
    </row>
    <row r="20" spans="2:5" x14ac:dyDescent="0.25">
      <c r="B20" s="1">
        <v>2031</v>
      </c>
      <c r="C20" t="s">
        <v>215</v>
      </c>
      <c r="E20" t="s">
        <v>143</v>
      </c>
    </row>
    <row r="21" spans="2:5" x14ac:dyDescent="0.25">
      <c r="B21" s="1">
        <v>2032</v>
      </c>
      <c r="C21" t="s">
        <v>113</v>
      </c>
      <c r="E21" t="s">
        <v>126</v>
      </c>
    </row>
    <row r="22" spans="2:5" x14ac:dyDescent="0.25">
      <c r="B22" s="1">
        <v>2033</v>
      </c>
      <c r="C22" t="s">
        <v>127</v>
      </c>
      <c r="E22" t="s">
        <v>125</v>
      </c>
    </row>
    <row r="23" spans="2:5" x14ac:dyDescent="0.25">
      <c r="B23" s="1">
        <v>2034</v>
      </c>
      <c r="C23" t="s">
        <v>216</v>
      </c>
      <c r="E23" t="s">
        <v>123</v>
      </c>
    </row>
    <row r="24" spans="2:5" x14ac:dyDescent="0.25">
      <c r="B24" s="1">
        <v>2035</v>
      </c>
      <c r="C24" t="s">
        <v>128</v>
      </c>
      <c r="E24" t="s">
        <v>120</v>
      </c>
    </row>
    <row r="25" spans="2:5" x14ac:dyDescent="0.25">
      <c r="B25" s="1">
        <v>2036</v>
      </c>
      <c r="C25" t="s">
        <v>129</v>
      </c>
      <c r="E25" t="s">
        <v>221</v>
      </c>
    </row>
    <row r="26" spans="2:5" x14ac:dyDescent="0.25">
      <c r="B26" s="1">
        <v>2037</v>
      </c>
      <c r="C26" t="s">
        <v>238</v>
      </c>
      <c r="E26" t="s">
        <v>222</v>
      </c>
    </row>
    <row r="27" spans="2:5" x14ac:dyDescent="0.25">
      <c r="B27" s="1">
        <v>2038</v>
      </c>
      <c r="C27" t="s">
        <v>170</v>
      </c>
      <c r="E27" t="s">
        <v>201</v>
      </c>
    </row>
    <row r="28" spans="2:5" x14ac:dyDescent="0.25">
      <c r="B28" s="1">
        <v>2039</v>
      </c>
      <c r="C28" t="s">
        <v>171</v>
      </c>
      <c r="E28" t="s">
        <v>223</v>
      </c>
    </row>
    <row r="29" spans="2:5" x14ac:dyDescent="0.25">
      <c r="B29" s="1">
        <v>2040</v>
      </c>
      <c r="C29" t="s">
        <v>172</v>
      </c>
      <c r="E29" t="s">
        <v>224</v>
      </c>
    </row>
    <row r="30" spans="2:5" x14ac:dyDescent="0.25">
      <c r="B30" s="1">
        <v>2041</v>
      </c>
      <c r="C30" t="s">
        <v>173</v>
      </c>
      <c r="E30" t="s">
        <v>225</v>
      </c>
    </row>
    <row r="31" spans="2:5" x14ac:dyDescent="0.25">
      <c r="B31" s="1">
        <v>2042</v>
      </c>
      <c r="C31" t="s">
        <v>174</v>
      </c>
      <c r="E31" t="s">
        <v>226</v>
      </c>
    </row>
    <row r="32" spans="2:5" x14ac:dyDescent="0.25">
      <c r="B32" s="1">
        <v>2043</v>
      </c>
      <c r="C32" t="s">
        <v>175</v>
      </c>
      <c r="E32" t="s">
        <v>227</v>
      </c>
    </row>
    <row r="33" spans="2:5" x14ac:dyDescent="0.25">
      <c r="B33" s="1">
        <v>2044</v>
      </c>
      <c r="C33" t="s">
        <v>176</v>
      </c>
      <c r="E33" t="s">
        <v>228</v>
      </c>
    </row>
    <row r="34" spans="2:5" x14ac:dyDescent="0.25">
      <c r="B34" s="1">
        <v>2045</v>
      </c>
      <c r="C34" t="s">
        <v>177</v>
      </c>
      <c r="E34" t="s">
        <v>229</v>
      </c>
    </row>
    <row r="35" spans="2:5" x14ac:dyDescent="0.25">
      <c r="B35" s="1">
        <v>2046</v>
      </c>
      <c r="C35" t="s">
        <v>178</v>
      </c>
      <c r="E35" t="s">
        <v>230</v>
      </c>
    </row>
    <row r="36" spans="2:5" x14ac:dyDescent="0.25">
      <c r="B36" s="1">
        <v>2047</v>
      </c>
      <c r="C36" t="s">
        <v>179</v>
      </c>
      <c r="E36" t="s">
        <v>147</v>
      </c>
    </row>
    <row r="37" spans="2:5" x14ac:dyDescent="0.25">
      <c r="B37" s="1">
        <v>2048</v>
      </c>
      <c r="C37" t="s">
        <v>239</v>
      </c>
      <c r="E37" t="s">
        <v>148</v>
      </c>
    </row>
    <row r="38" spans="2:5" x14ac:dyDescent="0.25">
      <c r="B38" s="1">
        <v>2049</v>
      </c>
      <c r="C38" t="s">
        <v>180</v>
      </c>
      <c r="E38" t="s">
        <v>149</v>
      </c>
    </row>
    <row r="39" spans="2:5" x14ac:dyDescent="0.25">
      <c r="B39" s="1">
        <v>2050</v>
      </c>
      <c r="C39" t="s">
        <v>181</v>
      </c>
      <c r="E39" t="s">
        <v>150</v>
      </c>
    </row>
    <row r="40" spans="2:5" x14ac:dyDescent="0.25">
      <c r="C40" t="s">
        <v>182</v>
      </c>
      <c r="E40" t="s">
        <v>151</v>
      </c>
    </row>
    <row r="41" spans="2:5" x14ac:dyDescent="0.25">
      <c r="C41" t="s">
        <v>183</v>
      </c>
      <c r="E41" t="s">
        <v>152</v>
      </c>
    </row>
    <row r="42" spans="2:5" x14ac:dyDescent="0.25">
      <c r="C42" t="s">
        <v>184</v>
      </c>
      <c r="E42" t="s">
        <v>153</v>
      </c>
    </row>
    <row r="43" spans="2:5" x14ac:dyDescent="0.25">
      <c r="C43" t="s">
        <v>185</v>
      </c>
      <c r="E43" t="s">
        <v>154</v>
      </c>
    </row>
    <row r="44" spans="2:5" x14ac:dyDescent="0.25">
      <c r="C44" t="s">
        <v>186</v>
      </c>
      <c r="E44" t="s">
        <v>155</v>
      </c>
    </row>
    <row r="45" spans="2:5" x14ac:dyDescent="0.25">
      <c r="C45" t="s">
        <v>187</v>
      </c>
      <c r="E45" t="s">
        <v>156</v>
      </c>
    </row>
    <row r="46" spans="2:5" x14ac:dyDescent="0.25">
      <c r="C46" t="s">
        <v>188</v>
      </c>
      <c r="E46" t="s">
        <v>157</v>
      </c>
    </row>
    <row r="47" spans="2:5" x14ac:dyDescent="0.25">
      <c r="C47" t="s">
        <v>240</v>
      </c>
      <c r="E47" t="s">
        <v>158</v>
      </c>
    </row>
    <row r="48" spans="2:5" x14ac:dyDescent="0.25">
      <c r="C48" t="s">
        <v>189</v>
      </c>
      <c r="E48" t="s">
        <v>159</v>
      </c>
    </row>
    <row r="49" spans="3:5" x14ac:dyDescent="0.25">
      <c r="C49" t="s">
        <v>190</v>
      </c>
      <c r="E49" t="s">
        <v>160</v>
      </c>
    </row>
    <row r="50" spans="3:5" x14ac:dyDescent="0.25">
      <c r="C50" t="s">
        <v>191</v>
      </c>
      <c r="E50" t="s">
        <v>161</v>
      </c>
    </row>
    <row r="51" spans="3:5" x14ac:dyDescent="0.25">
      <c r="C51" t="s">
        <v>192</v>
      </c>
      <c r="E51" t="s">
        <v>162</v>
      </c>
    </row>
    <row r="52" spans="3:5" x14ac:dyDescent="0.25">
      <c r="C52" t="s">
        <v>193</v>
      </c>
      <c r="E52" t="s">
        <v>163</v>
      </c>
    </row>
    <row r="53" spans="3:5" x14ac:dyDescent="0.25">
      <c r="C53" t="s">
        <v>194</v>
      </c>
      <c r="E53" t="s">
        <v>164</v>
      </c>
    </row>
    <row r="54" spans="3:5" x14ac:dyDescent="0.25">
      <c r="C54" t="s">
        <v>195</v>
      </c>
      <c r="E54" t="s">
        <v>165</v>
      </c>
    </row>
    <row r="55" spans="3:5" x14ac:dyDescent="0.25">
      <c r="C55" t="s">
        <v>196</v>
      </c>
      <c r="E55" t="s">
        <v>166</v>
      </c>
    </row>
    <row r="56" spans="3:5" x14ac:dyDescent="0.25">
      <c r="C56" t="s">
        <v>197</v>
      </c>
      <c r="E56" t="s">
        <v>167</v>
      </c>
    </row>
    <row r="57" spans="3:5" x14ac:dyDescent="0.25">
      <c r="C57" t="s">
        <v>200</v>
      </c>
      <c r="E57" t="s">
        <v>168</v>
      </c>
    </row>
    <row r="58" spans="3:5" x14ac:dyDescent="0.25">
      <c r="C58" t="s">
        <v>198</v>
      </c>
      <c r="E58" t="s">
        <v>169</v>
      </c>
    </row>
    <row r="59" spans="3:5" x14ac:dyDescent="0.25">
      <c r="C59" t="s">
        <v>199</v>
      </c>
      <c r="E59" t="s">
        <v>241</v>
      </c>
    </row>
    <row r="60" spans="3:5" x14ac:dyDescent="0.25">
      <c r="C60" t="s">
        <v>130</v>
      </c>
      <c r="E60" t="s">
        <v>242</v>
      </c>
    </row>
    <row r="61" spans="3:5" x14ac:dyDescent="0.25">
      <c r="C61" t="s">
        <v>131</v>
      </c>
      <c r="E61" t="s">
        <v>231</v>
      </c>
    </row>
    <row r="62" spans="3:5" x14ac:dyDescent="0.25">
      <c r="C62" t="s">
        <v>132</v>
      </c>
    </row>
    <row r="63" spans="3:5" x14ac:dyDescent="0.25">
      <c r="C63" t="s">
        <v>133</v>
      </c>
    </row>
    <row r="64" spans="3:5" x14ac:dyDescent="0.25">
      <c r="C64" t="s">
        <v>139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140</v>
      </c>
    </row>
    <row r="70" spans="3:3" x14ac:dyDescent="0.25">
      <c r="C70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7" width="20.7109375" customWidth="1"/>
    <col min="8" max="9" width="19.7109375" bestFit="1" customWidth="1"/>
    <col min="10" max="10" width="15.140625" bestFit="1" customWidth="1"/>
    <col min="11" max="11" width="13.7109375" bestFit="1" customWidth="1"/>
    <col min="12" max="12" width="14.85546875" bestFit="1" customWidth="1"/>
    <col min="13" max="13" width="15.7109375" bestFit="1" customWidth="1"/>
    <col min="14" max="14" width="17.28515625" bestFit="1" customWidth="1"/>
    <col min="15" max="15" width="15.140625" bestFit="1" customWidth="1"/>
    <col min="16" max="16" width="11.28515625" bestFit="1" customWidth="1"/>
    <col min="18" max="18" width="21.7109375" bestFit="1" customWidth="1"/>
    <col min="19" max="19" width="21.140625" bestFit="1" customWidth="1"/>
    <col min="20" max="20" width="31" bestFit="1" customWidth="1"/>
    <col min="21" max="21" width="30.5703125" bestFit="1" customWidth="1"/>
    <col min="22" max="22" width="35.7109375" bestFit="1" customWidth="1"/>
    <col min="23" max="23" width="35.85546875" bestFit="1" customWidth="1"/>
    <col min="24" max="24" width="40.7109375" bestFit="1" customWidth="1"/>
    <col min="25" max="25" width="40.7109375" customWidth="1"/>
    <col min="26" max="26" width="18.5703125" bestFit="1" customWidth="1"/>
    <col min="27" max="27" width="9.28515625" bestFit="1" customWidth="1"/>
    <col min="28" max="28" width="20.5703125" bestFit="1" customWidth="1"/>
    <col min="29" max="29" width="18.7109375" bestFit="1" customWidth="1"/>
    <col min="30" max="30" width="13.85546875" customWidth="1"/>
    <col min="32" max="32" width="15" bestFit="1" customWidth="1"/>
  </cols>
  <sheetData>
    <row r="1" spans="1:32" x14ac:dyDescent="0.25">
      <c r="A1" t="s">
        <v>14</v>
      </c>
      <c r="B1" t="s">
        <v>15</v>
      </c>
      <c r="E1" t="s">
        <v>21</v>
      </c>
      <c r="H1" t="s">
        <v>34</v>
      </c>
      <c r="O1" t="s">
        <v>41</v>
      </c>
      <c r="R1" t="s">
        <v>45</v>
      </c>
      <c r="V1" t="s">
        <v>49</v>
      </c>
      <c r="Z1" t="s">
        <v>109</v>
      </c>
      <c r="AC1" t="s">
        <v>50</v>
      </c>
    </row>
    <row r="2" spans="1:32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251</v>
      </c>
      <c r="H2" t="s">
        <v>35</v>
      </c>
      <c r="I2" t="s">
        <v>89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42</v>
      </c>
      <c r="P2" t="s">
        <v>43</v>
      </c>
      <c r="Q2" t="s">
        <v>44</v>
      </c>
      <c r="R2" t="s">
        <v>46</v>
      </c>
      <c r="S2" t="s">
        <v>47</v>
      </c>
      <c r="T2" t="s">
        <v>104</v>
      </c>
      <c r="U2" t="s">
        <v>105</v>
      </c>
      <c r="V2" t="s">
        <v>108</v>
      </c>
      <c r="W2" t="s">
        <v>106</v>
      </c>
      <c r="X2" t="s">
        <v>48</v>
      </c>
      <c r="Y2" t="s">
        <v>107</v>
      </c>
      <c r="Z2" t="s">
        <v>110</v>
      </c>
      <c r="AA2" t="s">
        <v>111</v>
      </c>
      <c r="AB2" t="s">
        <v>112</v>
      </c>
      <c r="AC2" t="s">
        <v>51</v>
      </c>
      <c r="AD2" t="s">
        <v>52</v>
      </c>
      <c r="AE2" t="s">
        <v>90</v>
      </c>
      <c r="AF2" t="s">
        <v>92</v>
      </c>
    </row>
    <row r="3" spans="1:32" x14ac:dyDescent="0.25">
      <c r="A3" t="s">
        <v>1</v>
      </c>
      <c r="B3">
        <f>+COUNTA(B4:B1048576)</f>
        <v>2</v>
      </c>
      <c r="C3">
        <f t="shared" ref="C3:Q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ref="G3" si="1">+COUNTA(G4:G1048576)</f>
        <v>3</v>
      </c>
      <c r="H3">
        <f t="shared" si="0"/>
        <v>2</v>
      </c>
      <c r="I3">
        <f t="shared" si="0"/>
        <v>4</v>
      </c>
      <c r="J3">
        <f t="shared" si="0"/>
        <v>3</v>
      </c>
      <c r="K3">
        <f t="shared" si="0"/>
        <v>2</v>
      </c>
      <c r="L3">
        <f t="shared" si="0"/>
        <v>3</v>
      </c>
      <c r="M3">
        <f t="shared" si="0"/>
        <v>5</v>
      </c>
      <c r="N3">
        <f t="shared" si="0"/>
        <v>5</v>
      </c>
      <c r="O3">
        <f t="shared" si="0"/>
        <v>3</v>
      </c>
      <c r="P3">
        <f t="shared" si="0"/>
        <v>4</v>
      </c>
      <c r="Q3">
        <f t="shared" si="0"/>
        <v>3</v>
      </c>
      <c r="R3">
        <f>+COUNTA(R4:R1048576)</f>
        <v>3</v>
      </c>
      <c r="S3">
        <f>+COUNTA(S4:S1048576)</f>
        <v>3</v>
      </c>
      <c r="T3">
        <f t="shared" ref="T3:W3" si="2">+COUNTA(T4:T1048576)</f>
        <v>3</v>
      </c>
      <c r="U3">
        <f t="shared" si="2"/>
        <v>3</v>
      </c>
      <c r="V3">
        <f t="shared" si="2"/>
        <v>3</v>
      </c>
      <c r="W3">
        <f t="shared" si="2"/>
        <v>3</v>
      </c>
      <c r="X3">
        <f t="shared" ref="X3:AC3" si="3">+COUNTA(X4:X1048576)</f>
        <v>2</v>
      </c>
      <c r="Y3">
        <f t="shared" si="3"/>
        <v>2</v>
      </c>
      <c r="Z3">
        <f t="shared" si="3"/>
        <v>3</v>
      </c>
      <c r="AA3">
        <f t="shared" si="3"/>
        <v>3</v>
      </c>
      <c r="AB3">
        <f t="shared" si="3"/>
        <v>2</v>
      </c>
      <c r="AC3">
        <f t="shared" si="3"/>
        <v>5</v>
      </c>
      <c r="AD3">
        <f>+COUNTA(AD4:AD1048576)</f>
        <v>3</v>
      </c>
      <c r="AE3">
        <f>+COUNTA(AE4:AE1048576)</f>
        <v>2</v>
      </c>
      <c r="AF3">
        <f>+COUNTA(AF4:AF1048576)</f>
        <v>3</v>
      </c>
    </row>
    <row r="4" spans="1:32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</row>
    <row r="5" spans="1:32" x14ac:dyDescent="0.25">
      <c r="B5" t="s">
        <v>20</v>
      </c>
      <c r="E5" t="s">
        <v>25</v>
      </c>
      <c r="F5" t="s">
        <v>25</v>
      </c>
      <c r="G5" t="s">
        <v>25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23</v>
      </c>
      <c r="AA5" t="s">
        <v>25</v>
      </c>
      <c r="AB5" t="s">
        <v>20</v>
      </c>
      <c r="AC5" t="s">
        <v>23</v>
      </c>
      <c r="AD5" t="s">
        <v>26</v>
      </c>
      <c r="AE5" t="s">
        <v>26</v>
      </c>
      <c r="AF5" t="s">
        <v>26</v>
      </c>
    </row>
    <row r="6" spans="1:32" x14ac:dyDescent="0.25">
      <c r="E6" t="s">
        <v>20</v>
      </c>
      <c r="F6" t="s">
        <v>24</v>
      </c>
      <c r="G6" t="s">
        <v>20</v>
      </c>
      <c r="I6" t="s">
        <v>24</v>
      </c>
      <c r="J6" t="s">
        <v>20</v>
      </c>
      <c r="L6" t="s">
        <v>20</v>
      </c>
      <c r="M6" t="s">
        <v>25</v>
      </c>
      <c r="N6" t="s">
        <v>25</v>
      </c>
      <c r="O6" t="s">
        <v>20</v>
      </c>
      <c r="P6" t="s">
        <v>27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Z6" t="s">
        <v>20</v>
      </c>
      <c r="AA6" t="s">
        <v>20</v>
      </c>
      <c r="AC6" t="s">
        <v>26</v>
      </c>
      <c r="AD6" t="s">
        <v>20</v>
      </c>
      <c r="AF6" t="s">
        <v>20</v>
      </c>
    </row>
    <row r="7" spans="1:32" x14ac:dyDescent="0.25">
      <c r="F7" t="s">
        <v>20</v>
      </c>
      <c r="I7" t="s">
        <v>20</v>
      </c>
      <c r="M7" t="s">
        <v>27</v>
      </c>
      <c r="N7" t="s">
        <v>27</v>
      </c>
      <c r="P7" t="s">
        <v>20</v>
      </c>
      <c r="AC7" t="s">
        <v>27</v>
      </c>
    </row>
    <row r="8" spans="1:32" x14ac:dyDescent="0.25">
      <c r="M8" t="s">
        <v>20</v>
      </c>
      <c r="N8" t="s">
        <v>20</v>
      </c>
      <c r="AC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2020-08-27T22:44:53Z</dcterms:modified>
</cp:coreProperties>
</file>