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PNE\t1_confection\A1_Inputs\"/>
    </mc:Choice>
  </mc:AlternateContent>
  <xr:revisionPtr revIDLastSave="0" documentId="13_ncr:1_{610315A3-F1D7-4B80-8ECF-DDF332FA7D7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3" l="1"/>
  <c r="M5" i="3"/>
  <c r="L5" i="3"/>
  <c r="K5" i="3"/>
  <c r="J5" i="3"/>
  <c r="I5" i="3"/>
  <c r="F5" i="3" l="1"/>
  <c r="H5" i="3" s="1"/>
  <c r="E5" i="3"/>
  <c r="E17" i="1"/>
  <c r="F17" i="1" s="1"/>
  <c r="E10" i="1"/>
  <c r="F10" i="1" s="1"/>
  <c r="H10" i="1" s="1"/>
  <c r="E11" i="1"/>
  <c r="F11" i="1" s="1"/>
  <c r="E12" i="1"/>
  <c r="F12" i="1" s="1"/>
  <c r="G12" i="1" s="1"/>
  <c r="E9" i="1"/>
  <c r="F9" i="1" s="1"/>
  <c r="E2" i="1"/>
  <c r="F2" i="1" s="1"/>
  <c r="I17" i="1" l="1"/>
  <c r="K17" i="1"/>
  <c r="J17" i="1"/>
  <c r="H17" i="1"/>
  <c r="G17" i="1"/>
  <c r="I11" i="1"/>
  <c r="J11" i="1"/>
  <c r="K11" i="1"/>
  <c r="H12" i="1"/>
  <c r="J10" i="1"/>
  <c r="I10" i="1"/>
  <c r="K10" i="1"/>
  <c r="G10" i="1"/>
  <c r="J9" i="1"/>
  <c r="K9" i="1"/>
  <c r="I9" i="1"/>
  <c r="G9" i="1"/>
  <c r="H11" i="1"/>
  <c r="J12" i="1"/>
  <c r="K12" i="1"/>
  <c r="I12" i="1"/>
  <c r="H9" i="1"/>
  <c r="G11" i="1"/>
  <c r="G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<sst xmlns="http://schemas.openxmlformats.org/spreadsheetml/2006/main" count="304" uniqueCount="165">
  <si>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</si>
  <si>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</si>
  <si>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</si>
  <si>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</si>
  <si>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</si>
  <si>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</si>
  <si>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</si>
  <si>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Biomass</t>
  </si>
  <si>
    <t>Fuel Oil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</si>
  <si>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</si>
  <si>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</si>
  <si>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</si>
  <si>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</si>
  <si>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</si>
  <si>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</si>
  <si>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</si>
  <si>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</si>
  <si>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</si>
  <si>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NO</t>
  </si>
  <si>
    <t>Hydro Dam</t>
  </si>
  <si>
    <t>Hydro ROR</t>
  </si>
  <si>
    <t>Geothermal</t>
  </si>
  <si>
    <t>Wind Onshore</t>
  </si>
  <si>
    <t>Wind Offshore</t>
  </si>
  <si>
    <t>TEST ROW</t>
  </si>
  <si>
    <t>YES</t>
  </si>
  <si>
    <t>Bioenergy</t>
  </si>
  <si>
    <t>Extraction/Transformation</t>
  </si>
  <si>
    <t>Extraction/Transformation/Distribution</t>
  </si>
  <si>
    <t>PPHDAM</t>
  </si>
  <si>
    <t>PPHROR</t>
  </si>
  <si>
    <t>PPWNDON</t>
  </si>
  <si>
    <t>PPGEO</t>
  </si>
  <si>
    <t>PPBIO</t>
  </si>
  <si>
    <t>PPPVT</t>
  </si>
  <si>
    <t>PPPVD</t>
  </si>
  <si>
    <t>PPDSL</t>
  </si>
  <si>
    <t>PPFOI</t>
  </si>
  <si>
    <t>DIST_DSL</t>
  </si>
  <si>
    <t>DIST_GSL</t>
  </si>
  <si>
    <t>DIST_LPG</t>
  </si>
  <si>
    <t>DIST_FOI</t>
  </si>
  <si>
    <t>DIST_BM</t>
  </si>
  <si>
    <t>Primary - Transformation - Hydro Dam</t>
  </si>
  <si>
    <t>Primary - Transformation - Hydro ROR</t>
  </si>
  <si>
    <t>Primary - Transformation - Geothermal</t>
  </si>
  <si>
    <t>Primary - Transformation - Bioenergy</t>
  </si>
  <si>
    <t>Primary - Transformation - Diesel</t>
  </si>
  <si>
    <t>Primary - Transformation - Fuel Oil</t>
  </si>
  <si>
    <t>Primaria - Transformación - Hidro Represa</t>
  </si>
  <si>
    <t>Primary - Import/Distribution - Diesel</t>
  </si>
  <si>
    <t>Primaria - Importación/Distribución - Diesel</t>
  </si>
  <si>
    <t>Primaria -  Importación/Distribución - Gasolina</t>
  </si>
  <si>
    <t>Primaria -  Importación/Distribución - GLP</t>
  </si>
  <si>
    <t>Primaria -  Importación/Distribución - Búnker</t>
  </si>
  <si>
    <t>Primary - Import/Distribution - Gasoline</t>
  </si>
  <si>
    <t>Primary - Import/Distribution - LPG</t>
  </si>
  <si>
    <t>Primary - Import/Distribution - Fuel Oil</t>
  </si>
  <si>
    <t>Primaria - Transformación - Hidro Filo</t>
  </si>
  <si>
    <t>Primaria - Transformación - Geotérmica</t>
  </si>
  <si>
    <t>Primaria - Transformación - Eólica</t>
  </si>
  <si>
    <t>Primary - Transformation - Wind</t>
  </si>
  <si>
    <t>Primaria - Transformación - Solar</t>
  </si>
  <si>
    <t>Primaria - Transformación - Solar Distribuida</t>
  </si>
  <si>
    <t>Primary - Transformation - Distributed Solar</t>
  </si>
  <si>
    <t>Primaria - Transformación - Bioenergía</t>
  </si>
  <si>
    <t>Primaria - Transformación - Diesel</t>
  </si>
  <si>
    <t>Primaria - Transformación - Búnker</t>
  </si>
  <si>
    <t>Primary - ETD - Biomass</t>
  </si>
  <si>
    <t>Biofuel</t>
  </si>
  <si>
    <t>Primary - ETD - Biofuel (Liquid/Gas)</t>
  </si>
  <si>
    <t>DIST_BF</t>
  </si>
  <si>
    <t>Primaria - ETD - Biomasa</t>
  </si>
  <si>
    <t>Primaria - ETD - Biocombustible (Líquido/Gaseoso)</t>
  </si>
  <si>
    <t>Electricity Transmission</t>
  </si>
  <si>
    <t>Electricity Distribution</t>
  </si>
  <si>
    <t>Distribution</t>
  </si>
  <si>
    <t>Transport</t>
  </si>
  <si>
    <t>Green Hydrogen</t>
  </si>
  <si>
    <t>Blue Hydrogen</t>
  </si>
  <si>
    <t>Methane</t>
  </si>
  <si>
    <t>ELE_TRANS</t>
  </si>
  <si>
    <t>ELE_DIST</t>
  </si>
  <si>
    <t>Secondary - Power Transmission</t>
  </si>
  <si>
    <t>Secondary - Power Distribution</t>
  </si>
  <si>
    <t>Secundaria - Transmisión de Potencia</t>
  </si>
  <si>
    <t>Secundaria - Distribución de Potencia</t>
  </si>
  <si>
    <t>HYD_G_PROD</t>
  </si>
  <si>
    <t>HYD_DIST</t>
  </si>
  <si>
    <t>Distributed Hydrogen</t>
  </si>
  <si>
    <t>Secondary - Green Hydrogen Production</t>
  </si>
  <si>
    <t>Secundaria - Producción de Hidrógeno Verde</t>
  </si>
  <si>
    <t>Secondary  - Distribution of Hydrogen</t>
  </si>
  <si>
    <t>Secundaria - Distribución de Hidrógeno</t>
  </si>
  <si>
    <t>Tech - Code</t>
  </si>
  <si>
    <t>Tech - Plain English</t>
  </si>
  <si>
    <t>Tech - Plain Spanish</t>
  </si>
  <si>
    <t>Fuel - Code (Output)</t>
  </si>
  <si>
    <t>E1GSL</t>
  </si>
  <si>
    <t>E1DSL</t>
  </si>
  <si>
    <t>E1LPG</t>
  </si>
  <si>
    <t>E1FO1</t>
  </si>
  <si>
    <t>E2ELE</t>
  </si>
  <si>
    <t>E1BM</t>
  </si>
  <si>
    <t>E1BG</t>
  </si>
  <si>
    <t>Primary - Diesel</t>
  </si>
  <si>
    <t>Primary - Gasoline</t>
  </si>
  <si>
    <t>Primary - LPG</t>
  </si>
  <si>
    <t>Primary - FOI</t>
  </si>
  <si>
    <t>Primaria - Diesel</t>
  </si>
  <si>
    <t>Primaria - Gasolina</t>
  </si>
  <si>
    <t>Primaria - GLP</t>
  </si>
  <si>
    <t>Primaria - Búnker</t>
  </si>
  <si>
    <t>Secondary - Electricity from Generation</t>
  </si>
  <si>
    <t>Secundaria - Electricidad de la Generación</t>
  </si>
  <si>
    <t>Primary - Biomass</t>
  </si>
  <si>
    <t>Primary - Biofuel</t>
  </si>
  <si>
    <t>Primaria - Biomasa</t>
  </si>
  <si>
    <t>Primaria - Biocombustible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</si>
  <si>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</si>
  <si>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</si>
  <si>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</si>
  <si>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</si>
  <si>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</si>
  <si>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E3ELE</t>
  </si>
  <si>
    <t>Secondary - Electricity from Transmission</t>
  </si>
  <si>
    <t>Secundaria - Electricidad de la Transmisión</t>
  </si>
  <si>
    <t>Secondary - Electricity from Distribution</t>
  </si>
  <si>
    <t>Secundaria - Electricidad de la Distribution</t>
  </si>
  <si>
    <t>E3HYD</t>
  </si>
  <si>
    <t>Secondary - Produced Green Hydrogen</t>
  </si>
  <si>
    <t>E2HYDG</t>
  </si>
  <si>
    <t>Secondary - Transported Hydrogen</t>
  </si>
  <si>
    <t>E1ELE</t>
  </si>
  <si>
    <t>Secundaria - Hidrógeno Verde Producido</t>
  </si>
  <si>
    <t>Secundaria - Hidrógeno Transportado</t>
  </si>
  <si>
    <t>Solar Distributed wo Storage</t>
  </si>
  <si>
    <t>Solar Distributed with Storage</t>
  </si>
  <si>
    <t>PPPVDS</t>
  </si>
  <si>
    <t>Primary - Transformation - Distributed Solar with battery storage</t>
  </si>
  <si>
    <t>Primaria - Transformación - Solar Distribuida con almacenamiento de batería</t>
  </si>
  <si>
    <t>E7ELE</t>
  </si>
  <si>
    <t>Secondary - Electricity for H2</t>
  </si>
  <si>
    <t>Secundaria - Electricidad para H2</t>
  </si>
  <si>
    <t>Petroleum Coke</t>
  </si>
  <si>
    <t>Natural Gas</t>
  </si>
  <si>
    <t>DIST_COK</t>
  </si>
  <si>
    <t>DIST_NGS</t>
  </si>
  <si>
    <t>Primary - Import/Distribution - Petroleum Coke</t>
  </si>
  <si>
    <t>Primaria -  Importación/Distribución - Coque</t>
  </si>
  <si>
    <t>Primary - Import/Distribution - Natural Gas</t>
  </si>
  <si>
    <t>Primaria -  Importación/Distribución - Gas Natural</t>
  </si>
  <si>
    <t>E1COK</t>
  </si>
  <si>
    <t>E1NGS</t>
  </si>
  <si>
    <t>Primary - Petroleum Coke</t>
  </si>
  <si>
    <t>Primary - Natural Gas</t>
  </si>
  <si>
    <t>Primaria -  Coque</t>
  </si>
  <si>
    <t>Primaria -  Gas Natural</t>
  </si>
  <si>
    <t>PPPVTS</t>
  </si>
  <si>
    <t>Secondary - Electricidad de la Distribución</t>
  </si>
  <si>
    <t>Solar Transmission with Storage</t>
  </si>
  <si>
    <t>Solar Transmission wo Storage</t>
  </si>
  <si>
    <t>Primary - Transformation - Transmission Solar</t>
  </si>
  <si>
    <t>Primary - Transformation - Transmission Solar with battery storage</t>
  </si>
  <si>
    <t>Primaria - Transformación - Solar con almacenamiento de batería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</si>
</sst>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/>
    <xf numFmtId="0" fontId="0" fillId="2" borderId="1" xfId="0" applyFill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5" borderId="18" xfId="0" applyFill="1" applyBorder="1"/>
    <xf numFmtId="0" fontId="0" fillId="5" borderId="19" xfId="0" applyFill="1" applyBorder="1"/>
    <xf numFmtId="0" fontId="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5" borderId="7" xfId="0" applyFont="1" applyFill="1" applyBorder="1"/>
    <xf numFmtId="0" fontId="0" fillId="5" borderId="9" xfId="0" applyFill="1" applyBorder="1" applyAlignment="1">
      <alignment horizontal="center" vertical="center"/>
    </xf>
    <xf numFmtId="0" fontId="1" fillId="5" borderId="10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defaultRowHeight="14.6" x14ac:dyDescent="0.4"/>
  <sheetData>
    <row r="1" spans="1:1" x14ac:dyDescent="0.4">
      <c r="A1" t="s">
        <v>0</v>
      </c>
    </row>
    <row r="2" spans="1:1" x14ac:dyDescent="0.4">
      <c r="A2" t="s">
        <v>11</v>
      </c>
    </row>
    <row r="3" spans="1:1" x14ac:dyDescent="0.4">
      <c r="A3" t="s">
        <v>12</v>
      </c>
    </row>
    <row r="4" spans="1:1" x14ac:dyDescent="0.4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26"/>
  <sheetViews>
    <sheetView tabSelected="1" zoomScale="85" zoomScaleNormal="85" workbookViewId="0"/>
  </sheetViews>
  <sheetFormatPr defaultRowHeight="14.6" x14ac:dyDescent="0.4"/>
  <cols>
    <col min="1" max="1" width="28.53515625" bestFit="1" customWidth="1"/>
    <col min="2" max="2" width="36.84375" bestFit="1" customWidth="1"/>
    <col min="3" max="3" width="9" bestFit="1" customWidth="1"/>
    <col min="4" max="4" width="21" bestFit="1" customWidth="1"/>
    <col min="5" max="5" width="12.07421875" bestFit="1" customWidth="1"/>
    <col min="6" max="6" width="12.3046875" bestFit="1" customWidth="1"/>
    <col min="7" max="7" width="60.07421875" bestFit="1" customWidth="1"/>
    <col min="8" max="8" width="72.3046875" bestFit="1" customWidth="1"/>
    <col min="9" max="9" width="18.3046875" bestFit="1" customWidth="1"/>
    <col min="10" max="10" width="36.3046875" bestFit="1" customWidth="1"/>
    <col min="11" max="11" width="40.07421875" bestFit="1" customWidth="1"/>
  </cols>
  <sheetData>
    <row r="1" spans="1:11" ht="15" thickBot="1" x14ac:dyDescent="0.45">
      <c r="A1" s="31" t="s">
        <v>10</v>
      </c>
      <c r="B1" s="32" t="s">
        <v>1</v>
      </c>
      <c r="C1" s="32" t="s">
        <v>2</v>
      </c>
      <c r="D1" s="33" t="s">
        <v>9</v>
      </c>
      <c r="E1" s="21" t="s">
        <v>16</v>
      </c>
      <c r="F1" s="4" t="s">
        <v>94</v>
      </c>
      <c r="G1" s="5" t="s">
        <v>95</v>
      </c>
      <c r="H1" s="6" t="s">
        <v>96</v>
      </c>
      <c r="I1" s="4" t="s">
        <v>97</v>
      </c>
      <c r="J1" s="5" t="s">
        <v>119</v>
      </c>
      <c r="K1" s="6" t="s">
        <v>120</v>
      </c>
    </row>
    <row r="2" spans="1:11" x14ac:dyDescent="0.4">
      <c r="A2" s="49" t="s">
        <v>24</v>
      </c>
      <c r="B2" s="29" t="s">
        <v>24</v>
      </c>
      <c r="C2" s="28" t="s">
        <v>18</v>
      </c>
      <c r="D2" s="50" t="s">
        <v>24</v>
      </c>
      <c r="E2" s="45" t="str">
        <f>IF(C2="NO","IGNORE","")</f>
        <v>IGNORE</v>
      </c>
      <c r="F2" s="46" t="str">
        <f>IF(E2=TRUE,"","Not required")</f>
        <v>Not required</v>
      </c>
      <c r="G2" s="47" t="s">
        <v>24</v>
      </c>
      <c r="H2" s="48" t="s">
        <v>24</v>
      </c>
      <c r="I2" s="92" t="s">
        <v>24</v>
      </c>
      <c r="J2" s="47" t="s">
        <v>24</v>
      </c>
      <c r="K2" s="48" t="s">
        <v>24</v>
      </c>
    </row>
    <row r="3" spans="1:11" x14ac:dyDescent="0.4">
      <c r="A3" s="9" t="s">
        <v>3</v>
      </c>
      <c r="B3" s="10" t="s">
        <v>17</v>
      </c>
      <c r="C3" s="10" t="s">
        <v>25</v>
      </c>
      <c r="D3" s="51" t="s">
        <v>3</v>
      </c>
      <c r="E3" s="22" t="b">
        <v>1</v>
      </c>
      <c r="F3" s="34" t="s">
        <v>38</v>
      </c>
      <c r="G3" s="10" t="s">
        <v>50</v>
      </c>
      <c r="H3" s="11" t="s">
        <v>51</v>
      </c>
      <c r="I3" s="34" t="s">
        <v>99</v>
      </c>
      <c r="J3" s="10" t="s">
        <v>105</v>
      </c>
      <c r="K3" s="11" t="s">
        <v>109</v>
      </c>
    </row>
    <row r="4" spans="1:11" x14ac:dyDescent="0.4">
      <c r="A4" s="9" t="s">
        <v>4</v>
      </c>
      <c r="B4" s="10" t="s">
        <v>17</v>
      </c>
      <c r="C4" s="10" t="s">
        <v>25</v>
      </c>
      <c r="D4" s="51" t="s">
        <v>4</v>
      </c>
      <c r="E4" s="22" t="b">
        <v>1</v>
      </c>
      <c r="F4" s="34" t="s">
        <v>39</v>
      </c>
      <c r="G4" s="10" t="s">
        <v>55</v>
      </c>
      <c r="H4" s="11" t="s">
        <v>52</v>
      </c>
      <c r="I4" s="34" t="s">
        <v>98</v>
      </c>
      <c r="J4" s="10" t="s">
        <v>106</v>
      </c>
      <c r="K4" s="11" t="s">
        <v>110</v>
      </c>
    </row>
    <row r="5" spans="1:11" x14ac:dyDescent="0.4">
      <c r="A5" s="9" t="s">
        <v>5</v>
      </c>
      <c r="B5" s="10" t="s">
        <v>17</v>
      </c>
      <c r="C5" s="10" t="s">
        <v>25</v>
      </c>
      <c r="D5" s="51" t="s">
        <v>5</v>
      </c>
      <c r="E5" s="22" t="b">
        <v>1</v>
      </c>
      <c r="F5" s="34" t="s">
        <v>40</v>
      </c>
      <c r="G5" s="10" t="s">
        <v>56</v>
      </c>
      <c r="H5" s="11" t="s">
        <v>53</v>
      </c>
      <c r="I5" s="34" t="s">
        <v>100</v>
      </c>
      <c r="J5" s="10" t="s">
        <v>107</v>
      </c>
      <c r="K5" s="11" t="s">
        <v>111</v>
      </c>
    </row>
    <row r="6" spans="1:11" x14ac:dyDescent="0.4">
      <c r="A6" s="9" t="s">
        <v>8</v>
      </c>
      <c r="B6" s="10" t="s">
        <v>17</v>
      </c>
      <c r="C6" s="10" t="s">
        <v>25</v>
      </c>
      <c r="D6" s="51" t="s">
        <v>8</v>
      </c>
      <c r="E6" s="22" t="b">
        <v>1</v>
      </c>
      <c r="F6" s="34" t="s">
        <v>41</v>
      </c>
      <c r="G6" s="10" t="s">
        <v>57</v>
      </c>
      <c r="H6" s="11" t="s">
        <v>54</v>
      </c>
      <c r="I6" s="34" t="s">
        <v>101</v>
      </c>
      <c r="J6" s="10" t="s">
        <v>108</v>
      </c>
      <c r="K6" s="11" t="s">
        <v>112</v>
      </c>
    </row>
    <row r="7" spans="1:11" x14ac:dyDescent="0.4">
      <c r="A7" s="9" t="s">
        <v>144</v>
      </c>
      <c r="B7" s="10" t="s">
        <v>17</v>
      </c>
      <c r="C7" s="10" t="s">
        <v>25</v>
      </c>
      <c r="D7" s="51" t="s">
        <v>144</v>
      </c>
      <c r="E7" s="22" t="b">
        <v>1</v>
      </c>
      <c r="F7" s="34" t="s">
        <v>146</v>
      </c>
      <c r="G7" s="10" t="s">
        <v>148</v>
      </c>
      <c r="H7" s="11" t="s">
        <v>149</v>
      </c>
      <c r="I7" s="34" t="s">
        <v>152</v>
      </c>
      <c r="J7" s="10" t="s">
        <v>154</v>
      </c>
      <c r="K7" s="11" t="s">
        <v>156</v>
      </c>
    </row>
    <row r="8" spans="1:11" x14ac:dyDescent="0.4">
      <c r="A8" s="9" t="s">
        <v>145</v>
      </c>
      <c r="B8" s="10" t="s">
        <v>17</v>
      </c>
      <c r="C8" s="10" t="s">
        <v>25</v>
      </c>
      <c r="D8" s="51" t="s">
        <v>145</v>
      </c>
      <c r="E8" s="22" t="b">
        <v>1</v>
      </c>
      <c r="F8" s="34" t="s">
        <v>147</v>
      </c>
      <c r="G8" s="10" t="s">
        <v>150</v>
      </c>
      <c r="H8" s="11" t="s">
        <v>151</v>
      </c>
      <c r="I8" s="34" t="s">
        <v>153</v>
      </c>
      <c r="J8" s="10" t="s">
        <v>155</v>
      </c>
      <c r="K8" s="11" t="s">
        <v>157</v>
      </c>
    </row>
    <row r="9" spans="1:11" x14ac:dyDescent="0.4">
      <c r="A9" s="7" t="s">
        <v>3</v>
      </c>
      <c r="B9" s="8" t="s">
        <v>27</v>
      </c>
      <c r="C9" s="17" t="s">
        <v>18</v>
      </c>
      <c r="D9" s="52" t="s">
        <v>3</v>
      </c>
      <c r="E9" s="23" t="str">
        <f>IF(C9="NO","IGNORE","")</f>
        <v>IGNORE</v>
      </c>
      <c r="F9" s="35" t="str">
        <f>IF(E9=TRUE,"","Not required")</f>
        <v>Not required</v>
      </c>
      <c r="G9" s="17" t="str">
        <f>+F9</f>
        <v>Not required</v>
      </c>
      <c r="H9" s="36" t="str">
        <f>+F9</f>
        <v>Not required</v>
      </c>
      <c r="I9" s="35" t="str">
        <f>+F9</f>
        <v>Not required</v>
      </c>
      <c r="J9" s="17" t="str">
        <f>+F9</f>
        <v>Not required</v>
      </c>
      <c r="K9" s="36" t="str">
        <f>+F9</f>
        <v>Not required</v>
      </c>
    </row>
    <row r="10" spans="1:11" x14ac:dyDescent="0.4">
      <c r="A10" s="7" t="s">
        <v>4</v>
      </c>
      <c r="B10" s="8" t="s">
        <v>27</v>
      </c>
      <c r="C10" s="17" t="s">
        <v>18</v>
      </c>
      <c r="D10" s="52" t="s">
        <v>4</v>
      </c>
      <c r="E10" s="23" t="str">
        <f t="shared" ref="E10:E12" si="0">IF(C10="NO","IGNORE","")</f>
        <v>IGNORE</v>
      </c>
      <c r="F10" s="35" t="str">
        <f t="shared" ref="F10:F12" si="1">IF(E10=TRUE,"","Not required")</f>
        <v>Not required</v>
      </c>
      <c r="G10" s="17" t="str">
        <f t="shared" ref="G10:G12" si="2">+F10</f>
        <v>Not required</v>
      </c>
      <c r="H10" s="36" t="str">
        <f t="shared" ref="H10:H12" si="3">+F10</f>
        <v>Not required</v>
      </c>
      <c r="I10" s="35" t="str">
        <f t="shared" ref="I10:I12" si="4">+F10</f>
        <v>Not required</v>
      </c>
      <c r="J10" s="17" t="str">
        <f t="shared" ref="J10:J12" si="5">+F10</f>
        <v>Not required</v>
      </c>
      <c r="K10" s="36" t="str">
        <f t="shared" ref="K10:K12" si="6">+F10</f>
        <v>Not required</v>
      </c>
    </row>
    <row r="11" spans="1:11" x14ac:dyDescent="0.4">
      <c r="A11" s="7" t="s">
        <v>5</v>
      </c>
      <c r="B11" s="8" t="s">
        <v>27</v>
      </c>
      <c r="C11" s="17" t="s">
        <v>18</v>
      </c>
      <c r="D11" s="52" t="s">
        <v>5</v>
      </c>
      <c r="E11" s="23" t="str">
        <f t="shared" si="0"/>
        <v>IGNORE</v>
      </c>
      <c r="F11" s="35" t="str">
        <f t="shared" si="1"/>
        <v>Not required</v>
      </c>
      <c r="G11" s="17" t="str">
        <f t="shared" si="2"/>
        <v>Not required</v>
      </c>
      <c r="H11" s="36" t="str">
        <f t="shared" si="3"/>
        <v>Not required</v>
      </c>
      <c r="I11" s="35" t="str">
        <f t="shared" si="4"/>
        <v>Not required</v>
      </c>
      <c r="J11" s="17" t="str">
        <f t="shared" si="5"/>
        <v>Not required</v>
      </c>
      <c r="K11" s="36" t="str">
        <f t="shared" si="6"/>
        <v>Not required</v>
      </c>
    </row>
    <row r="12" spans="1:11" x14ac:dyDescent="0.4">
      <c r="A12" s="7" t="s">
        <v>8</v>
      </c>
      <c r="B12" s="8" t="s">
        <v>27</v>
      </c>
      <c r="C12" s="17" t="s">
        <v>18</v>
      </c>
      <c r="D12" s="52" t="s">
        <v>8</v>
      </c>
      <c r="E12" s="23" t="str">
        <f t="shared" si="0"/>
        <v>IGNORE</v>
      </c>
      <c r="F12" s="35" t="str">
        <f t="shared" si="1"/>
        <v>Not required</v>
      </c>
      <c r="G12" s="17" t="str">
        <f t="shared" si="2"/>
        <v>Not required</v>
      </c>
      <c r="H12" s="36" t="str">
        <f t="shared" si="3"/>
        <v>Not required</v>
      </c>
      <c r="I12" s="35" t="str">
        <f t="shared" si="4"/>
        <v>Not required</v>
      </c>
      <c r="J12" s="17" t="str">
        <f t="shared" si="5"/>
        <v>Not required</v>
      </c>
      <c r="K12" s="36" t="str">
        <f t="shared" si="6"/>
        <v>Not required</v>
      </c>
    </row>
    <row r="13" spans="1:11" x14ac:dyDescent="0.4">
      <c r="A13" s="2" t="s">
        <v>19</v>
      </c>
      <c r="B13" s="1" t="s">
        <v>14</v>
      </c>
      <c r="C13" s="1" t="s">
        <v>25</v>
      </c>
      <c r="D13" s="53" t="s">
        <v>6</v>
      </c>
      <c r="E13" s="24" t="b">
        <v>0</v>
      </c>
      <c r="F13" s="37" t="s">
        <v>29</v>
      </c>
      <c r="G13" s="1" t="s">
        <v>43</v>
      </c>
      <c r="H13" s="38" t="s">
        <v>49</v>
      </c>
      <c r="I13" s="37" t="s">
        <v>133</v>
      </c>
      <c r="J13" s="1" t="s">
        <v>113</v>
      </c>
      <c r="K13" s="38" t="s">
        <v>114</v>
      </c>
    </row>
    <row r="14" spans="1:11" x14ac:dyDescent="0.4">
      <c r="A14" s="2" t="s">
        <v>20</v>
      </c>
      <c r="B14" s="1" t="s">
        <v>14</v>
      </c>
      <c r="C14" s="1" t="s">
        <v>25</v>
      </c>
      <c r="D14" s="53" t="s">
        <v>6</v>
      </c>
      <c r="E14" s="24" t="b">
        <v>0</v>
      </c>
      <c r="F14" s="37" t="s">
        <v>30</v>
      </c>
      <c r="G14" s="1" t="s">
        <v>44</v>
      </c>
      <c r="H14" s="38" t="s">
        <v>58</v>
      </c>
      <c r="I14" s="37" t="s">
        <v>133</v>
      </c>
      <c r="J14" s="1" t="s">
        <v>113</v>
      </c>
      <c r="K14" s="38" t="s">
        <v>114</v>
      </c>
    </row>
    <row r="15" spans="1:11" x14ac:dyDescent="0.4">
      <c r="A15" s="2" t="s">
        <v>21</v>
      </c>
      <c r="B15" s="1" t="s">
        <v>14</v>
      </c>
      <c r="C15" s="1" t="s">
        <v>25</v>
      </c>
      <c r="D15" s="53" t="s">
        <v>6</v>
      </c>
      <c r="E15" s="24" t="b">
        <v>0</v>
      </c>
      <c r="F15" s="37" t="s">
        <v>32</v>
      </c>
      <c r="G15" s="1" t="s">
        <v>45</v>
      </c>
      <c r="H15" s="38" t="s">
        <v>59</v>
      </c>
      <c r="I15" s="37" t="s">
        <v>133</v>
      </c>
      <c r="J15" s="1" t="s">
        <v>113</v>
      </c>
      <c r="K15" s="38" t="s">
        <v>114</v>
      </c>
    </row>
    <row r="16" spans="1:11" x14ac:dyDescent="0.4">
      <c r="A16" s="2" t="s">
        <v>22</v>
      </c>
      <c r="B16" s="1" t="s">
        <v>14</v>
      </c>
      <c r="C16" s="1" t="s">
        <v>25</v>
      </c>
      <c r="D16" s="53" t="s">
        <v>6</v>
      </c>
      <c r="E16" s="24" t="b">
        <v>0</v>
      </c>
      <c r="F16" s="37" t="s">
        <v>31</v>
      </c>
      <c r="G16" s="1" t="s">
        <v>61</v>
      </c>
      <c r="H16" s="38" t="s">
        <v>60</v>
      </c>
      <c r="I16" s="37" t="s">
        <v>133</v>
      </c>
      <c r="J16" s="1" t="s">
        <v>113</v>
      </c>
      <c r="K16" s="38" t="s">
        <v>114</v>
      </c>
    </row>
    <row r="17" spans="1:11" x14ac:dyDescent="0.4">
      <c r="A17" s="2" t="s">
        <v>23</v>
      </c>
      <c r="B17" s="1" t="s">
        <v>14</v>
      </c>
      <c r="C17" s="18" t="s">
        <v>18</v>
      </c>
      <c r="D17" s="53" t="s">
        <v>6</v>
      </c>
      <c r="E17" s="25" t="str">
        <f>IF(C17="NO","IGNORE","")</f>
        <v>IGNORE</v>
      </c>
      <c r="F17" s="39" t="str">
        <f>IF(E17=TRUE,"","Not required")</f>
        <v>Not required</v>
      </c>
      <c r="G17" s="18" t="str">
        <f>+F17</f>
        <v>Not required</v>
      </c>
      <c r="H17" s="40" t="str">
        <f>+F17</f>
        <v>Not required</v>
      </c>
      <c r="I17" s="71" t="str">
        <f t="shared" ref="I17" si="7">+F17</f>
        <v>Not required</v>
      </c>
      <c r="J17" s="76" t="str">
        <f t="shared" ref="J17" si="8">+F17</f>
        <v>Not required</v>
      </c>
      <c r="K17" s="77" t="str">
        <f t="shared" ref="K17" si="9">+F17</f>
        <v>Not required</v>
      </c>
    </row>
    <row r="18" spans="1:11" x14ac:dyDescent="0.4">
      <c r="A18" s="2" t="s">
        <v>161</v>
      </c>
      <c r="B18" s="1" t="s">
        <v>14</v>
      </c>
      <c r="C18" s="1" t="s">
        <v>25</v>
      </c>
      <c r="D18" s="53" t="s">
        <v>6</v>
      </c>
      <c r="E18" s="24" t="b">
        <v>0</v>
      </c>
      <c r="F18" s="37" t="s">
        <v>34</v>
      </c>
      <c r="G18" s="1" t="s">
        <v>162</v>
      </c>
      <c r="H18" s="38" t="s">
        <v>62</v>
      </c>
      <c r="I18" s="37" t="s">
        <v>133</v>
      </c>
      <c r="J18" s="1" t="s">
        <v>113</v>
      </c>
      <c r="K18" s="38" t="s">
        <v>114</v>
      </c>
    </row>
    <row r="19" spans="1:11" x14ac:dyDescent="0.4">
      <c r="A19" s="2" t="s">
        <v>160</v>
      </c>
      <c r="B19" s="1" t="s">
        <v>14</v>
      </c>
      <c r="C19" s="1" t="s">
        <v>25</v>
      </c>
      <c r="D19" s="53" t="s">
        <v>6</v>
      </c>
      <c r="E19" s="24" t="b">
        <v>0</v>
      </c>
      <c r="F19" s="37" t="s">
        <v>158</v>
      </c>
      <c r="G19" s="1" t="s">
        <v>163</v>
      </c>
      <c r="H19" s="38" t="s">
        <v>164</v>
      </c>
      <c r="I19" s="37" t="s">
        <v>133</v>
      </c>
      <c r="J19" s="1" t="s">
        <v>113</v>
      </c>
      <c r="K19" s="38" t="s">
        <v>114</v>
      </c>
    </row>
    <row r="20" spans="1:11" x14ac:dyDescent="0.4">
      <c r="A20" s="2" t="s">
        <v>136</v>
      </c>
      <c r="B20" s="1" t="s">
        <v>14</v>
      </c>
      <c r="C20" s="1" t="s">
        <v>25</v>
      </c>
      <c r="D20" s="53" t="s">
        <v>6</v>
      </c>
      <c r="E20" s="24" t="b">
        <v>1</v>
      </c>
      <c r="F20" s="37" t="s">
        <v>35</v>
      </c>
      <c r="G20" s="1" t="s">
        <v>64</v>
      </c>
      <c r="H20" s="38" t="s">
        <v>63</v>
      </c>
      <c r="I20" s="37" t="s">
        <v>124</v>
      </c>
      <c r="J20" s="72" t="s">
        <v>127</v>
      </c>
      <c r="K20" s="3" t="s">
        <v>159</v>
      </c>
    </row>
    <row r="21" spans="1:11" x14ac:dyDescent="0.4">
      <c r="A21" s="2" t="s">
        <v>137</v>
      </c>
      <c r="B21" s="1" t="s">
        <v>14</v>
      </c>
      <c r="C21" s="1" t="s">
        <v>25</v>
      </c>
      <c r="D21" s="53" t="s">
        <v>6</v>
      </c>
      <c r="E21" s="24" t="b">
        <v>1</v>
      </c>
      <c r="F21" s="37" t="s">
        <v>138</v>
      </c>
      <c r="G21" s="1" t="s">
        <v>139</v>
      </c>
      <c r="H21" s="38" t="s">
        <v>140</v>
      </c>
      <c r="I21" s="37" t="s">
        <v>124</v>
      </c>
      <c r="J21" s="72" t="s">
        <v>127</v>
      </c>
      <c r="K21" s="3" t="s">
        <v>159</v>
      </c>
    </row>
    <row r="22" spans="1:11" x14ac:dyDescent="0.4">
      <c r="A22" s="2" t="s">
        <v>26</v>
      </c>
      <c r="B22" s="1" t="s">
        <v>14</v>
      </c>
      <c r="C22" s="1" t="s">
        <v>25</v>
      </c>
      <c r="D22" s="53" t="s">
        <v>6</v>
      </c>
      <c r="E22" s="24" t="b">
        <v>0</v>
      </c>
      <c r="F22" s="37" t="s">
        <v>33</v>
      </c>
      <c r="G22" s="1" t="s">
        <v>46</v>
      </c>
      <c r="H22" s="38" t="s">
        <v>65</v>
      </c>
      <c r="I22" s="37" t="s">
        <v>133</v>
      </c>
      <c r="J22" s="1" t="s">
        <v>113</v>
      </c>
      <c r="K22" s="38" t="s">
        <v>114</v>
      </c>
    </row>
    <row r="23" spans="1:11" x14ac:dyDescent="0.4">
      <c r="A23" s="2" t="s">
        <v>3</v>
      </c>
      <c r="B23" s="1" t="s">
        <v>14</v>
      </c>
      <c r="C23" s="1" t="s">
        <v>25</v>
      </c>
      <c r="D23" s="53" t="s">
        <v>6</v>
      </c>
      <c r="E23" s="24" t="b">
        <v>0</v>
      </c>
      <c r="F23" s="37" t="s">
        <v>36</v>
      </c>
      <c r="G23" s="1" t="s">
        <v>47</v>
      </c>
      <c r="H23" s="38" t="s">
        <v>66</v>
      </c>
      <c r="I23" s="37" t="s">
        <v>133</v>
      </c>
      <c r="J23" s="1" t="s">
        <v>113</v>
      </c>
      <c r="K23" s="38" t="s">
        <v>114</v>
      </c>
    </row>
    <row r="24" spans="1:11" x14ac:dyDescent="0.4">
      <c r="A24" s="2" t="s">
        <v>8</v>
      </c>
      <c r="B24" s="13" t="s">
        <v>14</v>
      </c>
      <c r="C24" s="1" t="s">
        <v>25</v>
      </c>
      <c r="D24" s="53" t="s">
        <v>6</v>
      </c>
      <c r="E24" s="24" t="b">
        <v>0</v>
      </c>
      <c r="F24" s="37" t="s">
        <v>37</v>
      </c>
      <c r="G24" s="1" t="s">
        <v>48</v>
      </c>
      <c r="H24" s="38" t="s">
        <v>67</v>
      </c>
      <c r="I24" s="37" t="s">
        <v>133</v>
      </c>
      <c r="J24" s="1" t="s">
        <v>113</v>
      </c>
      <c r="K24" s="38" t="s">
        <v>114</v>
      </c>
    </row>
    <row r="25" spans="1:11" x14ac:dyDescent="0.4">
      <c r="A25" s="12" t="s">
        <v>7</v>
      </c>
      <c r="B25" s="14" t="s">
        <v>28</v>
      </c>
      <c r="C25" s="30" t="s">
        <v>25</v>
      </c>
      <c r="D25" s="54" t="s">
        <v>7</v>
      </c>
      <c r="E25" s="26" t="b">
        <v>1</v>
      </c>
      <c r="F25" s="41" t="s">
        <v>42</v>
      </c>
      <c r="G25" s="14" t="s">
        <v>68</v>
      </c>
      <c r="H25" s="42" t="s">
        <v>72</v>
      </c>
      <c r="I25" s="41" t="s">
        <v>103</v>
      </c>
      <c r="J25" s="14" t="s">
        <v>115</v>
      </c>
      <c r="K25" s="42" t="s">
        <v>117</v>
      </c>
    </row>
    <row r="26" spans="1:11" ht="15" thickBot="1" x14ac:dyDescent="0.45">
      <c r="A26" s="15" t="s">
        <v>69</v>
      </c>
      <c r="B26" s="16" t="s">
        <v>28</v>
      </c>
      <c r="C26" s="55" t="s">
        <v>25</v>
      </c>
      <c r="D26" s="56" t="s">
        <v>69</v>
      </c>
      <c r="E26" s="27" t="b">
        <v>1</v>
      </c>
      <c r="F26" s="43" t="s">
        <v>71</v>
      </c>
      <c r="G26" s="16" t="s">
        <v>70</v>
      </c>
      <c r="H26" s="44" t="s">
        <v>73</v>
      </c>
      <c r="I26" s="43" t="s">
        <v>104</v>
      </c>
      <c r="J26" s="16" t="s">
        <v>116</v>
      </c>
      <c r="K26" s="44" t="s">
        <v>118</v>
      </c>
    </row>
  </sheetData>
  <autoFilter ref="A1:K26" xr:uid="{A8645EFF-8284-4A3D-B8FA-E0EBC6D612AC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N6"/>
  <sheetViews>
    <sheetView zoomScale="70" zoomScaleNormal="70" workbookViewId="0">
      <selection activeCell="B59" sqref="B59"/>
    </sheetView>
  </sheetViews>
  <sheetFormatPr defaultRowHeight="14.6" x14ac:dyDescent="0.4"/>
  <cols>
    <col min="1" max="1" width="27.4609375" bestFit="1" customWidth="1"/>
    <col min="2" max="2" width="15" bestFit="1" customWidth="1"/>
    <col min="3" max="3" width="12.23046875" bestFit="1" customWidth="1"/>
    <col min="4" max="4" width="23.765625" bestFit="1" customWidth="1"/>
    <col min="5" max="5" width="16.765625" bestFit="1" customWidth="1"/>
    <col min="6" max="6" width="15.4609375" bestFit="1" customWidth="1"/>
    <col min="7" max="7" width="39.84375" bestFit="1" customWidth="1"/>
    <col min="8" max="8" width="44.4609375" bestFit="1" customWidth="1"/>
    <col min="9" max="9" width="22.765625" bestFit="1" customWidth="1"/>
    <col min="10" max="10" width="39.53515625" bestFit="1" customWidth="1"/>
    <col min="11" max="11" width="41.765625" bestFit="1" customWidth="1"/>
    <col min="12" max="12" width="24.69140625" bestFit="1" customWidth="1"/>
    <col min="13" max="13" width="39.53515625" bestFit="1" customWidth="1"/>
    <col min="14" max="14" width="41.765625" bestFit="1" customWidth="1"/>
  </cols>
  <sheetData>
    <row r="1" spans="1:14" ht="15" thickBot="1" x14ac:dyDescent="0.45">
      <c r="A1" s="4" t="s">
        <v>9</v>
      </c>
      <c r="B1" s="5" t="s">
        <v>1</v>
      </c>
      <c r="C1" s="5" t="s">
        <v>2</v>
      </c>
      <c r="D1" s="5" t="s">
        <v>15</v>
      </c>
      <c r="E1" s="20" t="s">
        <v>16</v>
      </c>
      <c r="F1" s="4" t="s">
        <v>94</v>
      </c>
      <c r="G1" s="5" t="s">
        <v>95</v>
      </c>
      <c r="H1" s="6" t="s">
        <v>96</v>
      </c>
      <c r="I1" s="73" t="s">
        <v>121</v>
      </c>
      <c r="J1" s="74" t="s">
        <v>122</v>
      </c>
      <c r="K1" s="75" t="s">
        <v>123</v>
      </c>
      <c r="L1" s="80" t="s">
        <v>97</v>
      </c>
      <c r="M1" s="81" t="s">
        <v>119</v>
      </c>
      <c r="N1" s="82" t="s">
        <v>120</v>
      </c>
    </row>
    <row r="2" spans="1:14" x14ac:dyDescent="0.4">
      <c r="A2" s="57" t="s">
        <v>6</v>
      </c>
      <c r="B2" s="66" t="s">
        <v>77</v>
      </c>
      <c r="C2" s="58" t="s">
        <v>25</v>
      </c>
      <c r="D2" s="83" t="s">
        <v>74</v>
      </c>
      <c r="E2" s="84" t="b">
        <v>0</v>
      </c>
      <c r="F2" s="65" t="s">
        <v>81</v>
      </c>
      <c r="G2" s="66" t="s">
        <v>83</v>
      </c>
      <c r="H2" s="67" t="s">
        <v>85</v>
      </c>
      <c r="I2" s="85" t="s">
        <v>133</v>
      </c>
      <c r="J2" s="72" t="s">
        <v>113</v>
      </c>
      <c r="K2" s="3" t="s">
        <v>114</v>
      </c>
      <c r="L2" s="85" t="s">
        <v>102</v>
      </c>
      <c r="M2" s="72" t="s">
        <v>125</v>
      </c>
      <c r="N2" s="3" t="s">
        <v>126</v>
      </c>
    </row>
    <row r="3" spans="1:14" x14ac:dyDescent="0.4">
      <c r="A3" s="86" t="s">
        <v>74</v>
      </c>
      <c r="B3" s="1" t="s">
        <v>76</v>
      </c>
      <c r="C3" s="13" t="s">
        <v>25</v>
      </c>
      <c r="D3" s="13" t="s">
        <v>75</v>
      </c>
      <c r="E3" s="87" t="b">
        <v>1</v>
      </c>
      <c r="F3" s="37" t="s">
        <v>82</v>
      </c>
      <c r="G3" s="1" t="s">
        <v>84</v>
      </c>
      <c r="H3" s="38" t="s">
        <v>86</v>
      </c>
      <c r="I3" s="59" t="s">
        <v>102</v>
      </c>
      <c r="J3" s="72" t="s">
        <v>125</v>
      </c>
      <c r="K3" s="3" t="s">
        <v>126</v>
      </c>
      <c r="L3" s="59" t="s">
        <v>124</v>
      </c>
      <c r="M3" s="72" t="s">
        <v>127</v>
      </c>
      <c r="N3" s="3" t="s">
        <v>128</v>
      </c>
    </row>
    <row r="4" spans="1:14" x14ac:dyDescent="0.4">
      <c r="A4" s="59" t="s">
        <v>6</v>
      </c>
      <c r="B4" s="1" t="s">
        <v>14</v>
      </c>
      <c r="C4" s="13" t="s">
        <v>25</v>
      </c>
      <c r="D4" s="88" t="s">
        <v>78</v>
      </c>
      <c r="E4" s="87" t="b">
        <v>0</v>
      </c>
      <c r="F4" s="37" t="s">
        <v>87</v>
      </c>
      <c r="G4" s="1" t="s">
        <v>90</v>
      </c>
      <c r="H4" s="38" t="s">
        <v>91</v>
      </c>
      <c r="I4" s="59" t="s">
        <v>141</v>
      </c>
      <c r="J4" s="1" t="s">
        <v>142</v>
      </c>
      <c r="K4" s="38" t="s">
        <v>143</v>
      </c>
      <c r="L4" s="59" t="s">
        <v>131</v>
      </c>
      <c r="M4" s="13" t="s">
        <v>130</v>
      </c>
      <c r="N4" s="60" t="s">
        <v>134</v>
      </c>
    </row>
    <row r="5" spans="1:14" x14ac:dyDescent="0.4">
      <c r="A5" s="59" t="s">
        <v>80</v>
      </c>
      <c r="B5" s="1" t="s">
        <v>14</v>
      </c>
      <c r="C5" s="61" t="s">
        <v>18</v>
      </c>
      <c r="D5" s="13" t="s">
        <v>79</v>
      </c>
      <c r="E5" s="91" t="str">
        <f>IF(C5="NO","IGNORE","")</f>
        <v>IGNORE</v>
      </c>
      <c r="F5" s="71" t="str">
        <f>IF(E5=TRUE,"","Not required")</f>
        <v>Not required</v>
      </c>
      <c r="G5" s="18" t="str">
        <f>+F5</f>
        <v>Not required</v>
      </c>
      <c r="H5" s="40" t="str">
        <f>+F5</f>
        <v>Not required</v>
      </c>
      <c r="I5" s="78" t="str">
        <f>+F5</f>
        <v>Not required</v>
      </c>
      <c r="J5" s="79" t="str">
        <f>+F5</f>
        <v>Not required</v>
      </c>
      <c r="K5" s="19" t="str">
        <f>+F5</f>
        <v>Not required</v>
      </c>
      <c r="L5" s="78" t="str">
        <f>+F5</f>
        <v>Not required</v>
      </c>
      <c r="M5" s="79" t="str">
        <f>+F5</f>
        <v>Not required</v>
      </c>
      <c r="N5" s="19" t="str">
        <f>+F5</f>
        <v>Not required</v>
      </c>
    </row>
    <row r="6" spans="1:14" ht="15" thickBot="1" x14ac:dyDescent="0.45">
      <c r="A6" s="89" t="s">
        <v>78</v>
      </c>
      <c r="B6" s="69" t="s">
        <v>76</v>
      </c>
      <c r="C6" s="63" t="s">
        <v>25</v>
      </c>
      <c r="D6" s="63" t="s">
        <v>89</v>
      </c>
      <c r="E6" s="90" t="b">
        <v>1</v>
      </c>
      <c r="F6" s="68" t="s">
        <v>88</v>
      </c>
      <c r="G6" s="69" t="s">
        <v>92</v>
      </c>
      <c r="H6" s="70" t="s">
        <v>93</v>
      </c>
      <c r="I6" s="62" t="s">
        <v>131</v>
      </c>
      <c r="J6" s="63" t="s">
        <v>130</v>
      </c>
      <c r="K6" s="64" t="s">
        <v>134</v>
      </c>
      <c r="L6" s="62" t="s">
        <v>129</v>
      </c>
      <c r="M6" s="63" t="s">
        <v>132</v>
      </c>
      <c r="N6" s="64" t="s">
        <v>135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Fernando Victor</cp:lastModifiedBy>
  <dcterms:created xsi:type="dcterms:W3CDTF">2015-06-05T18:17:20Z</dcterms:created>
  <dcterms:modified xsi:type="dcterms:W3CDTF">2021-09-22T20:03:40Z</dcterms:modified>
</cp:coreProperties>
</file>