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elisabetta/Desktop/Lausanne/Lausanne 2018/Locomotion/Matlab_2gait/Analysis-of-Locomotion/"/>
    </mc:Choice>
  </mc:AlternateContent>
  <bookViews>
    <workbookView xWindow="7040" yWindow="460" windowWidth="18480" windowHeight="12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9" i="1"/>
  <c r="C10" i="1"/>
  <c r="C11" i="1"/>
  <c r="C13" i="1"/>
  <c r="C14" i="1"/>
  <c r="F5" i="1"/>
  <c r="F6" i="1"/>
  <c r="F7" i="1"/>
  <c r="F9" i="1"/>
  <c r="F10" i="1"/>
  <c r="F11" i="1"/>
  <c r="F13" i="1"/>
  <c r="F14" i="1"/>
  <c r="F4" i="1"/>
  <c r="C4" i="1"/>
  <c r="E5" i="1"/>
  <c r="E6" i="1"/>
  <c r="E7" i="1"/>
  <c r="E9" i="1"/>
  <c r="E10" i="1"/>
  <c r="E11" i="1"/>
  <c r="E13" i="1"/>
  <c r="E14" i="1"/>
  <c r="E4" i="1"/>
  <c r="D5" i="1"/>
  <c r="D6" i="1"/>
  <c r="D7" i="1"/>
  <c r="D9" i="1"/>
  <c r="D10" i="1"/>
  <c r="D11" i="1"/>
  <c r="D13" i="1"/>
  <c r="D14" i="1"/>
  <c r="D4" i="1"/>
</calcChain>
</file>

<file path=xl/sharedStrings.xml><?xml version="1.0" encoding="utf-8"?>
<sst xmlns="http://schemas.openxmlformats.org/spreadsheetml/2006/main" count="59" uniqueCount="50">
  <si>
    <t>GCR</t>
  </si>
  <si>
    <t>GCL</t>
  </si>
  <si>
    <t>GC=gait cycle</t>
  </si>
  <si>
    <t>L=left</t>
  </si>
  <si>
    <t>R=right</t>
  </si>
  <si>
    <t>T1</t>
  </si>
  <si>
    <t>T2</t>
  </si>
  <si>
    <t>T3</t>
  </si>
  <si>
    <t>healthy Float  T1</t>
  </si>
  <si>
    <t>healthy Float  T2</t>
  </si>
  <si>
    <t>healthy Float  T3</t>
  </si>
  <si>
    <t>healthy NO Float  T1</t>
  </si>
  <si>
    <t>healthy NO Float  T2</t>
  </si>
  <si>
    <t>healthy NO Float  T3</t>
  </si>
  <si>
    <t>SCI Float T1</t>
  </si>
  <si>
    <t>SCI Float T2</t>
  </si>
  <si>
    <t>SCI Float T3</t>
  </si>
  <si>
    <t>SCI No Float T1</t>
  </si>
  <si>
    <t>SCI No Float T2</t>
  </si>
  <si>
    <t>SCI No Float T3</t>
  </si>
  <si>
    <t>Swing L</t>
  </si>
  <si>
    <t>Stance R</t>
  </si>
  <si>
    <t>Stance L</t>
  </si>
  <si>
    <t>Swing R</t>
  </si>
  <si>
    <t>StepHeigh L</t>
  </si>
  <si>
    <t>StepHeigh R</t>
  </si>
  <si>
    <t>KneeHeight L</t>
  </si>
  <si>
    <t>KneeHeight R</t>
  </si>
  <si>
    <t>fs Kin</t>
  </si>
  <si>
    <t>HipAngle L max</t>
  </si>
  <si>
    <t>HipAngle R max</t>
  </si>
  <si>
    <t>HipAngle R min</t>
  </si>
  <si>
    <t>HipAngle L min</t>
  </si>
  <si>
    <t>JointKnee L max</t>
  </si>
  <si>
    <t>JointKnee R max</t>
  </si>
  <si>
    <t>JointKnee L min</t>
  </si>
  <si>
    <t>JointKnee R min</t>
  </si>
  <si>
    <t>ElevationKnee L max</t>
  </si>
  <si>
    <t>ElevationKnee R max</t>
  </si>
  <si>
    <t>ElevationKnee L min</t>
  </si>
  <si>
    <t>ElevationKnee R min</t>
  </si>
  <si>
    <t>Joint angle ankle L max</t>
  </si>
  <si>
    <t>Joint angle ankle R max</t>
  </si>
  <si>
    <t>Joint angle ankle L min</t>
  </si>
  <si>
    <t>Joint angle ankle R min</t>
  </si>
  <si>
    <t>ElevationToe L max</t>
  </si>
  <si>
    <t>ElevationToe R max</t>
  </si>
  <si>
    <t>ElevationToe L min</t>
  </si>
  <si>
    <t>CadenceR</t>
  </si>
  <si>
    <t>CadenceL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</si>
</sst>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3" fontId="0" fillId="0" borderId="0" xfId="0" applyNumberFormat="1"/>
    <xf numFmtId="0" fontId="0" fillId="5" borderId="0" xfId="0" applyFont="1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2"/>
  <sheetViews>
    <sheetView tabSelected="1" workbookViewId="0">
      <selection activeCell="B16" sqref="B16"/>
    </sheetView>
  </sheetViews>
  <sheetFormatPr baseColWidth="10" defaultRowHeight="16" x14ac:dyDescent="0.2"/>
  <cols>
    <col min="3" max="3" width="10.83203125" style="6"/>
    <col min="6" max="6" width="10.83203125" style="6"/>
    <col min="11" max="11" width="12" customWidth="1"/>
    <col min="13" max="13" width="14.1640625" customWidth="1"/>
    <col min="14" max="14" width="12.83203125" customWidth="1"/>
    <col min="15" max="15" width="14.33203125" customWidth="1"/>
    <col min="16" max="16" width="16.33203125" customWidth="1"/>
    <col min="17" max="17" width="15.1640625" customWidth="1"/>
    <col min="18" max="18" width="16.1640625" customWidth="1"/>
    <col min="19" max="19" width="13.6640625" customWidth="1"/>
    <col min="20" max="20" width="15.83203125" customWidth="1"/>
    <col min="21" max="21" width="14.6640625" customWidth="1"/>
    <col min="22" max="22" width="10.83203125" hidden="1" customWidth="1"/>
    <col min="23" max="23" width="17" customWidth="1"/>
    <col min="24" max="24" width="23.83203125" customWidth="1"/>
    <col min="25" max="25" width="19.6640625" customWidth="1"/>
    <col min="26" max="26" width="22.5" customWidth="1"/>
    <col min="27" max="27" width="22.1640625" customWidth="1"/>
    <col min="28" max="28" width="20.83203125" customWidth="1"/>
    <col min="29" max="29" width="25.1640625" customWidth="1"/>
    <col min="30" max="30" width="17.83203125" customWidth="1"/>
    <col min="31" max="31" width="21.1640625" customWidth="1"/>
    <col min="32" max="32" width="22.33203125" customWidth="1"/>
    <col min="33" max="33" width="18.33203125" customWidth="1"/>
    <col min="34" max="34" width="24.6640625" customWidth="1"/>
    <col min="35" max="35" width="20.83203125" customWidth="1"/>
    <col min="36" max="36" width="22.5" customWidth="1"/>
  </cols>
  <sheetData>
    <row r="1" spans="1:36" x14ac:dyDescent="0.2">
      <c r="A1" t="s">
        <v>28</v>
      </c>
      <c r="B1">
        <v>100</v>
      </c>
    </row>
    <row r="3" spans="1:36" x14ac:dyDescent="0.2">
      <c r="C3" s="6" t="s">
        <v>0</v>
      </c>
      <c r="D3" t="s">
        <v>48</v>
      </c>
      <c r="E3" t="s">
        <v>49</v>
      </c>
      <c r="F3" s="6" t="s">
        <v>1</v>
      </c>
      <c r="G3" t="s">
        <v>21</v>
      </c>
      <c r="H3" t="s">
        <v>22</v>
      </c>
      <c r="I3" t="s">
        <v>20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29</v>
      </c>
      <c r="P3" t="s">
        <v>30</v>
      </c>
      <c r="Q3" t="s">
        <v>32</v>
      </c>
      <c r="R3" t="s">
        <v>31</v>
      </c>
      <c r="S3" t="s">
        <v>33</v>
      </c>
      <c r="T3" t="s">
        <v>34</v>
      </c>
      <c r="U3" t="s">
        <v>35</v>
      </c>
      <c r="V3" t="s">
        <v>33</v>
      </c>
      <c r="W3" t="s">
        <v>36</v>
      </c>
      <c r="X3" t="s">
        <v>37</v>
      </c>
      <c r="Y3" t="s">
        <v>38</v>
      </c>
      <c r="Z3" t="s">
        <v>39</v>
      </c>
      <c r="AA3" t="s">
        <v>40</v>
      </c>
      <c r="AB3" t="s">
        <v>41</v>
      </c>
      <c r="AC3" t="s">
        <v>41</v>
      </c>
      <c r="AD3" t="s">
        <v>42</v>
      </c>
      <c r="AE3" t="s">
        <v>44</v>
      </c>
      <c r="AF3" t="s">
        <v>43</v>
      </c>
      <c r="AG3" t="s">
        <v>45</v>
      </c>
      <c r="AH3" t="s">
        <v>46</v>
      </c>
      <c r="AI3" t="s">
        <v>47</v>
      </c>
      <c r="AJ3" t="s">
        <v>45</v>
      </c>
    </row>
    <row r="4" spans="1:36" x14ac:dyDescent="0.2">
      <c r="B4" s="1" t="s">
        <v>5</v>
      </c>
      <c r="C4" s="6">
        <f>G4+J4</f>
        <v>2.3899999999999997</v>
      </c>
      <c r="D4">
        <f>120/C4</f>
        <v>50.209205020920507</v>
      </c>
      <c r="E4">
        <f>120/F4</f>
        <v>57.416267942583737</v>
      </c>
      <c r="F4" s="6">
        <f>H4+I4</f>
        <v>2.09</v>
      </c>
      <c r="G4">
        <v>1.63</v>
      </c>
      <c r="H4">
        <v>1.43</v>
      </c>
      <c r="I4">
        <v>0.66</v>
      </c>
      <c r="J4">
        <v>0.76</v>
      </c>
      <c r="K4" s="4">
        <v>121.34610000000001</v>
      </c>
      <c r="L4" s="4">
        <v>131.88220000000001</v>
      </c>
      <c r="M4">
        <v>544.35059999999999</v>
      </c>
      <c r="N4" s="4">
        <v>560.72469999999998</v>
      </c>
    </row>
    <row r="5" spans="1:36" x14ac:dyDescent="0.2">
      <c r="B5" s="1" t="s">
        <v>5</v>
      </c>
      <c r="C5" s="6">
        <f t="shared" ref="C5:C15" si="0">G5+J5</f>
        <v>2.31</v>
      </c>
      <c r="D5">
        <f t="shared" ref="D5:D15" si="1">120/C5</f>
        <v>51.948051948051948</v>
      </c>
      <c r="E5">
        <f t="shared" ref="E5:E15" si="2">120/F5</f>
        <v>53.097345132743371</v>
      </c>
      <c r="F5" s="6">
        <f t="shared" ref="F5:F15" si="3">H5+I5</f>
        <v>2.2599999999999998</v>
      </c>
      <c r="G5">
        <v>1.71</v>
      </c>
      <c r="H5">
        <v>1.74</v>
      </c>
      <c r="I5">
        <v>0.52</v>
      </c>
      <c r="J5">
        <v>0.6</v>
      </c>
    </row>
    <row r="6" spans="1:36" x14ac:dyDescent="0.2">
      <c r="B6" s="1" t="s">
        <v>5</v>
      </c>
      <c r="C6" s="6">
        <f t="shared" si="0"/>
        <v>2.09</v>
      </c>
      <c r="D6">
        <f t="shared" si="1"/>
        <v>57.416267942583737</v>
      </c>
      <c r="E6">
        <f t="shared" si="2"/>
        <v>54.054054054054063</v>
      </c>
      <c r="F6" s="6">
        <f t="shared" si="3"/>
        <v>2.2199999999999998</v>
      </c>
      <c r="G6">
        <v>1.47</v>
      </c>
      <c r="H6">
        <v>1.64</v>
      </c>
      <c r="I6">
        <v>0.57999999999999996</v>
      </c>
      <c r="J6">
        <v>0.62</v>
      </c>
    </row>
    <row r="7" spans="1:36" x14ac:dyDescent="0.2">
      <c r="B7" s="1" t="s">
        <v>5</v>
      </c>
      <c r="C7" s="6">
        <f t="shared" si="0"/>
        <v>2.1800000000000002</v>
      </c>
      <c r="D7">
        <f t="shared" si="1"/>
        <v>55.045871559633021</v>
      </c>
      <c r="E7">
        <f t="shared" si="2"/>
        <v>54.54545454545454</v>
      </c>
      <c r="F7" s="6">
        <f t="shared" si="3"/>
        <v>2.2000000000000002</v>
      </c>
      <c r="G7">
        <v>1.56</v>
      </c>
      <c r="H7">
        <v>1.52</v>
      </c>
      <c r="I7">
        <v>0.68</v>
      </c>
      <c r="J7">
        <v>0.62</v>
      </c>
    </row>
    <row r="8" spans="1:36" s="5" customFormat="1" x14ac:dyDescent="0.2">
      <c r="C8" s="6"/>
      <c r="F8" s="6"/>
    </row>
    <row r="9" spans="1:36" x14ac:dyDescent="0.2">
      <c r="B9" s="2" t="s">
        <v>6</v>
      </c>
      <c r="C9" s="6">
        <f t="shared" si="0"/>
        <v>2.1800000000000002</v>
      </c>
      <c r="D9">
        <f t="shared" si="1"/>
        <v>55.045871559633021</v>
      </c>
      <c r="E9">
        <f t="shared" si="2"/>
        <v>55.813953488372093</v>
      </c>
      <c r="F9" s="6">
        <f t="shared" si="3"/>
        <v>2.15</v>
      </c>
      <c r="G9" s="4">
        <v>1.5</v>
      </c>
      <c r="H9" s="4">
        <v>1.52</v>
      </c>
      <c r="I9">
        <v>0.63</v>
      </c>
      <c r="J9">
        <v>0.68</v>
      </c>
    </row>
    <row r="10" spans="1:36" x14ac:dyDescent="0.2">
      <c r="B10" s="2" t="s">
        <v>6</v>
      </c>
      <c r="C10" s="6">
        <f t="shared" si="0"/>
        <v>2.21</v>
      </c>
      <c r="D10">
        <f t="shared" si="1"/>
        <v>54.298642533936651</v>
      </c>
      <c r="E10">
        <f t="shared" si="2"/>
        <v>51.724137931034484</v>
      </c>
      <c r="F10" s="6">
        <f t="shared" si="3"/>
        <v>2.3199999999999998</v>
      </c>
      <c r="G10" s="4">
        <v>1.49</v>
      </c>
      <c r="H10" s="4">
        <v>1.72</v>
      </c>
      <c r="I10">
        <v>0.6</v>
      </c>
      <c r="J10">
        <v>0.72</v>
      </c>
    </row>
    <row r="11" spans="1:36" x14ac:dyDescent="0.2">
      <c r="B11" s="2" t="s">
        <v>6</v>
      </c>
      <c r="C11" s="6">
        <f t="shared" si="0"/>
        <v>2.2000000000000002</v>
      </c>
      <c r="D11">
        <f t="shared" si="1"/>
        <v>54.54545454545454</v>
      </c>
      <c r="E11">
        <f t="shared" si="2"/>
        <v>57.692307692307693</v>
      </c>
      <c r="F11" s="6">
        <f t="shared" si="3"/>
        <v>2.08</v>
      </c>
      <c r="G11" s="4">
        <v>1.53</v>
      </c>
      <c r="H11" s="4">
        <v>1.46</v>
      </c>
      <c r="I11">
        <v>0.62</v>
      </c>
      <c r="J11">
        <v>0.67</v>
      </c>
    </row>
    <row r="12" spans="1:36" s="5" customFormat="1" ht="15" customHeight="1" x14ac:dyDescent="0.2">
      <c r="C12" s="6"/>
      <c r="F12" s="6"/>
    </row>
    <row r="13" spans="1:36" x14ac:dyDescent="0.2">
      <c r="B13" s="3" t="s">
        <v>7</v>
      </c>
      <c r="C13" s="6">
        <f t="shared" si="0"/>
        <v>2.4</v>
      </c>
      <c r="D13">
        <f t="shared" si="1"/>
        <v>50</v>
      </c>
      <c r="E13">
        <f t="shared" si="2"/>
        <v>50.847457627118644</v>
      </c>
      <c r="F13" s="6">
        <f t="shared" si="3"/>
        <v>2.36</v>
      </c>
      <c r="G13" s="4">
        <v>1.71</v>
      </c>
      <c r="H13" s="4">
        <v>1.7</v>
      </c>
      <c r="I13">
        <v>0.66</v>
      </c>
      <c r="J13">
        <v>0.69</v>
      </c>
    </row>
    <row r="14" spans="1:36" x14ac:dyDescent="0.2">
      <c r="B14" s="3" t="s">
        <v>7</v>
      </c>
      <c r="C14" s="6">
        <f t="shared" si="0"/>
        <v>2.2800000000000002</v>
      </c>
      <c r="D14">
        <f t="shared" si="1"/>
        <v>52.631578947368418</v>
      </c>
      <c r="E14">
        <f t="shared" si="2"/>
        <v>51.948051948051948</v>
      </c>
      <c r="F14" s="6">
        <f t="shared" si="3"/>
        <v>2.31</v>
      </c>
      <c r="G14">
        <v>1.56</v>
      </c>
      <c r="H14">
        <v>1.56</v>
      </c>
      <c r="I14">
        <v>0.75</v>
      </c>
      <c r="J14">
        <v>0.72</v>
      </c>
    </row>
    <row r="15" spans="1:36" s="5" customFormat="1" x14ac:dyDescent="0.2">
      <c r="C15" s="6"/>
      <c r="F15" s="6"/>
    </row>
    <row r="16" spans="1:36" x14ac:dyDescent="0.2">
      <c r="B16" s="7"/>
    </row>
    <row r="44" spans="23:24" x14ac:dyDescent="0.2">
      <c r="W44" t="s">
        <v>2</v>
      </c>
    </row>
    <row r="45" spans="23:24" x14ac:dyDescent="0.2">
      <c r="W45" t="s">
        <v>3</v>
      </c>
    </row>
    <row r="46" spans="23:24" x14ac:dyDescent="0.2">
      <c r="W46" t="s">
        <v>4</v>
      </c>
    </row>
    <row r="47" spans="23:24" x14ac:dyDescent="0.2">
      <c r="W47" s="1" t="s">
        <v>8</v>
      </c>
      <c r="X47" t="s">
        <v>14</v>
      </c>
    </row>
    <row r="48" spans="23:24" x14ac:dyDescent="0.2">
      <c r="W48" s="2" t="s">
        <v>9</v>
      </c>
      <c r="X48" t="s">
        <v>15</v>
      </c>
    </row>
    <row r="49" spans="23:24" x14ac:dyDescent="0.2">
      <c r="W49" s="3" t="s">
        <v>10</v>
      </c>
      <c r="X49" t="s">
        <v>16</v>
      </c>
    </row>
    <row r="50" spans="23:24" x14ac:dyDescent="0.2">
      <c r="W50" t="s">
        <v>11</v>
      </c>
      <c r="X50" t="s">
        <v>17</v>
      </c>
    </row>
    <row r="51" spans="23:24" x14ac:dyDescent="0.2">
      <c r="W51" t="s">
        <v>12</v>
      </c>
      <c r="X51" t="s">
        <v>18</v>
      </c>
    </row>
    <row r="52" spans="23:24" x14ac:dyDescent="0.2">
      <c r="W52" t="s">
        <v>13</v>
      </c>
      <c r="X5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2018-05-13T08:48:35Z</dcterms:created>
  <dcterms:modified xsi:type="dcterms:W3CDTF">2018-05-13T22:02:07Z</dcterms:modified>
</cp:coreProperties>
</file>