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Di Domenico\Dropbox\my_coronavirus\project_interventions\SEEIR python model\REPORTS\report_F_detection_rate\work_detection_probability\to_github\transmission_model\input\"/>
    </mc:Choice>
  </mc:AlternateContent>
  <xr:revisionPtr revIDLastSave="0" documentId="13_ncr:1_{948D8AD8-F574-4B10-8B43-1E419822FE3E}" xr6:coauthVersionLast="45" xr6:coauthVersionMax="45" xr10:uidLastSave="{00000000-0000-0000-0000-000000000000}"/>
  <bookViews>
    <workbookView xWindow="4188" yWindow="1290" windowWidth="11712" windowHeight="8508" xr2:uid="{5A507A68-89B6-C24E-847C-C3BC041016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C2" i="1" l="1"/>
  <c r="C3" i="1"/>
  <c r="E4" i="1"/>
</calcChain>
</file>

<file path=xl/sharedStrings.xml><?xml version="1.0" encoding="utf-8"?>
<sst xmlns="http://schemas.openxmlformats.org/spreadsheetml/2006/main" count="19" uniqueCount="19">
  <si>
    <t xml:space="preserve"> [0,11) </t>
  </si>
  <si>
    <t xml:space="preserve"> [11,19)</t>
  </si>
  <si>
    <t xml:space="preserve"> [19,65)</t>
  </si>
  <si>
    <t>over 65+</t>
  </si>
  <si>
    <t>Occitanie</t>
  </si>
  <si>
    <t>Corse</t>
  </si>
  <si>
    <t>Nouvelle-Aquitanie</t>
  </si>
  <si>
    <t>Centre-Val de Loire</t>
  </si>
  <si>
    <t>Pays de la Loire</t>
  </si>
  <si>
    <t>Bretagne</t>
  </si>
  <si>
    <t>Grand Est</t>
  </si>
  <si>
    <t>Île-de-France</t>
  </si>
  <si>
    <t>Normandie</t>
  </si>
  <si>
    <t>Hauts-de-France</t>
  </si>
  <si>
    <t>Auvergne-Rhône-Alpes</t>
  </si>
  <si>
    <t>Bourgogne-Franche-Comté</t>
  </si>
  <si>
    <t>Age</t>
  </si>
  <si>
    <t>code</t>
  </si>
  <si>
    <t>Provence-Alpes-Côte d'Azur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</si>
</sst>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color rgb="FFD1D2D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196-8205-C94A-80D0-EE3385897333}">
  <dimension ref="A1:N21"/>
  <sheetViews>
    <sheetView tabSelected="1" workbookViewId="0">
      <selection activeCell="C1" sqref="C1"/>
    </sheetView>
  </sheetViews>
  <sheetFormatPr defaultColWidth="10.796875" defaultRowHeight="15.6" x14ac:dyDescent="0.6"/>
  <cols>
    <col min="1" max="1" width="13.34765625" customWidth="1"/>
    <col min="5" max="5" width="18.34765625" customWidth="1"/>
    <col min="6" max="6" width="20.6484375" customWidth="1"/>
    <col min="7" max="7" width="15" customWidth="1"/>
    <col min="12" max="12" width="16.1484375" customWidth="1"/>
    <col min="13" max="13" width="19" customWidth="1"/>
    <col min="14" max="14" width="16.6484375" customWidth="1"/>
  </cols>
  <sheetData>
    <row r="1" spans="1:14" x14ac:dyDescent="0.6">
      <c r="A1" t="s">
        <v>16</v>
      </c>
      <c r="B1" t="s">
        <v>4</v>
      </c>
      <c r="C1" t="s">
        <v>18</v>
      </c>
      <c r="D1" t="s">
        <v>5</v>
      </c>
      <c r="E1" t="s">
        <v>6</v>
      </c>
      <c r="F1" t="s">
        <v>14</v>
      </c>
      <c r="G1" t="s">
        <v>15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6">
      <c r="A2" t="s">
        <v>0</v>
      </c>
      <c r="B2">
        <f>0.62</f>
        <v>0.62</v>
      </c>
      <c r="C2">
        <f>0.55</f>
        <v>0.55000000000000004</v>
      </c>
      <c r="D2">
        <v>0.03</v>
      </c>
      <c r="E2">
        <v>0.6</v>
      </c>
      <c r="F2">
        <v>0.94</v>
      </c>
      <c r="G2">
        <v>0.28999999999999998</v>
      </c>
      <c r="H2">
        <v>0.28000000000000003</v>
      </c>
      <c r="I2">
        <v>0.44</v>
      </c>
      <c r="J2">
        <v>0.36</v>
      </c>
      <c r="K2">
        <v>0.6</v>
      </c>
      <c r="L2">
        <v>1.59</v>
      </c>
      <c r="M2">
        <v>0.37</v>
      </c>
      <c r="N2">
        <v>0.73</v>
      </c>
    </row>
    <row r="3" spans="1:14" x14ac:dyDescent="0.6">
      <c r="A3" s="1" t="s">
        <v>1</v>
      </c>
      <c r="B3">
        <f>0.7</f>
        <v>0.7</v>
      </c>
      <c r="C3">
        <f>0.58</f>
        <v>0.57999999999999996</v>
      </c>
      <c r="D3">
        <v>0.03</v>
      </c>
      <c r="E3">
        <v>0.69</v>
      </c>
      <c r="F3">
        <v>1</v>
      </c>
      <c r="G3">
        <v>0.33</v>
      </c>
      <c r="H3">
        <v>0.31</v>
      </c>
      <c r="I3">
        <v>0.5</v>
      </c>
      <c r="J3">
        <v>0.42</v>
      </c>
      <c r="K3">
        <v>0.66</v>
      </c>
      <c r="L3">
        <v>1.55</v>
      </c>
      <c r="M3">
        <v>0.41</v>
      </c>
      <c r="N3">
        <v>0.79</v>
      </c>
    </row>
    <row r="4" spans="1:14" x14ac:dyDescent="0.6">
      <c r="A4" t="s">
        <v>2</v>
      </c>
      <c r="B4">
        <f>3.24</f>
        <v>3.24</v>
      </c>
      <c r="C4">
        <v>2.74</v>
      </c>
      <c r="D4">
        <v>0.19</v>
      </c>
      <c r="E4">
        <f>3.24</f>
        <v>3.24</v>
      </c>
      <c r="F4">
        <v>4.46</v>
      </c>
      <c r="G4">
        <v>1.49</v>
      </c>
      <c r="H4">
        <v>1.37</v>
      </c>
      <c r="I4">
        <v>2.06</v>
      </c>
      <c r="J4">
        <v>1.8</v>
      </c>
      <c r="K4">
        <v>3.1</v>
      </c>
      <c r="L4">
        <v>7.25</v>
      </c>
      <c r="M4">
        <v>1.79</v>
      </c>
      <c r="N4">
        <v>3.33</v>
      </c>
    </row>
    <row r="5" spans="1:14" x14ac:dyDescent="0.6">
      <c r="A5" t="s">
        <v>3</v>
      </c>
      <c r="B5">
        <f>1.36</f>
        <v>1.36</v>
      </c>
      <c r="C5">
        <v>1.19</v>
      </c>
      <c r="D5">
        <v>0.08</v>
      </c>
      <c r="E5">
        <v>1.47</v>
      </c>
      <c r="F5">
        <v>1.64</v>
      </c>
      <c r="G5">
        <v>0.66</v>
      </c>
      <c r="H5">
        <v>0.59</v>
      </c>
      <c r="I5">
        <v>0.81</v>
      </c>
      <c r="J5">
        <v>0.76</v>
      </c>
      <c r="K5">
        <v>1.1499999999999999</v>
      </c>
      <c r="L5">
        <v>1.89</v>
      </c>
      <c r="M5">
        <v>0.74</v>
      </c>
      <c r="N5">
        <v>1.1100000000000001</v>
      </c>
    </row>
    <row r="6" spans="1:14" x14ac:dyDescent="0.6">
      <c r="A6" t="s">
        <v>17</v>
      </c>
      <c r="B6">
        <v>76</v>
      </c>
      <c r="C6">
        <v>93</v>
      </c>
      <c r="D6">
        <v>94</v>
      </c>
      <c r="E6">
        <v>75</v>
      </c>
      <c r="F6">
        <v>84</v>
      </c>
      <c r="G6">
        <v>27</v>
      </c>
      <c r="H6">
        <v>24</v>
      </c>
      <c r="I6">
        <v>52</v>
      </c>
      <c r="J6">
        <v>53</v>
      </c>
      <c r="K6">
        <v>44</v>
      </c>
      <c r="L6">
        <v>11</v>
      </c>
      <c r="M6">
        <v>28</v>
      </c>
      <c r="N6">
        <v>32</v>
      </c>
    </row>
    <row r="18" spans="2:2" ht="18.600000000000001" x14ac:dyDescent="0.6">
      <c r="B18" s="2"/>
    </row>
    <row r="19" spans="2:2" ht="18.600000000000001" x14ac:dyDescent="0.6">
      <c r="B19" s="2"/>
    </row>
    <row r="20" spans="2:2" ht="18.600000000000001" x14ac:dyDescent="0.6">
      <c r="B20" s="2"/>
    </row>
    <row r="21" spans="2:2" ht="18.600000000000001" x14ac:dyDescent="0.6">
      <c r="B2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Pullano</dc:creator>
  <cp:lastModifiedBy>Laura Di Domenico</cp:lastModifiedBy>
  <dcterms:created xsi:type="dcterms:W3CDTF">2020-05-25T08:24:30Z</dcterms:created>
  <dcterms:modified xsi:type="dcterms:W3CDTF">2020-08-14T12:23:59Z</dcterms:modified>
</cp:coreProperties>
</file>