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ssianEdström\Documents\Epplus_Repos\WebSamplesQuick\EPPlus.WebSamples\EPPlus.WebSampleMvc.NetCore\data\"/>
    </mc:Choice>
  </mc:AlternateContent>
  <xr:revisionPtr revIDLastSave="0" documentId="13_ncr:1_{F3847CE7-2B91-421D-A1F0-B10F0DD98239}" xr6:coauthVersionLast="47" xr6:coauthVersionMax="47" xr10:uidLastSave="{00000000-0000-0000-0000-000000000000}"/>
  <bookViews>
    <workbookView xWindow="38280" yWindow="-120" windowWidth="38640" windowHeight="21120" xr2:uid="{4CABED9D-152D-43BF-B8F7-E002A47946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C43" i="1" a="1"/>
  <c r="C43" i="1"/>
  <c r="F36" i="1"/>
  <c r="F35" i="1"/>
  <c r="F34" i="1"/>
  <c r="F33" i="1"/>
  <c r="F32" i="1"/>
  <c r="F31" i="1"/>
  <c r="F30" i="1"/>
  <c r="F29" i="1"/>
  <c r="I18" i="1"/>
  <c r="I19" i="1"/>
  <c r="I20" i="1"/>
  <c r="I21" i="1"/>
  <c r="I22" i="1"/>
  <c r="I23" i="1"/>
  <c r="I24" i="1"/>
  <c r="I25" i="1"/>
  <c r="I26" i="1"/>
  <c r="I27" i="1"/>
  <c r="I28" i="1"/>
  <c r="I17" i="1"/>
  <c r="M4" i="1"/>
  <c r="M5" i="1"/>
  <c r="M6" i="1"/>
  <c r="M7" i="1"/>
  <c r="M8" i="1"/>
  <c r="M9" i="1"/>
  <c r="M10" i="1"/>
  <c r="M11" i="1"/>
  <c r="M12" i="1"/>
  <c r="M13" i="1"/>
  <c r="M14" i="1"/>
  <c r="M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<sst xmlns="http://schemas.openxmlformats.org/spreadsheetml/2006/main" count="68" uniqueCount="67">
  <si>
    <t>City</t>
  </si>
  <si>
    <t>Jan</t>
  </si>
  <si>
    <t>Feb</t>
  </si>
  <si>
    <t>Mar</t>
  </si>
  <si>
    <t>Apr</t>
  </si>
  <si>
    <t>May</t>
  </si>
  <si>
    <t>Jun</t>
  </si>
  <si>
    <t>Barstow</t>
  </si>
  <si>
    <t>California City</t>
  </si>
  <si>
    <t>Cinco</t>
  </si>
  <si>
    <t>Hesperia</t>
  </si>
  <si>
    <t>Lancaster</t>
  </si>
  <si>
    <t>Mojave</t>
  </si>
  <si>
    <t>Palmdale</t>
  </si>
  <si>
    <t>Ridgecrest</t>
  </si>
  <si>
    <t>Rosamond</t>
  </si>
  <si>
    <t>Santa Clarita</t>
  </si>
  <si>
    <t>3 color scale</t>
  </si>
  <si>
    <t>Data Bars</t>
  </si>
  <si>
    <t>Item</t>
  </si>
  <si>
    <t>June</t>
  </si>
  <si>
    <t>July</t>
  </si>
  <si>
    <t>Difference</t>
  </si>
  <si>
    <t>Cable TV</t>
  </si>
  <si>
    <t>Car Insurance</t>
  </si>
  <si>
    <t>Car Payment</t>
  </si>
  <si>
    <t>Cell Phone</t>
  </si>
  <si>
    <t>Electricity</t>
  </si>
  <si>
    <t>Gasoline</t>
  </si>
  <si>
    <t>Gym Membership</t>
  </si>
  <si>
    <t>Hairdresser's</t>
  </si>
  <si>
    <t>Hourse Rent</t>
  </si>
  <si>
    <t>Internet</t>
  </si>
  <si>
    <t>Pet Care</t>
  </si>
  <si>
    <t>Student Loan</t>
  </si>
  <si>
    <t>Expression</t>
  </si>
  <si>
    <t>"2+3"</t>
  </si>
  <si>
    <t>"5+3"</t>
  </si>
  <si>
    <t>something</t>
  </si>
  <si>
    <t>UniqueDuplicates</t>
  </si>
  <si>
    <t>Two</t>
  </si>
  <si>
    <t>Unique</t>
  </si>
  <si>
    <t>duplicate</t>
  </si>
  <si>
    <t>three</t>
  </si>
  <si>
    <t>AboveOrBelowAverage</t>
  </si>
  <si>
    <t>Top 10</t>
  </si>
  <si>
    <t>Values between 5 and 10</t>
  </si>
  <si>
    <t>IsNumber</t>
  </si>
  <si>
    <t>ContainsText "Blue"</t>
  </si>
  <si>
    <t>red</t>
  </si>
  <si>
    <t>Blue</t>
  </si>
  <si>
    <t>blue</t>
  </si>
  <si>
    <t>something blue</t>
  </si>
  <si>
    <t>Yellow</t>
  </si>
  <si>
    <t>Green</t>
  </si>
  <si>
    <t>I have blue in me</t>
  </si>
  <si>
    <t>I don't</t>
  </si>
  <si>
    <t>Dates Occuring yesterday-today-tomorrow</t>
  </si>
  <si>
    <t>Blanks</t>
  </si>
  <si>
    <t>not blank</t>
  </si>
  <si>
    <t>not blank either</t>
  </si>
  <si>
    <t>No blanks here</t>
  </si>
  <si>
    <t xml:space="preserve">	</t>
  </si>
  <si>
    <t>^That cell has a U+0009 character and is therefore not blank</t>
  </si>
  <si>
    <t>Errors</t>
  </si>
  <si>
    <t>All good here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</si>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</sst>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4" tint="0.59996337778862885"/>
        </patternFill>
      </fill>
    </dxf>
    <dxf>
      <font>
        <b/>
        <i val="0"/>
      </font>
    </dxf>
    <dxf>
      <fill>
        <patternFill>
          <bgColor theme="6"/>
        </patternFill>
      </fill>
    </dxf>
    <dxf>
      <fill>
        <patternFill>
          <bgColor rgb="FFC00000"/>
        </patternFill>
      </fill>
    </dxf>
    <dxf>
      <font>
        <b val="0"/>
        <i/>
      </font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numFmt numFmtId="164" formatCode="[$$-409]#,##0"/>
    </dxf>
    <dxf>
      <numFmt numFmtId="164" formatCode="[$$-409]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A7E19-4B6F-4CBE-A5E9-B7C521E803D7}" name="tbl3ColorScale" displayName="tbl3ColorScale" ref="A3:G13" totalsRowShown="0">
  <autoFilter ref="A3:G13" xr:uid="{587A7E19-4B6F-4CBE-A5E9-B7C521E803D7}"/>
  <tableColumns count="7">
    <tableColumn id="1" xr3:uid="{D7CE417B-FABB-4E27-8684-0ECDD81FB1F3}" name="City"/>
    <tableColumn id="2" xr3:uid="{307F73BC-E3F9-485B-B309-2D73E3AF5E19}" name="Jan"/>
    <tableColumn id="3" xr3:uid="{CE017285-9E71-4616-B1A2-AD2072F53A34}" name="Feb"/>
    <tableColumn id="4" xr3:uid="{34B1E1AE-BD21-4154-B9EE-BA8313B7FF38}" name="Mar"/>
    <tableColumn id="5" xr3:uid="{2D6DE305-0655-46A8-AB4B-D83190A4F71F}" name="Apr"/>
    <tableColumn id="6" xr3:uid="{DBCBEA39-0FA9-404B-AD47-607638F23304}" name="May"/>
    <tableColumn id="7" xr3:uid="{16052ADC-C685-488F-8F79-64E0A6DE1D34}" name="Ju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E3727-A729-4BD2-9382-9268C6965C42}" name="tblDataBars" displayName="tblDataBars" ref="J3:M15" totalsRowShown="0">
  <autoFilter ref="J3:M15" xr:uid="{C5BE3727-A729-4BD2-9382-9268C6965C42}"/>
  <tableColumns count="4">
    <tableColumn id="1" xr3:uid="{D00BC406-9FEF-482C-AC80-FA77E1F21BF2}" name="Item"/>
    <tableColumn id="2" xr3:uid="{76E431B4-F288-434D-A793-CC01CCFF26A4}" name="June" dataDxfId="22"/>
    <tableColumn id="3" xr3:uid="{0ED06A74-07A2-4C7D-A58D-3D118E19CF80}" name="July" dataDxfId="21"/>
    <tableColumn id="4" xr3:uid="{8E522953-19FF-42A1-92AF-465D3E964839}" name="Difference" dataDxfId="20">
      <calculatedColumnFormula>(tblDataBars[[#This Row],[July]]-tblDataBars[[#This Row],[June]])/tblDataBars[[#This Row],[June]]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AF9B96-CEE7-4145-8249-8357BE6664F1}" name="tblExpression" displayName="tblExpression" ref="A17:A24" totalsRowShown="0">
  <autoFilter ref="A17:A24" xr:uid="{D5AF9B96-CEE7-4145-8249-8357BE6664F1}"/>
  <tableColumns count="1">
    <tableColumn id="1" xr3:uid="{9620788F-A5CF-4F02-931A-2E2BAEC57109}" name="IsNumb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22AC41-6D6F-4644-91D5-4CD52AEA0CB6}" name="UniqueDuplicates" displayName="UniqueDuplicates" ref="C16:C24" totalsRowShown="0" headerRowDxfId="19">
  <autoFilter ref="C16:C24" xr:uid="{BB22AC41-6D6F-4644-91D5-4CD52AEA0CB6}"/>
  <tableColumns count="1">
    <tableColumn id="1" xr3:uid="{AAB1D7D2-9809-4658-9151-92FF886A6EEB}" name="UniqueDuplica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3755AF-B624-4294-9552-77EFB99FBAAF}" name="AboveBelow" displayName="AboveBelow" ref="F16:F25" totalsRowShown="0" headerRowDxfId="18">
  <autoFilter ref="F16:F25" xr:uid="{B53755AF-B624-4294-9552-77EFB99FBAAF}"/>
  <tableColumns count="1">
    <tableColumn id="1" xr3:uid="{96E735DE-A1C1-410A-BDDA-8BBC005E9646}" name="AboveOrBelowAver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97276E-C61D-4937-B60B-9F5F997CFE0F}" name="Top10Tbl" displayName="Top10Tbl" ref="I16:I28" totalsRowShown="0" headerRowDxfId="17">
  <autoFilter ref="I16:I28" xr:uid="{D097276E-C61D-4937-B60B-9F5F997CFE0F}"/>
  <tableColumns count="1">
    <tableColumn id="1" xr3:uid="{28E261E0-9368-4282-B311-DC411F6EA816}" name="Top 10">
      <calculatedColumnFormula>ROW()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67A648-8A15-4FC0-8C04-51C30B353BA9}" name="BetweenTbl" displayName="BetweenTbl" ref="A28:A38" totalsRowShown="0">
  <autoFilter ref="A28:A38" xr:uid="{1667A648-8A15-4FC0-8C04-51C30B353BA9}"/>
  <tableColumns count="1">
    <tableColumn id="1" xr3:uid="{779307DB-7878-414C-93FD-F2200869FB37}" name="Values between 5 and 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0D35FE-7427-4ECC-B20C-E970621FFE34}" name="ContainsBlue" displayName="ContainsBlue" ref="C28:C36" totalsRowShown="0">
  <autoFilter ref="C28:C36" xr:uid="{D10D35FE-7427-4ECC-B20C-E970621FFE34}"/>
  <tableColumns count="1">
    <tableColumn id="1" xr3:uid="{7794C9BB-11E9-4F1A-8A85-D7DF85B7CFE8}" name="ContainsText &quot;Blue&quot;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01E267-C84E-48DB-A307-1E8FA081A155}" name="Dates" displayName="Dates" ref="F28:F36" totalsRowShown="0">
  <autoFilter ref="F28:F36" xr:uid="{0F01E267-C84E-48DB-A307-1E8FA081A155}"/>
  <tableColumns count="1">
    <tableColumn id="1" xr3:uid="{C1F0A424-F61D-481E-B392-166DF281F282}" name="Dates Occuring yesterday-today-tomorrow" dataDxfId="1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58E26A-8F53-4623-AFAA-013D115D53B9}" name="Blanks" displayName="Blanks" ref="A41:A48" totalsRowShown="0">
  <autoFilter ref="A41:A48" xr:uid="{1858E26A-8F53-4623-AFAA-013D115D53B9}"/>
  <tableColumns count="1">
    <tableColumn id="1" xr3:uid="{9E753DAE-994A-47D2-8211-3E40EA31EB9D}" name="Blank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3F9F9E4-85CD-474E-A45F-13288AADDB6B}" name="Errors" displayName="Errors" ref="C41:C47" totalsRowShown="0">
  <autoFilter ref="C41:C47" xr:uid="{23F9F9E4-85CD-474E-A45F-13288AADDB6B}"/>
  <tableColumns count="1">
    <tableColumn id="1" xr3:uid="{57844BA5-6626-4025-9A85-E5F6B422247A}" name="Err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D51E-2CE5-4044-B083-7E3E2BAED1E8}">
  <dimension ref="A1:M48"/>
  <sheetViews>
    <sheetView tabSelected="1" topLeftCell="A10" workbookViewId="0">
      <selection activeCell="C28" sqref="C28"/>
    </sheetView>
  </sheetViews>
  <sheetFormatPr defaultRowHeight="15" x14ac:dyDescent="0.25"/>
  <cols>
    <col min="1" max="1" width="25" customWidth="1"/>
    <col min="3" max="3" width="21.28515625" customWidth="1"/>
    <col min="6" max="6" width="41.28515625" customWidth="1"/>
    <col min="10" max="10" width="15.140625" bestFit="1" customWidth="1"/>
    <col min="13" max="13" width="16" customWidth="1"/>
  </cols>
  <sheetData>
    <row r="1" spans="1:13" x14ac:dyDescent="0.25">
      <c r="A1" s="1" t="s">
        <v>17</v>
      </c>
      <c r="J1" s="1" t="s">
        <v>18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7</v>
      </c>
      <c r="B4">
        <v>80</v>
      </c>
      <c r="C4">
        <v>84</v>
      </c>
      <c r="D4">
        <v>84</v>
      </c>
      <c r="E4">
        <v>97</v>
      </c>
      <c r="F4">
        <v>95</v>
      </c>
      <c r="G4">
        <v>98</v>
      </c>
      <c r="J4" t="s">
        <v>23</v>
      </c>
      <c r="K4" s="2">
        <v>20</v>
      </c>
      <c r="L4" s="2">
        <v>28</v>
      </c>
      <c r="M4" s="3">
        <f>(tblDataBars[[#This Row],[July]]-tblDataBars[[#This Row],[June]])/tblDataBars[[#This Row],[June]]</f>
        <v>0.4</v>
      </c>
    </row>
    <row r="5" spans="1:13" x14ac:dyDescent="0.25">
      <c r="A5" t="s">
        <v>8</v>
      </c>
      <c r="B5">
        <v>78</v>
      </c>
      <c r="C5">
        <v>86</v>
      </c>
      <c r="D5">
        <v>84</v>
      </c>
      <c r="E5">
        <v>96</v>
      </c>
      <c r="F5">
        <v>98</v>
      </c>
      <c r="G5">
        <v>102</v>
      </c>
      <c r="J5" t="s">
        <v>24</v>
      </c>
      <c r="K5" s="2">
        <v>19</v>
      </c>
      <c r="L5" s="2">
        <v>29</v>
      </c>
      <c r="M5" s="3">
        <f>(tblDataBars[[#This Row],[July]]-tblDataBars[[#This Row],[June]])/tblDataBars[[#This Row],[June]]</f>
        <v>0.52631578947368418</v>
      </c>
    </row>
    <row r="6" spans="1:13" x14ac:dyDescent="0.25">
      <c r="A6" t="s">
        <v>9</v>
      </c>
      <c r="B6">
        <v>83</v>
      </c>
      <c r="C6">
        <v>86</v>
      </c>
      <c r="D6">
        <v>86</v>
      </c>
      <c r="E6">
        <v>97</v>
      </c>
      <c r="F6">
        <v>95</v>
      </c>
      <c r="G6">
        <v>103</v>
      </c>
      <c r="J6" t="s">
        <v>25</v>
      </c>
      <c r="K6" s="2">
        <v>100</v>
      </c>
      <c r="L6" s="2">
        <v>95</v>
      </c>
      <c r="M6" s="3">
        <f>(tblDataBars[[#This Row],[July]]-tblDataBars[[#This Row],[June]])/tblDataBars[[#This Row],[June]]</f>
        <v>-0.05</v>
      </c>
    </row>
    <row r="7" spans="1:13" x14ac:dyDescent="0.25">
      <c r="A7" t="s">
        <v>10</v>
      </c>
      <c r="B7">
        <v>78</v>
      </c>
      <c r="C7">
        <v>85</v>
      </c>
      <c r="D7">
        <v>87</v>
      </c>
      <c r="E7">
        <v>98</v>
      </c>
      <c r="F7">
        <v>97</v>
      </c>
      <c r="G7">
        <v>102</v>
      </c>
      <c r="J7" t="s">
        <v>26</v>
      </c>
      <c r="K7" s="2">
        <v>20</v>
      </c>
      <c r="L7" s="2">
        <v>28</v>
      </c>
      <c r="M7" s="3">
        <f>(tblDataBars[[#This Row],[July]]-tblDataBars[[#This Row],[June]])/tblDataBars[[#This Row],[June]]</f>
        <v>0.4</v>
      </c>
    </row>
    <row r="8" spans="1:13" x14ac:dyDescent="0.25">
      <c r="A8" t="s">
        <v>11</v>
      </c>
      <c r="B8">
        <v>78</v>
      </c>
      <c r="C8">
        <v>85</v>
      </c>
      <c r="D8">
        <v>86</v>
      </c>
      <c r="E8">
        <v>99</v>
      </c>
      <c r="F8">
        <v>95</v>
      </c>
      <c r="G8">
        <v>101</v>
      </c>
      <c r="J8" t="s">
        <v>27</v>
      </c>
      <c r="K8" s="2">
        <v>115</v>
      </c>
      <c r="L8" s="2">
        <v>120</v>
      </c>
      <c r="M8" s="3">
        <f>(tblDataBars[[#This Row],[July]]-tblDataBars[[#This Row],[June]])/tblDataBars[[#This Row],[June]]</f>
        <v>4.3478260869565216E-2</v>
      </c>
    </row>
    <row r="9" spans="1:13" x14ac:dyDescent="0.25">
      <c r="A9" t="s">
        <v>12</v>
      </c>
      <c r="B9">
        <v>82</v>
      </c>
      <c r="C9">
        <v>85</v>
      </c>
      <c r="D9">
        <v>86</v>
      </c>
      <c r="E9">
        <v>98</v>
      </c>
      <c r="F9">
        <v>96</v>
      </c>
      <c r="G9">
        <v>99</v>
      </c>
      <c r="J9" t="s">
        <v>28</v>
      </c>
      <c r="K9" s="2">
        <v>105</v>
      </c>
      <c r="L9" s="2">
        <v>132</v>
      </c>
      <c r="M9" s="3">
        <f>(tblDataBars[[#This Row],[July]]-tblDataBars[[#This Row],[June]])/tblDataBars[[#This Row],[June]]</f>
        <v>0.25714285714285712</v>
      </c>
    </row>
    <row r="10" spans="1:13" x14ac:dyDescent="0.25">
      <c r="A10" t="s">
        <v>13</v>
      </c>
      <c r="B10">
        <v>81</v>
      </c>
      <c r="C10">
        <v>84</v>
      </c>
      <c r="D10">
        <v>85</v>
      </c>
      <c r="E10">
        <v>98</v>
      </c>
      <c r="F10">
        <v>95</v>
      </c>
      <c r="G10">
        <v>101</v>
      </c>
      <c r="J10" t="s">
        <v>29</v>
      </c>
      <c r="K10" s="2">
        <v>10</v>
      </c>
      <c r="L10" s="2">
        <v>10</v>
      </c>
      <c r="M10" s="3">
        <f>(tblDataBars[[#This Row],[July]]-tblDataBars[[#This Row],[June]])/tblDataBars[[#This Row],[June]]</f>
        <v>0</v>
      </c>
    </row>
    <row r="11" spans="1:13" x14ac:dyDescent="0.25">
      <c r="A11" t="s">
        <v>14</v>
      </c>
      <c r="B11">
        <v>81</v>
      </c>
      <c r="C11">
        <v>87</v>
      </c>
      <c r="D11">
        <v>87</v>
      </c>
      <c r="E11">
        <v>97</v>
      </c>
      <c r="F11">
        <v>96</v>
      </c>
      <c r="G11">
        <v>98</v>
      </c>
      <c r="J11" t="s">
        <v>30</v>
      </c>
      <c r="K11" s="2">
        <v>30</v>
      </c>
      <c r="L11" s="2">
        <v>25</v>
      </c>
      <c r="M11" s="3">
        <f>(tblDataBars[[#This Row],[July]]-tblDataBars[[#This Row],[June]])/tblDataBars[[#This Row],[June]]</f>
        <v>-0.16666666666666666</v>
      </c>
    </row>
    <row r="12" spans="1:13" x14ac:dyDescent="0.25">
      <c r="A12" t="s">
        <v>15</v>
      </c>
      <c r="B12">
        <v>82</v>
      </c>
      <c r="C12">
        <v>86</v>
      </c>
      <c r="D12">
        <v>88</v>
      </c>
      <c r="E12">
        <v>99</v>
      </c>
      <c r="F12">
        <v>97</v>
      </c>
      <c r="G12">
        <v>101</v>
      </c>
      <c r="J12" t="s">
        <v>31</v>
      </c>
      <c r="K12" s="2">
        <v>200</v>
      </c>
      <c r="L12" s="2">
        <v>190</v>
      </c>
      <c r="M12" s="3">
        <f>(tblDataBars[[#This Row],[July]]-tblDataBars[[#This Row],[June]])/tblDataBars[[#This Row],[June]]</f>
        <v>-0.05</v>
      </c>
    </row>
    <row r="13" spans="1:13" x14ac:dyDescent="0.25">
      <c r="A13" t="s">
        <v>16</v>
      </c>
      <c r="B13">
        <v>79</v>
      </c>
      <c r="C13">
        <v>85</v>
      </c>
      <c r="D13">
        <v>87</v>
      </c>
      <c r="E13">
        <v>95</v>
      </c>
      <c r="F13">
        <v>96</v>
      </c>
      <c r="G13">
        <v>103</v>
      </c>
      <c r="J13" t="s">
        <v>32</v>
      </c>
      <c r="K13" s="2">
        <v>30</v>
      </c>
      <c r="L13" s="2">
        <v>29</v>
      </c>
      <c r="M13" s="3">
        <f>(tblDataBars[[#This Row],[July]]-tblDataBars[[#This Row],[June]])/tblDataBars[[#This Row],[June]]</f>
        <v>-3.3333333333333333E-2</v>
      </c>
    </row>
    <row r="14" spans="1:13" x14ac:dyDescent="0.25">
      <c r="J14" t="s">
        <v>33</v>
      </c>
      <c r="K14" s="2">
        <v>10</v>
      </c>
      <c r="L14" s="2">
        <v>15</v>
      </c>
      <c r="M14" s="3">
        <f>(tblDataBars[[#This Row],[July]]-tblDataBars[[#This Row],[June]])/tblDataBars[[#This Row],[June]]</f>
        <v>0.5</v>
      </c>
    </row>
    <row r="15" spans="1:13" x14ac:dyDescent="0.25">
      <c r="J15" t="s">
        <v>34</v>
      </c>
      <c r="K15" s="2">
        <v>60</v>
      </c>
      <c r="L15" s="2">
        <v>63</v>
      </c>
      <c r="M15" s="3">
        <f>(tblDataBars[[#This Row],[July]]-tblDataBars[[#This Row],[June]])/tblDataBars[[#This Row],[June]]</f>
        <v>0.05</v>
      </c>
    </row>
    <row r="16" spans="1:13" x14ac:dyDescent="0.25">
      <c r="A16" s="1" t="s">
        <v>35</v>
      </c>
      <c r="C16" s="1" t="s">
        <v>39</v>
      </c>
      <c r="F16" s="1" t="s">
        <v>44</v>
      </c>
      <c r="I16" s="1" t="s">
        <v>45</v>
      </c>
    </row>
    <row r="17" spans="1:9" x14ac:dyDescent="0.25">
      <c r="A17" t="s">
        <v>47</v>
      </c>
      <c r="C17" t="s">
        <v>40</v>
      </c>
      <c r="F17">
        <v>52</v>
      </c>
      <c r="I17">
        <f>ROW()</f>
        <v>17</v>
      </c>
    </row>
    <row r="18" spans="1:9" x14ac:dyDescent="0.25">
      <c r="A18">
        <v>1</v>
      </c>
      <c r="C18" t="s">
        <v>43</v>
      </c>
      <c r="F18">
        <v>235</v>
      </c>
      <c r="I18">
        <f>ROW()</f>
        <v>18</v>
      </c>
    </row>
    <row r="19" spans="1:9" x14ac:dyDescent="0.25">
      <c r="A19">
        <v>2</v>
      </c>
      <c r="C19">
        <v>6</v>
      </c>
      <c r="F19">
        <v>25</v>
      </c>
      <c r="I19">
        <f>ROW()</f>
        <v>19</v>
      </c>
    </row>
    <row r="20" spans="1:9" x14ac:dyDescent="0.25">
      <c r="A20" t="s">
        <v>36</v>
      </c>
      <c r="C20">
        <v>5</v>
      </c>
      <c r="F20">
        <v>5</v>
      </c>
      <c r="I20">
        <f>ROW()</f>
        <v>20</v>
      </c>
    </row>
    <row r="21" spans="1:9" x14ac:dyDescent="0.25">
      <c r="A21">
        <v>3</v>
      </c>
      <c r="C21">
        <v>6</v>
      </c>
      <c r="F21">
        <v>10</v>
      </c>
      <c r="I21">
        <f>ROW()</f>
        <v>21</v>
      </c>
    </row>
    <row r="22" spans="1:9" x14ac:dyDescent="0.25">
      <c r="A22" t="s">
        <v>37</v>
      </c>
      <c r="C22" t="s">
        <v>42</v>
      </c>
      <c r="F22">
        <v>60</v>
      </c>
      <c r="I22">
        <f>ROW()</f>
        <v>22</v>
      </c>
    </row>
    <row r="23" spans="1:9" x14ac:dyDescent="0.25">
      <c r="A23">
        <v>10</v>
      </c>
      <c r="C23" t="s">
        <v>41</v>
      </c>
      <c r="F23">
        <v>3</v>
      </c>
      <c r="I23">
        <f>ROW()</f>
        <v>23</v>
      </c>
    </row>
    <row r="24" spans="1:9" x14ac:dyDescent="0.25">
      <c r="A24" t="s">
        <v>38</v>
      </c>
      <c r="C24" t="s">
        <v>42</v>
      </c>
      <c r="F24">
        <v>1</v>
      </c>
      <c r="I24">
        <f>ROW()</f>
        <v>24</v>
      </c>
    </row>
    <row r="25" spans="1:9" x14ac:dyDescent="0.25">
      <c r="F25">
        <v>30</v>
      </c>
      <c r="I25">
        <f>ROW()</f>
        <v>25</v>
      </c>
    </row>
    <row r="26" spans="1:9" x14ac:dyDescent="0.25">
      <c r="I26">
        <f>ROW()</f>
        <v>26</v>
      </c>
    </row>
    <row r="27" spans="1:9" x14ac:dyDescent="0.25">
      <c r="I27">
        <f>ROW()</f>
        <v>27</v>
      </c>
    </row>
    <row r="28" spans="1:9" x14ac:dyDescent="0.25">
      <c r="A28" t="s">
        <v>46</v>
      </c>
      <c r="C28" t="s">
        <v>48</v>
      </c>
      <c r="F28" t="s">
        <v>57</v>
      </c>
      <c r="I28">
        <f>ROW()</f>
        <v>28</v>
      </c>
    </row>
    <row r="29" spans="1:9" x14ac:dyDescent="0.25">
      <c r="A29">
        <v>1</v>
      </c>
      <c r="C29" t="s">
        <v>50</v>
      </c>
      <c r="F29" s="4">
        <f ca="1" xml:space="preserve"> TODAY() - 1</f>
        <v>45375</v>
      </c>
    </row>
    <row r="30" spans="1:9" x14ac:dyDescent="0.25">
      <c r="A30">
        <v>2</v>
      </c>
      <c r="C30" t="s">
        <v>49</v>
      </c>
      <c r="F30" s="4">
        <f ca="1">TODAY()</f>
        <v>45376</v>
      </c>
    </row>
    <row r="31" spans="1:9" x14ac:dyDescent="0.25">
      <c r="A31">
        <v>5</v>
      </c>
      <c r="C31" t="s">
        <v>51</v>
      </c>
      <c r="F31" s="4">
        <f ca="1">TODAY()+1</f>
        <v>45377</v>
      </c>
    </row>
    <row r="32" spans="1:9" x14ac:dyDescent="0.25">
      <c r="A32">
        <v>6</v>
      </c>
      <c r="C32" t="s">
        <v>52</v>
      </c>
      <c r="F32" s="4">
        <f ca="1">TODAY() + 7</f>
        <v>45383</v>
      </c>
    </row>
    <row r="33" spans="1:6" x14ac:dyDescent="0.25">
      <c r="A33">
        <v>7</v>
      </c>
      <c r="C33" t="s">
        <v>53</v>
      </c>
      <c r="F33" s="4">
        <f ca="1">TODAY() + 8</f>
        <v>45384</v>
      </c>
    </row>
    <row r="34" spans="1:6" x14ac:dyDescent="0.25">
      <c r="A34">
        <v>8</v>
      </c>
      <c r="C34" t="s">
        <v>54</v>
      </c>
      <c r="F34" s="4">
        <f ca="1">TODAY() + 9</f>
        <v>45385</v>
      </c>
    </row>
    <row r="35" spans="1:6" x14ac:dyDescent="0.25">
      <c r="A35">
        <v>12</v>
      </c>
      <c r="C35" t="s">
        <v>55</v>
      </c>
      <c r="F35" s="4">
        <f ca="1">TODAY() + 10</f>
        <v>45386</v>
      </c>
    </row>
    <row r="36" spans="1:6" x14ac:dyDescent="0.25">
      <c r="A36">
        <v>11</v>
      </c>
      <c r="C36" t="s">
        <v>56</v>
      </c>
      <c r="F36" s="4">
        <f ca="1">TODAY() + 11</f>
        <v>45387</v>
      </c>
    </row>
    <row r="37" spans="1:6" x14ac:dyDescent="0.25">
      <c r="A37">
        <v>10</v>
      </c>
    </row>
    <row r="38" spans="1:6" x14ac:dyDescent="0.25">
      <c r="A38">
        <v>9</v>
      </c>
    </row>
    <row r="41" spans="1:6" x14ac:dyDescent="0.25">
      <c r="A41" t="s">
        <v>58</v>
      </c>
      <c r="C41" t="s">
        <v>64</v>
      </c>
    </row>
    <row r="42" spans="1:6" x14ac:dyDescent="0.25">
      <c r="A42" t="s">
        <v>59</v>
      </c>
      <c r="C42" t="s">
        <v>65</v>
      </c>
    </row>
    <row r="43" spans="1:6" x14ac:dyDescent="0.25">
      <c r="C43" t="e" cm="1">
        <f t="array" ref="C43">nss</f>
        <v>#NAME?</v>
      </c>
    </row>
    <row r="44" spans="1:6" x14ac:dyDescent="0.25">
      <c r="A44" t="s">
        <v>60</v>
      </c>
      <c r="C44" t="s">
        <v>66</v>
      </c>
    </row>
    <row r="45" spans="1:6" x14ac:dyDescent="0.25">
      <c r="C45" t="e">
        <v>#REF!</v>
      </c>
    </row>
    <row r="46" spans="1:6" x14ac:dyDescent="0.25">
      <c r="A46" t="s">
        <v>61</v>
      </c>
      <c r="C46" t="str">
        <f>J4</f>
        <v>Cable TV</v>
      </c>
    </row>
    <row r="47" spans="1:6" x14ac:dyDescent="0.25">
      <c r="A47" t="s">
        <v>62</v>
      </c>
    </row>
    <row r="48" spans="1:6" x14ac:dyDescent="0.25">
      <c r="A48" t="s">
        <v>63</v>
      </c>
    </row>
  </sheetData>
  <phoneticPr fontId="2" type="noConversion"/>
  <conditionalFormatting sqref="A18:A24">
    <cfRule type="expression" dxfId="15" priority="15">
      <formula>ISNUMBER(A18) = FALSE</formula>
    </cfRule>
    <cfRule type="expression" dxfId="14" priority="17">
      <formula>ISNUMBER(A18)</formula>
    </cfRule>
  </conditionalFormatting>
  <conditionalFormatting sqref="A29:A38">
    <cfRule type="cellIs" dxfId="13" priority="9" operator="between">
      <formula>5</formula>
      <formula>10</formula>
    </cfRule>
  </conditionalFormatting>
  <conditionalFormatting sqref="B4:G1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C24">
    <cfRule type="uniqueValues" dxfId="12" priority="13"/>
    <cfRule type="duplicateValues" dxfId="11" priority="14"/>
  </conditionalFormatting>
  <conditionalFormatting sqref="F17:F25">
    <cfRule type="aboveAverage" dxfId="10" priority="11" aboveAverage="0"/>
    <cfRule type="aboveAverage" dxfId="9" priority="12"/>
  </conditionalFormatting>
  <conditionalFormatting sqref="I17:I28">
    <cfRule type="top10" dxfId="8" priority="10" rank="10"/>
  </conditionalFormatting>
  <conditionalFormatting sqref="M4:M15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{8DADE4BE-191E-4A96-91F5-C800E0B77060}</x14:id>
        </ext>
      </extLst>
    </cfRule>
  </conditionalFormatting>
  <conditionalFormatting sqref="C29:C36">
    <cfRule type="containsText" dxfId="7" priority="8" operator="containsText" text="blue">
      <formula>NOT(ISERROR(SEARCH("blue",C29)))</formula>
    </cfRule>
  </conditionalFormatting>
  <conditionalFormatting sqref="F29:F36">
    <cfRule type="timePeriod" dxfId="6" priority="7" timePeriod="yesterday">
      <formula>FLOOR(F29,1)=TODAY()-1</formula>
    </cfRule>
    <cfRule type="timePeriod" dxfId="5" priority="6" timePeriod="today">
      <formula>FLOOR(F29,1)=TODAY()</formula>
    </cfRule>
    <cfRule type="timePeriod" dxfId="4" priority="5" timePeriod="tomorrow">
      <formula>FLOOR(F29,1)=TODAY()+1</formula>
    </cfRule>
  </conditionalFormatting>
  <conditionalFormatting sqref="A41:A48">
    <cfRule type="containsBlanks" dxfId="3" priority="4">
      <formula>LEN(TRIM(A41))=0</formula>
    </cfRule>
    <cfRule type="notContainsBlanks" dxfId="2" priority="3">
      <formula>LEN(TRIM(A41))&gt;0</formula>
    </cfRule>
  </conditionalFormatting>
  <conditionalFormatting sqref="C42:C47">
    <cfRule type="containsErrors" dxfId="1" priority="2">
      <formula>ISERROR(C42)</formula>
    </cfRule>
    <cfRule type="notContainsErrors" dxfId="0" priority="1">
      <formula>NOT(ISERROR(C42))</formula>
    </cfRule>
  </conditionalFormatting>
  <pageMargins left="0.7" right="0.7" top="0.75" bottom="0.75" header="0.3" footer="0.3"/>
  <pageSetup paperSize="9" orientation="portrait" verticalDpi="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ADE4BE-191E-4A96-91F5-C800E0B770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M4:M15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Mats Alm</dc:creator>
  <cp:keywords/>
  <dc:description/>
  <cp:lastModifiedBy>Ossian Edström</cp:lastModifiedBy>
  <cp:revision/>
  <dcterms:created xsi:type="dcterms:W3CDTF">2024-03-11T08:43:00Z</dcterms:created>
  <dcterms:modified xsi:type="dcterms:W3CDTF">2024-03-25T16:16:56Z</dcterms:modified>
  <cp:category/>
  <cp:contentStatus/>
</cp:coreProperties>
</file>