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340" windowHeight="12315"/>
  </bookViews>
  <sheets>
    <sheet name="IncidenceMatrix" sheetId="1" r:id="rId1"/>
  </sheets>
  <calcPr calcId="144525"/>
</workbook>
</file>

<file path=xl/sharedStrings.xml><?xml version="1.0" encoding="utf-8"?>
<sst xmlns="http://schemas.openxmlformats.org/spreadsheetml/2006/main" count="37" uniqueCount="16">
  <si>
    <t>Ephesians Prismaranatha
A11.2022.14632
STKI 4701</t>
  </si>
  <si>
    <t>Doc 1</t>
  </si>
  <si>
    <t>Doc 2</t>
  </si>
  <si>
    <t>Doc 3</t>
  </si>
  <si>
    <t>Doc 4</t>
  </si>
  <si>
    <t>DF</t>
  </si>
  <si>
    <t>IDF</t>
  </si>
  <si>
    <t>New</t>
  </si>
  <si>
    <t>Home</t>
  </si>
  <si>
    <t>Sales</t>
  </si>
  <si>
    <t>Top</t>
  </si>
  <si>
    <t>Forecasts</t>
  </si>
  <si>
    <t>Rise</t>
  </si>
  <si>
    <t>In</t>
  </si>
  <si>
    <t>July</t>
  </si>
  <si>
    <t>Increase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</si>
</sst>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3" fillId="2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2" fillId="9" borderId="4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12" borderId="7" applyNumberFormat="0" applyFont="0" applyAlignment="0" applyProtection="0">
      <alignment vertical="center"/>
    </xf>
    <xf numFmtId="0" fontId="18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9" borderId="9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horizontal="center" wrapText="1"/>
    </xf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/>
    <xf numFmtId="0" fontId="0" fillId="2" borderId="1" xfId="0" applyFill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4"/>
  <sheetViews>
    <sheetView tabSelected="1" workbookViewId="0">
      <selection activeCell="F3" sqref="F3"/>
    </sheetView>
  </sheetViews>
  <sheetFormatPr defaultColWidth="9" defaultRowHeight="14.25" outlineLevelCol="6"/>
  <cols>
    <col min="2" max="9" width="12.625"/>
  </cols>
  <sheetData>
    <row r="1" spans="1:4">
      <c r="A1" s="1" t="s">
        <v>0</v>
      </c>
      <c r="B1" s="1"/>
      <c r="C1" s="1"/>
      <c r="D1" s="1"/>
    </row>
    <row r="2" spans="1:4">
      <c r="A2" s="1"/>
      <c r="B2" s="1"/>
      <c r="C2" s="1"/>
      <c r="D2" s="1"/>
    </row>
    <row r="3" spans="1:4">
      <c r="A3" s="1"/>
      <c r="B3" s="1"/>
      <c r="C3" s="1"/>
      <c r="D3" s="1"/>
    </row>
    <row r="5" spans="2:7"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</row>
    <row r="6" spans="1:7">
      <c r="A6" s="2" t="s">
        <v>7</v>
      </c>
      <c r="B6">
        <v>1</v>
      </c>
      <c r="C6">
        <v>0</v>
      </c>
      <c r="D6">
        <v>0</v>
      </c>
      <c r="E6">
        <v>1</v>
      </c>
      <c r="F6">
        <f>SUM(B6:E6)</f>
        <v>2</v>
      </c>
      <c r="G6">
        <f>LOG(4/F6,2)</f>
        <v>1</v>
      </c>
    </row>
    <row r="7" spans="1:7">
      <c r="A7" s="2" t="s">
        <v>8</v>
      </c>
      <c r="B7">
        <v>1</v>
      </c>
      <c r="C7">
        <v>1</v>
      </c>
      <c r="D7">
        <v>1</v>
      </c>
      <c r="E7">
        <v>1</v>
      </c>
      <c r="F7">
        <f t="shared" ref="F7:F14" si="0">SUM(B7:E7)</f>
        <v>4</v>
      </c>
      <c r="G7">
        <f>LOG(4/F7,2)</f>
        <v>0</v>
      </c>
    </row>
    <row r="8" spans="1:7">
      <c r="A8" s="2" t="s">
        <v>9</v>
      </c>
      <c r="B8">
        <v>1</v>
      </c>
      <c r="C8">
        <v>1</v>
      </c>
      <c r="D8">
        <v>1</v>
      </c>
      <c r="E8">
        <v>1</v>
      </c>
      <c r="F8">
        <f t="shared" si="0"/>
        <v>4</v>
      </c>
      <c r="G8">
        <f t="shared" ref="G7:G14" si="1">LOG(4/F8,2)</f>
        <v>0</v>
      </c>
    </row>
    <row r="9" spans="1:7">
      <c r="A9" s="2" t="s">
        <v>10</v>
      </c>
      <c r="B9">
        <v>1</v>
      </c>
      <c r="C9">
        <v>0</v>
      </c>
      <c r="D9">
        <v>0</v>
      </c>
      <c r="E9">
        <v>0</v>
      </c>
      <c r="F9">
        <f t="shared" si="0"/>
        <v>1</v>
      </c>
      <c r="G9">
        <f t="shared" si="1"/>
        <v>2</v>
      </c>
    </row>
    <row r="10" spans="1:7">
      <c r="A10" s="2" t="s">
        <v>11</v>
      </c>
      <c r="B10">
        <v>1</v>
      </c>
      <c r="C10">
        <v>0</v>
      </c>
      <c r="D10">
        <v>0</v>
      </c>
      <c r="E10">
        <v>0</v>
      </c>
      <c r="F10">
        <f t="shared" si="0"/>
        <v>1</v>
      </c>
      <c r="G10">
        <f t="shared" si="1"/>
        <v>2</v>
      </c>
    </row>
    <row r="11" spans="1:7">
      <c r="A11" s="2" t="s">
        <v>12</v>
      </c>
      <c r="B11">
        <v>0</v>
      </c>
      <c r="C11">
        <v>1</v>
      </c>
      <c r="D11">
        <v>0</v>
      </c>
      <c r="E11">
        <v>1</v>
      </c>
      <c r="F11">
        <f t="shared" si="0"/>
        <v>2</v>
      </c>
      <c r="G11">
        <f t="shared" si="1"/>
        <v>1</v>
      </c>
    </row>
    <row r="12" spans="1:7">
      <c r="A12" s="2" t="s">
        <v>13</v>
      </c>
      <c r="B12">
        <v>0</v>
      </c>
      <c r="C12">
        <v>1</v>
      </c>
      <c r="D12">
        <v>1</v>
      </c>
      <c r="E12">
        <v>0</v>
      </c>
      <c r="F12">
        <f t="shared" si="0"/>
        <v>2</v>
      </c>
      <c r="G12">
        <f t="shared" si="1"/>
        <v>1</v>
      </c>
    </row>
    <row r="13" spans="1:7">
      <c r="A13" s="2" t="s">
        <v>14</v>
      </c>
      <c r="B13">
        <v>0</v>
      </c>
      <c r="C13">
        <v>1</v>
      </c>
      <c r="D13">
        <v>1</v>
      </c>
      <c r="E13">
        <v>1</v>
      </c>
      <c r="F13">
        <f t="shared" si="0"/>
        <v>3</v>
      </c>
      <c r="G13">
        <f t="shared" si="1"/>
        <v>0.415037499278844</v>
      </c>
    </row>
    <row r="14" spans="1:7">
      <c r="A14" s="2" t="s">
        <v>15</v>
      </c>
      <c r="B14">
        <v>0</v>
      </c>
      <c r="C14">
        <v>0</v>
      </c>
      <c r="D14">
        <v>1</v>
      </c>
      <c r="E14">
        <v>0</v>
      </c>
      <c r="F14">
        <f t="shared" si="0"/>
        <v>1</v>
      </c>
      <c r="G14">
        <f t="shared" si="1"/>
        <v>2</v>
      </c>
    </row>
    <row r="18" spans="2:5">
      <c r="B18" s="2" t="s">
        <v>1</v>
      </c>
      <c r="C18" s="2" t="s">
        <v>2</v>
      </c>
      <c r="D18" s="2" t="s">
        <v>3</v>
      </c>
      <c r="E18" s="2" t="s">
        <v>4</v>
      </c>
    </row>
    <row r="19" spans="1:5">
      <c r="A19" s="2" t="s">
        <v>7</v>
      </c>
      <c r="B19">
        <f>B6*G6</f>
        <v>1</v>
      </c>
      <c r="C19">
        <f>C6*G6</f>
        <v>0</v>
      </c>
      <c r="D19">
        <f>D6*G6</f>
        <v>0</v>
      </c>
      <c r="E19">
        <f>E6*G6</f>
        <v>1</v>
      </c>
    </row>
    <row r="20" spans="1:5">
      <c r="A20" s="2" t="s">
        <v>8</v>
      </c>
      <c r="B20">
        <f t="shared" ref="B20:B27" si="2">B7*G7</f>
        <v>0</v>
      </c>
      <c r="C20">
        <f t="shared" ref="C20:C27" si="3">C7*G7</f>
        <v>0</v>
      </c>
      <c r="D20">
        <f t="shared" ref="D20:D27" si="4">D7*G7</f>
        <v>0</v>
      </c>
      <c r="E20">
        <f t="shared" ref="E20:E27" si="5">E7*G7</f>
        <v>0</v>
      </c>
    </row>
    <row r="21" spans="1:5">
      <c r="A21" s="2" t="s">
        <v>9</v>
      </c>
      <c r="B21">
        <f t="shared" si="2"/>
        <v>0</v>
      </c>
      <c r="C21">
        <f t="shared" si="3"/>
        <v>0</v>
      </c>
      <c r="D21">
        <f t="shared" si="4"/>
        <v>0</v>
      </c>
      <c r="E21">
        <f t="shared" si="5"/>
        <v>0</v>
      </c>
    </row>
    <row r="22" spans="1:5">
      <c r="A22" s="2" t="s">
        <v>10</v>
      </c>
      <c r="B22">
        <f t="shared" si="2"/>
        <v>2</v>
      </c>
      <c r="C22">
        <f t="shared" si="3"/>
        <v>0</v>
      </c>
      <c r="D22">
        <f t="shared" si="4"/>
        <v>0</v>
      </c>
      <c r="E22">
        <f t="shared" si="5"/>
        <v>0</v>
      </c>
    </row>
    <row r="23" spans="1:5">
      <c r="A23" s="2" t="s">
        <v>11</v>
      </c>
      <c r="B23">
        <f t="shared" si="2"/>
        <v>2</v>
      </c>
      <c r="C23">
        <f t="shared" si="3"/>
        <v>0</v>
      </c>
      <c r="D23">
        <f t="shared" si="4"/>
        <v>0</v>
      </c>
      <c r="E23">
        <f t="shared" si="5"/>
        <v>0</v>
      </c>
    </row>
    <row r="24" spans="1:5">
      <c r="A24" s="2" t="s">
        <v>12</v>
      </c>
      <c r="B24">
        <f t="shared" si="2"/>
        <v>0</v>
      </c>
      <c r="C24">
        <f t="shared" si="3"/>
        <v>1</v>
      </c>
      <c r="D24">
        <f t="shared" si="4"/>
        <v>0</v>
      </c>
      <c r="E24">
        <f t="shared" si="5"/>
        <v>1</v>
      </c>
    </row>
    <row r="25" spans="1:5">
      <c r="A25" s="2" t="s">
        <v>13</v>
      </c>
      <c r="B25">
        <f t="shared" si="2"/>
        <v>0</v>
      </c>
      <c r="C25">
        <f t="shared" si="3"/>
        <v>1</v>
      </c>
      <c r="D25">
        <f t="shared" si="4"/>
        <v>1</v>
      </c>
      <c r="E25">
        <f t="shared" si="5"/>
        <v>0</v>
      </c>
    </row>
    <row r="26" spans="1:5">
      <c r="A26" s="2" t="s">
        <v>14</v>
      </c>
      <c r="B26">
        <f>B13*G13</f>
        <v>0</v>
      </c>
      <c r="C26">
        <f t="shared" si="3"/>
        <v>0.415037499278844</v>
      </c>
      <c r="D26">
        <f t="shared" si="4"/>
        <v>0.415037499278844</v>
      </c>
      <c r="E26">
        <f t="shared" si="5"/>
        <v>0.415037499278844</v>
      </c>
    </row>
    <row r="27" spans="1:5">
      <c r="A27" s="2" t="s">
        <v>15</v>
      </c>
      <c r="B27">
        <f t="shared" si="2"/>
        <v>0</v>
      </c>
      <c r="C27">
        <f t="shared" si="3"/>
        <v>0</v>
      </c>
      <c r="D27">
        <f t="shared" si="4"/>
        <v>2</v>
      </c>
      <c r="E27">
        <f t="shared" si="5"/>
        <v>0</v>
      </c>
    </row>
    <row r="30" spans="2:5">
      <c r="B30" s="2" t="s">
        <v>1</v>
      </c>
      <c r="C30" s="2" t="s">
        <v>2</v>
      </c>
      <c r="D30" s="2" t="s">
        <v>3</v>
      </c>
      <c r="E30" s="2" t="s">
        <v>4</v>
      </c>
    </row>
    <row r="31" spans="1:5">
      <c r="A31" s="2" t="s">
        <v>1</v>
      </c>
      <c r="B31">
        <f>SQRT((POWER(B19-B19,2)+POWER(B20-B20,2)+POWER(B21-B21,2)+POWER(B22-B22,2)+POWER(B23-B23,2)+POWER(B24-B24,2)+POWER(B25-B25,2)+POWER(B26-B26,2)+POWER(B27-B27,2)))</f>
        <v>0</v>
      </c>
      <c r="C31">
        <f>B32</f>
        <v>3.34249250198226</v>
      </c>
      <c r="D31">
        <f>B33</f>
        <v>3.7646057065525</v>
      </c>
      <c r="E31">
        <f>B34</f>
        <v>3.02857328222509</v>
      </c>
    </row>
    <row r="32" spans="1:5">
      <c r="A32" s="2" t="s">
        <v>2</v>
      </c>
      <c r="B32" s="3">
        <f>SQRT(POWER(B19-C19,2)+POWER(B20-C20,2)+POWER(B21-C21,2)+POWER(B22-C22,2)+POWER(B23-C23,2)+POWER(B24-C24,2)+POWER(B25-C25,2)+POWER(B26-C26,2)+POWER(B27-C27,2))</f>
        <v>3.34249250198226</v>
      </c>
      <c r="C32">
        <f>SQRT((POWER(C19-C19,2)+POWER(C20-C20,2)+POWER(C21-C21,2)+POWER(C22-C22,2)+POWER(C23-C23,2)+POWER(C24-C24,2)+POWER(C25-C25,2)+POWER(C26-C26,2)+POWER(C27-C27,2)))</f>
        <v>0</v>
      </c>
      <c r="D32">
        <f>C33</f>
        <v>2.23606797749979</v>
      </c>
      <c r="E32">
        <f>C34</f>
        <v>1.4142135623731</v>
      </c>
    </row>
    <row r="33" spans="1:5">
      <c r="A33" s="2" t="s">
        <v>3</v>
      </c>
      <c r="B33" s="4">
        <f>SQRT(POWER(B19-D19,2)+POWER(B20-D20,2)+POWER(B21-D21,2)+POWER(B22-D22,2)+POWER(B23-D23,2)+POWER(B24-D24,2)+POWER(B25-D25,2)+POWER(B26-D26,2)+POWER(B27-D27,2))</f>
        <v>3.7646057065525</v>
      </c>
      <c r="C33" s="3">
        <f>SQRT(POWER(C19-D19,2)+POWER(C20-D20,2)+POWER(C21-D21,2)+POWER(C22-D22,2)+POWER(C23-D23,2)+POWER(C24-D24,2)+POWER(C25-D25,2)+POWER(C26-D26,2)+POWER(C27-D27,2))</f>
        <v>2.23606797749979</v>
      </c>
      <c r="D33">
        <f>SQRT((POWER(D19-D19,2)+POWER(D20-D20,2)+POWER(D21-D21,2)+POWER(D22-D22,2)+POWER(D23-D23,2)+POWER(D24-D24,2)+POWER(D25-D25,2)+POWER(D26-D26,2)+POWER(D27-D27,2)))</f>
        <v>0</v>
      </c>
      <c r="E33">
        <f>D34</f>
        <v>2.64575131106459</v>
      </c>
    </row>
    <row r="34" spans="1:5">
      <c r="A34" s="2" t="s">
        <v>4</v>
      </c>
      <c r="B34" s="4">
        <f>SQRT(POWER(B20-E20,2)+POWER(B21-E21,2)+POWER(B22-E22,2)+POWER(B23-E23,2)+POWER(B24-E24,2)+POWER(B25-E25,2)+POWER(B26-E26,2)+POWER(B27-E27,2)+POWER(B19-E19,2))</f>
        <v>3.02857328222509</v>
      </c>
      <c r="C34" s="4">
        <f>SQRT(POWER(C19-E19,2)+POWER(C20-E20,2)+POWER(C21-E21,2)+POWER(C22-E22,2)+POWER(C23-E23,2)+POWER(C24-E24,2)+POWER(C25-E25,2)+POWER(C26-E26,2)+POWER(C27-E27,2))</f>
        <v>1.4142135623731</v>
      </c>
      <c r="D34" s="3">
        <f>SQRT(POWER(D19-E19,2)+POWER(D20-E20,2)+POWER(D21-E21,2)+POWER(D22-E22,2)+POWER(D23-E23,2)+POWER(D24-E24,2)+POWER(D25-E25,2)+POWER(D26-E26,2)+POWER(D27-E27,2))</f>
        <v>2.64575131106459</v>
      </c>
      <c r="E34">
        <f>SQRT((POWER(E19-E19,2)+POWER(E20-E20,2)+POWER(E21-E21,2)+POWER(E22-E22,2)+POWER(E23-E23,2)+POWER(E24-E24,2)+POWER(E25-E25,2)+POWER(E26-E26,2)+POWER(E27-E27,2)))</f>
        <v>0</v>
      </c>
    </row>
  </sheetData>
  <mergeCells count="1">
    <mergeCell ref="A1:D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IncidenceMatrix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sembarang</cp:lastModifiedBy>
  <dcterms:created xsi:type="dcterms:W3CDTF">2024-10-17T15:27:00Z</dcterms:created>
  <dcterms:modified xsi:type="dcterms:W3CDTF">2024-10-17T15:57:48Z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