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Excel Training/"/>
    </mc:Choice>
  </mc:AlternateContent>
  <xr:revisionPtr revIDLastSave="120" documentId="8_{9838BA9A-F044-4891-875F-717E451741A9}" xr6:coauthVersionLast="47" xr6:coauthVersionMax="47" xr10:uidLastSave="{E03358D5-9A4B-4B2B-9643-1E404AC6A83D}"/>
  <bookViews>
    <workbookView xWindow="-120" yWindow="480" windowWidth="51840" windowHeight="20520" xr2:uid="{57CBDAE5-1916-40B1-A728-DE6312561AE6}"/>
  </bookViews>
  <sheets>
    <sheet name="BYROW,BYCOL,MAP Exercises" sheetId="9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MakingUpGames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2" i="9" l="1" a="1"/>
  <c r="C222" i="9" s="1"/>
  <c r="D221" i="9" a="1"/>
  <c r="D221" i="9" s="1"/>
  <c r="J139" i="9" a="1"/>
  <c r="J139" i="9" s="1"/>
  <c r="J136" i="9" a="1"/>
  <c r="J136" i="9" s="1"/>
  <c r="J69" i="9" a="1"/>
  <c r="J69" i="9" s="1"/>
  <c r="J66" i="9" a="1"/>
  <c r="J66" i="9" s="1"/>
  <c r="I192" i="9" a="1"/>
  <c r="I192" i="9" s="1"/>
  <c r="D192" i="9" a="1"/>
  <c r="D192" i="9" s="1"/>
  <c r="H212" i="9" a="1"/>
  <c r="H212" i="9" s="1"/>
  <c r="D212" i="9" a="1"/>
  <c r="D212" i="9" s="1"/>
  <c r="F206" i="9"/>
  <c r="D202" i="9" a="1"/>
  <c r="I197" i="9" a="1"/>
  <c r="I197" i="9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C111" i="9" a="1"/>
  <c r="C111" i="9" s="1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68" i="9" a="1"/>
  <c r="C268" i="9" s="1"/>
  <c r="D267" i="9" a="1"/>
  <c r="D267" i="9" s="1"/>
  <c r="C243" i="9" a="1"/>
  <c r="C243" i="9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D84" i="9" a="1"/>
  <c r="D84" i="9" s="1"/>
  <c r="D125" i="9" s="1" a="1"/>
  <c r="C84" i="9"/>
  <c r="C85" i="9" a="1"/>
  <c r="C85" i="9" s="1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J2" i="2" s="1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J14" i="2" s="1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J42" i="2" s="1"/>
  <c r="E108" i="4"/>
  <c r="E109" i="4"/>
  <c r="E110" i="4"/>
  <c r="E111" i="4"/>
  <c r="J43" i="2" s="1"/>
  <c r="E112" i="4"/>
  <c r="E113" i="4"/>
  <c r="J44" i="2" s="1"/>
  <c r="E114" i="4"/>
  <c r="J45" i="2" s="1"/>
  <c r="E115" i="4"/>
  <c r="E116" i="4"/>
  <c r="E117" i="4"/>
  <c r="J46" i="2" s="1"/>
  <c r="E118" i="4"/>
  <c r="J47" i="2" s="1"/>
  <c r="E119" i="4"/>
  <c r="E120" i="4"/>
  <c r="E121" i="4"/>
  <c r="E122" i="4"/>
  <c r="E123" i="4"/>
  <c r="J48" i="2" s="1"/>
  <c r="E124" i="4"/>
  <c r="E125" i="4"/>
  <c r="J49" i="2" s="1"/>
  <c r="E126" i="4"/>
  <c r="E127" i="4"/>
  <c r="E128" i="4"/>
  <c r="E129" i="4"/>
  <c r="J50" i="2" s="1"/>
  <c r="E130" i="4"/>
  <c r="E131" i="4"/>
  <c r="E132" i="4"/>
  <c r="E133" i="4"/>
  <c r="J51" i="2" s="1"/>
  <c r="E134" i="4"/>
  <c r="J52" i="2" s="1"/>
  <c r="E135" i="4"/>
  <c r="E136" i="4"/>
  <c r="E137" i="4"/>
  <c r="E138" i="4"/>
  <c r="E139" i="4"/>
  <c r="J53" i="2" s="1"/>
  <c r="E140" i="4"/>
  <c r="E141" i="4"/>
  <c r="J54" i="2" s="1"/>
  <c r="E142" i="4"/>
  <c r="E143" i="4"/>
  <c r="J55" i="2" s="1"/>
  <c r="E144" i="4"/>
  <c r="E145" i="4"/>
  <c r="E146" i="4"/>
  <c r="J56" i="2" s="1"/>
  <c r="E147" i="4"/>
  <c r="J57" i="2" s="1"/>
  <c r="E148" i="4"/>
  <c r="J58" i="2" s="1"/>
  <c r="E149" i="4"/>
  <c r="E150" i="4"/>
  <c r="J59" i="2" s="1"/>
  <c r="E151" i="4"/>
  <c r="J60" i="2" s="1"/>
  <c r="E152" i="4"/>
  <c r="J61" i="2" s="1"/>
  <c r="E153" i="4"/>
  <c r="E154" i="4"/>
  <c r="E155" i="4"/>
  <c r="E156" i="4"/>
  <c r="J62" i="2" s="1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J76" i="2" s="1"/>
  <c r="E190" i="4"/>
  <c r="E191" i="4"/>
  <c r="E192" i="4"/>
  <c r="E193" i="4"/>
  <c r="E194" i="4"/>
  <c r="J77" i="2" s="1"/>
  <c r="E195" i="4"/>
  <c r="E196" i="4"/>
  <c r="J78" i="2" s="1"/>
  <c r="E197" i="4"/>
  <c r="E198" i="4"/>
  <c r="J79" i="2" s="1"/>
  <c r="E199" i="4"/>
  <c r="E200" i="4"/>
  <c r="J80" i="2" s="1"/>
  <c r="E201" i="4"/>
  <c r="E202" i="4"/>
  <c r="E203" i="4"/>
  <c r="J81" i="2" s="1"/>
  <c r="E204" i="4"/>
  <c r="E205" i="4"/>
  <c r="E206" i="4"/>
  <c r="E207" i="4"/>
  <c r="E208" i="4"/>
  <c r="J82" i="2" s="1"/>
  <c r="E209" i="4"/>
  <c r="E210" i="4"/>
  <c r="J83" i="2" s="1"/>
  <c r="E211" i="4"/>
  <c r="J84" i="2" s="1"/>
  <c r="E212" i="4"/>
  <c r="J85" i="2" s="1"/>
  <c r="E213" i="4"/>
  <c r="J86" i="2" s="1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J94" i="2" s="1"/>
  <c r="E230" i="4"/>
  <c r="E231" i="4"/>
  <c r="E232" i="4"/>
  <c r="E233" i="4"/>
  <c r="J95" i="2" s="1"/>
  <c r="E234" i="4"/>
  <c r="E235" i="4"/>
  <c r="J96" i="2" s="1"/>
  <c r="E236" i="4"/>
  <c r="J97" i="2" s="1"/>
  <c r="E237" i="4"/>
  <c r="J98" i="2" s="1"/>
  <c r="E238" i="4"/>
  <c r="E239" i="4"/>
  <c r="J99" i="2" s="1"/>
  <c r="E240" i="4"/>
  <c r="J100" i="2" s="1"/>
  <c r="E241" i="4"/>
  <c r="E242" i="4"/>
  <c r="J101" i="2" s="1"/>
  <c r="E243" i="4"/>
  <c r="E244" i="4"/>
  <c r="J102" i="2" s="1"/>
  <c r="E245" i="4"/>
  <c r="E246" i="4"/>
  <c r="E247" i="4"/>
  <c r="J103" i="2" s="1"/>
  <c r="E248" i="4"/>
  <c r="E249" i="4"/>
  <c r="J104" i="2" s="1"/>
  <c r="E250" i="4"/>
  <c r="E251" i="4"/>
  <c r="E252" i="4"/>
  <c r="J105" i="2" s="1"/>
  <c r="E253" i="4"/>
  <c r="J106" i="2" s="1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J522" i="2" s="1"/>
  <c r="E1264" i="4"/>
  <c r="E1265" i="4"/>
  <c r="J523" i="2" s="1"/>
  <c r="E1266" i="4"/>
  <c r="E1267" i="4"/>
  <c r="E1268" i="4"/>
  <c r="E1269" i="4"/>
  <c r="J524" i="2" s="1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J529" i="2" s="1"/>
  <c r="E1279" i="4"/>
  <c r="E1280" i="4"/>
  <c r="E1281" i="4"/>
  <c r="E1282" i="4"/>
  <c r="E1283" i="4"/>
  <c r="J530" i="2" s="1"/>
  <c r="E1284" i="4"/>
  <c r="E1285" i="4"/>
  <c r="E1286" i="4"/>
  <c r="E1287" i="4"/>
  <c r="E1288" i="4"/>
  <c r="J531" i="2" s="1"/>
  <c r="E1289" i="4"/>
  <c r="E1290" i="4"/>
  <c r="J532" i="2" s="1"/>
  <c r="E1291" i="4"/>
  <c r="E1292" i="4"/>
  <c r="E1293" i="4"/>
  <c r="E1294" i="4"/>
  <c r="E1295" i="4"/>
  <c r="J533" i="2" s="1"/>
  <c r="E1296" i="4"/>
  <c r="J534" i="2" s="1"/>
  <c r="E1297" i="4"/>
  <c r="E1298" i="4"/>
  <c r="E1299" i="4"/>
  <c r="J535" i="2" s="1"/>
  <c r="E1300" i="4"/>
  <c r="J536" i="2" s="1"/>
  <c r="E1301" i="4"/>
  <c r="E1302" i="4"/>
  <c r="J537" i="2" s="1"/>
  <c r="E1303" i="4"/>
  <c r="J538" i="2" s="1"/>
  <c r="E1304" i="4"/>
  <c r="J539" i="2" s="1"/>
  <c r="E1305" i="4"/>
  <c r="J540" i="2" s="1"/>
  <c r="E1306" i="4"/>
  <c r="E1307" i="4"/>
  <c r="E1308" i="4"/>
  <c r="E1309" i="4"/>
  <c r="E1310" i="4"/>
  <c r="E1311" i="4"/>
  <c r="J541" i="2" s="1"/>
  <c r="E1312" i="4"/>
  <c r="E1313" i="4"/>
  <c r="E1314" i="4"/>
  <c r="E1315" i="4"/>
  <c r="E1316" i="4"/>
  <c r="E1317" i="4"/>
  <c r="J542" i="2" s="1"/>
  <c r="E1318" i="4"/>
  <c r="E1319" i="4"/>
  <c r="E1320" i="4"/>
  <c r="J543" i="2" s="1"/>
  <c r="E1321" i="4"/>
  <c r="J544" i="2" s="1"/>
  <c r="E1322" i="4"/>
  <c r="E1323" i="4"/>
  <c r="E1324" i="4"/>
  <c r="E1325" i="4"/>
  <c r="E1326" i="4"/>
  <c r="J545" i="2" s="1"/>
  <c r="E1327" i="4"/>
  <c r="J546" i="2" s="1"/>
  <c r="E1328" i="4"/>
  <c r="E1329" i="4"/>
  <c r="E1330" i="4"/>
  <c r="E1331" i="4"/>
  <c r="E1332" i="4"/>
  <c r="E1333" i="4"/>
  <c r="J547" i="2" s="1"/>
  <c r="E1334" i="4"/>
  <c r="E1335" i="4"/>
  <c r="E1336" i="4"/>
  <c r="E1337" i="4"/>
  <c r="E1338" i="4"/>
  <c r="J548" i="2" s="1"/>
  <c r="E1339" i="4"/>
  <c r="E1340" i="4"/>
  <c r="J549" i="2" s="1"/>
  <c r="E1341" i="4"/>
  <c r="J550" i="2" s="1"/>
  <c r="E1342" i="4"/>
  <c r="E1343" i="4"/>
  <c r="E1344" i="4"/>
  <c r="E1345" i="4"/>
  <c r="E1346" i="4"/>
  <c r="J551" i="2" s="1"/>
  <c r="E1347" i="4"/>
  <c r="E1348" i="4"/>
  <c r="E1349" i="4"/>
  <c r="J552" i="2" s="1"/>
  <c r="E1350" i="4"/>
  <c r="J553" i="2" s="1"/>
  <c r="E1351" i="4"/>
  <c r="E1352" i="4"/>
  <c r="E1353" i="4"/>
  <c r="E1354" i="4"/>
  <c r="J554" i="2" s="1"/>
  <c r="E1355" i="4"/>
  <c r="E1356" i="4"/>
  <c r="J555" i="2" s="1"/>
  <c r="E1357" i="4"/>
  <c r="E1358" i="4"/>
  <c r="E1359" i="4"/>
  <c r="E1360" i="4"/>
  <c r="E1361" i="4"/>
  <c r="J556" i="2" s="1"/>
  <c r="E1362" i="4"/>
  <c r="J557" i="2" s="1"/>
  <c r="E1363" i="4"/>
  <c r="E1364" i="4"/>
  <c r="E1365" i="4"/>
  <c r="E1366" i="4"/>
  <c r="E1367" i="4"/>
  <c r="J558" i="2" s="1"/>
  <c r="E1368" i="4"/>
  <c r="J559" i="2" s="1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J565" i="2" s="1"/>
  <c r="E1384" i="4"/>
  <c r="E1385" i="4"/>
  <c r="E1386" i="4"/>
  <c r="J566" i="2" s="1"/>
  <c r="E1387" i="4"/>
  <c r="E1388" i="4"/>
  <c r="J567" i="2" s="1"/>
  <c r="E1389" i="4"/>
  <c r="E1390" i="4"/>
  <c r="J568" i="2" s="1"/>
  <c r="E1391" i="4"/>
  <c r="E1392" i="4"/>
  <c r="J569" i="2" s="1"/>
  <c r="E1393" i="4"/>
  <c r="J570" i="2" s="1"/>
  <c r="E1394" i="4"/>
  <c r="E1395" i="4"/>
  <c r="J571" i="2" s="1"/>
  <c r="E1396" i="4"/>
  <c r="J572" i="2" s="1"/>
  <c r="E1397" i="4"/>
  <c r="E1398" i="4"/>
  <c r="E1399" i="4"/>
  <c r="E1400" i="4"/>
  <c r="J573" i="2" s="1"/>
  <c r="E1401" i="4"/>
  <c r="J574" i="2" s="1"/>
  <c r="E1402" i="4"/>
  <c r="E1403" i="4"/>
  <c r="J575" i="2" s="1"/>
  <c r="E1404" i="4"/>
  <c r="J576" i="2" s="1"/>
  <c r="E1405" i="4"/>
  <c r="J577" i="2" s="1"/>
  <c r="E1406" i="4"/>
  <c r="E1407" i="4"/>
  <c r="E1408" i="4"/>
  <c r="E1409" i="4"/>
  <c r="J578" i="2" s="1"/>
  <c r="E1410" i="4"/>
  <c r="J579" i="2" s="1"/>
  <c r="E1411" i="4"/>
  <c r="J580" i="2" s="1"/>
  <c r="E1412" i="4"/>
  <c r="E1413" i="4"/>
  <c r="J581" i="2" s="1"/>
  <c r="E1414" i="4"/>
  <c r="J582" i="2" s="1"/>
  <c r="E1415" i="4"/>
  <c r="J583" i="2" s="1"/>
  <c r="E1416" i="4"/>
  <c r="E1417" i="4"/>
  <c r="J584" i="2" s="1"/>
  <c r="E1418" i="4"/>
  <c r="J585" i="2" s="1"/>
  <c r="E1419" i="4"/>
  <c r="E1420" i="4"/>
  <c r="J586" i="2" s="1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J635" i="2" s="1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D139" i="9" s="1" a="1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B3" i="7" a="1"/>
  <c r="B3" i="7" s="1"/>
  <c r="D202" i="9" l="1"/>
  <c r="D209" i="9" a="1"/>
  <c r="D209" i="9" s="1"/>
  <c r="D137" i="9" a="1"/>
  <c r="D137" i="9" s="1"/>
  <c r="D138" i="9" a="1"/>
  <c r="D138" i="9" s="1"/>
  <c r="D136" i="9" a="1"/>
  <c r="D136" i="9" s="1"/>
  <c r="J246" i="2"/>
  <c r="J6" i="2"/>
  <c r="D139" i="9"/>
  <c r="D140" i="9"/>
  <c r="J464" i="2"/>
  <c r="J465" i="2"/>
  <c r="C232" i="9" a="1"/>
  <c r="C232" i="9" s="1"/>
  <c r="D142" i="9" a="1"/>
  <c r="D142" i="9" s="1"/>
  <c r="D143" i="9" s="1" a="1"/>
  <c r="D143" i="9" s="1"/>
  <c r="D70" i="9" a="1"/>
  <c r="D69" i="9" a="1"/>
  <c r="D68" i="9" a="1"/>
  <c r="D67" i="9" a="1"/>
  <c r="D66" i="9" a="1"/>
  <c r="E74" i="9" a="1"/>
  <c r="C129" i="9" a="1"/>
  <c r="C129" i="9" s="1"/>
  <c r="J468" i="2"/>
  <c r="C130" i="9" a="1"/>
  <c r="C130" i="9" s="1"/>
  <c r="D125" i="9"/>
  <c r="B16" i="7"/>
  <c r="C16" i="7" s="1" a="1"/>
  <c r="C16" i="7" s="1"/>
  <c r="I16" i="6"/>
  <c r="H16" i="6"/>
  <c r="C25" i="7" l="1" a="1"/>
  <c r="C25" i="7" s="1"/>
  <c r="C3" i="7" a="1"/>
  <c r="C3" i="7" s="1"/>
  <c r="D66" i="9"/>
  <c r="D70" i="9"/>
  <c r="D67" i="9"/>
  <c r="D69" i="9"/>
  <c r="D68" i="9"/>
  <c r="E74" i="9"/>
  <c r="D85" i="9" l="1" a="1"/>
  <c r="D85" i="9" s="1"/>
  <c r="D126" i="9" s="1" a="1"/>
  <c r="D126" i="9" s="1"/>
  <c r="D268" i="9" a="1"/>
  <c r="D268" i="9" s="1"/>
  <c r="D130" i="9" l="1" a="1"/>
  <c r="D1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<sst xmlns="http://schemas.openxmlformats.org/spreadsheetml/2006/main" count="16311" uniqueCount="2954">
  <si>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</si>
  <si>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</si>
  <si>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</si>
  <si>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</si>
  <si>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</si>
  <si>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</si>
  <si>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</si>
  <si>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</si>
  <si>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</si>
  <si>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</si>
  <si>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</si>
  <si>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</si>
  <si>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</si>
  <si>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</si>
  <si>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</si>
  <si>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</si>
  <si>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</si>
  <si>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</si>
  <si>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</si>
  <si>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</si>
  <si>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</si>
  <si>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</si>
  <si>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</si>
  <si>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</si>
  <si>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</si>
  <si>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</si>
  <si>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</si>
  <si>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</si>
  <si>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</si>
  <si>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</si>
  <si>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</si>
  <si>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</si>
  <si>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</si>
  <si>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</si>
  <si>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</si>
  <si>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</si>
  <si>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</si>
  <si>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</si>
  <si>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</si>
  <si>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</si>
  <si>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</si>
  <si>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</si>
  <si>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</si>
  <si>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</si>
  <si>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</si>
  <si>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</si>
  <si>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</si>
  <si>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</si>
  <si>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</si>
  <si>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</si>
  <si>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</si>
  <si>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</si>
  <si>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</si>
  <si>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</si>
  <si>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</si>
  <si>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</si>
  <si>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</si>
  <si>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</si>
  <si>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</si>
  <si>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</si>
  <si>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</si>
  <si>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</si>
  <si>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</si>
  <si>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</si>
  <si>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</si>
  <si>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</si>
  <si>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</si>
  <si>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</si>
  <si>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</si>
  <si>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</si>
  <si>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</si>
  <si>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</si>
  <si>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</si>
  <si>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</si>
  <si>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</si>
  <si>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</si>
  <si>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</si>
  <si>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</si>
  <si>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</si>
  <si>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</si>
  <si>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</si>
  <si>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</si>
  <si>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</si>
  <si>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</si>
  <si>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</si>
  <si>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</si>
  <si>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</si>
  <si>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</si>
  <si>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</si>
  <si>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</si>
  <si>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</si>
  <si>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</si>
  <si>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</si>
  <si>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</si>
  <si>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</si>
  <si>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</si>
  <si>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</si>
  <si>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</si>
  <si>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</si>
  <si>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</si>
  <si>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</si>
  <si>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</si>
  <si>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</si>
  <si>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</si>
  <si>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</si>
  <si>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</si>
  <si>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</si>
  <si>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</si>
  <si>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</si>
  <si>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</si>
  <si>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</si>
  <si>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</si>
  <si>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</si>
  <si>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</si>
  <si>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</si>
  <si>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</si>
  <si>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</si>
  <si>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</si>
  <si>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</si>
  <si>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</si>
  <si>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</si>
  <si>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</si>
  <si>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</si>
  <si>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</si>
  <si>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</si>
  <si>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</si>
  <si>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</si>
  <si>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</si>
  <si>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</si>
  <si>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</si>
  <si>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</si>
  <si>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</si>
  <si>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</si>
  <si>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</si>
  <si>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</si>
  <si>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</si>
  <si>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</si>
  <si>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</si>
  <si>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</si>
  <si>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</si>
  <si>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</si>
  <si>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</si>
  <si>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</si>
  <si>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</si>
  <si>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</si>
  <si>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</si>
  <si>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</si>
  <si>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</si>
  <si>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</si>
  <si>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</si>
  <si>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</si>
  <si>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</si>
  <si>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</si>
  <si>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</si>
  <si>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</si>
  <si>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</si>
  <si>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</si>
  <si>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</si>
  <si>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</si>
  <si>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</si>
  <si>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</si>
  <si>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</si>
  <si>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</si>
  <si>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</si>
  <si>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</si>
  <si>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</si>
  <si>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</si>
  <si>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</si>
  <si>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</si>
  <si>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</si>
  <si>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</si>
  <si>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</si>
  <si>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</si>
  <si>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</si>
  <si>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</si>
  <si>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</si>
  <si>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</si>
  <si>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</si>
  <si>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</si>
  <si>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</si>
  <si>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</si>
  <si>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</si>
  <si>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</si>
  <si>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</si>
  <si>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</si>
  <si>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</si>
  <si>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</si>
  <si>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</si>
  <si>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</si>
  <si>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</si>
  <si>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</si>
  <si>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</si>
  <si>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</si>
  <si>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</si>
  <si>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</si>
  <si>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</si>
  <si>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</si>
  <si>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</si>
  <si>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</si>
  <si>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</si>
  <si>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</si>
  <si>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</si>
  <si>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</si>
  <si>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</si>
  <si>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</si>
  <si>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</si>
  <si>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</si>
  <si>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</si>
  <si>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</si>
  <si>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</si>
  <si>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</si>
  <si>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</si>
  <si>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</si>
  <si>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</si>
  <si>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</si>
  <si>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</si>
  <si>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</si>
  <si>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</si>
  <si>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</si>
  <si>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</si>
  <si>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</si>
  <si>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</si>
  <si>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</si>
  <si>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</si>
  <si>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</si>
  <si>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</si>
  <si>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</si>
  <si>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</si>
  <si>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</si>
  <si>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</si>
  <si>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</si>
  <si>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</si>
  <si>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</si>
  <si>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</si>
  <si>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</si>
  <si>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</si>
  <si>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</si>
  <si>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</si>
  <si>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</si>
  <si>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</si>
  <si>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</si>
  <si>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</si>
  <si>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</si>
  <si>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</si>
  <si>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</si>
  <si>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</si>
  <si>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</si>
  <si>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</si>
  <si>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</si>
  <si>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</si>
  <si>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</si>
  <si>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</si>
  <si>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</si>
  <si>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</si>
  <si>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</si>
  <si>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</si>
  <si>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</si>
  <si>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</si>
  <si>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</si>
  <si>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</si>
  <si>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</si>
  <si>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</si>
  <si>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</si>
  <si>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</si>
  <si>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</si>
  <si>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</si>
  <si>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</si>
  <si>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</si>
  <si>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</si>
  <si>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</si>
  <si>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</si>
  <si>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</si>
  <si>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</si>
  <si>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</si>
  <si>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</si>
  <si>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</si>
  <si>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</si>
  <si>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</si>
  <si>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</si>
  <si>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</si>
  <si>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</si>
  <si>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</si>
  <si>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</si>
  <si>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</si>
  <si>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</si>
  <si>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</si>
  <si>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</si>
  <si>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</si>
  <si>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</si>
  <si>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</si>
  <si>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</si>
  <si>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</si>
  <si>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</si>
  <si>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</si>
  <si>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</si>
  <si>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</si>
  <si>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</si>
  <si>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</si>
  <si>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</si>
  <si>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</si>
  <si>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</si>
  <si>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</si>
  <si>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</si>
  <si>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</si>
  <si>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</si>
  <si>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</si>
  <si>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</si>
  <si>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</si>
  <si>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</si>
  <si>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</si>
  <si>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</si>
  <si>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</si>
  <si>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</si>
  <si>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</si>
  <si>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</si>
  <si>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</si>
  <si>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</si>
  <si>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</si>
  <si>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</si>
  <si>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</si>
  <si>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</si>
  <si>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</si>
  <si>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</si>
  <si>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</si>
  <si>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</si>
  <si>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</si>
  <si>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</si>
  <si>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</si>
  <si>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</si>
  <si>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</si>
  <si>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</si>
  <si>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</si>
  <si>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</si>
  <si>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</si>
  <si>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</si>
  <si>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</si>
  <si>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</si>
  <si>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</si>
  <si>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</si>
  <si>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</si>
  <si>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</si>
  <si>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</si>
  <si>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</si>
  <si>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</si>
  <si>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</si>
  <si>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</si>
  <si>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</si>
  <si>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</si>
  <si>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</si>
  <si>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</si>
  <si>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</si>
  <si>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</si>
  <si>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</si>
  <si>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</si>
  <si>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</si>
  <si>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</si>
  <si>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</si>
  <si>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</si>
  <si>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</si>
  <si>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</si>
  <si>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</si>
  <si>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</si>
  <si>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</si>
  <si>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</si>
  <si>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</si>
  <si>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</si>
  <si>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</si>
  <si>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</si>
  <si>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</si>
  <si>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</si>
  <si>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</si>
  <si>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</si>
  <si>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</si>
  <si>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</si>
  <si>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</si>
  <si>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</si>
  <si>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</si>
  <si>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</si>
  <si>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</si>
  <si>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</si>
  <si>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</si>
  <si>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</si>
  <si>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</si>
  <si>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</si>
  <si>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</si>
  <si>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</si>
  <si>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</si>
  <si>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</si>
  <si>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</si>
  <si>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</si>
  <si>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</si>
  <si>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</si>
  <si>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</si>
  <si>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</si>
  <si>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</si>
  <si>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</si>
  <si>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</si>
  <si>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</si>
  <si>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</si>
  <si>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</si>
  <si>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</si>
  <si>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</si>
  <si>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</si>
  <si>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</si>
  <si>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</si>
  <si>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</si>
  <si>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</si>
  <si>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</si>
  <si>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</si>
  <si>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</si>
  <si>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</si>
  <si>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</si>
  <si>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</si>
  <si>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</si>
  <si>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</si>
  <si>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</si>
  <si>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</si>
  <si>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</si>
  <si>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</si>
  <si>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</si>
  <si>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</si>
  <si>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</si>
  <si>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</si>
  <si>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</si>
  <si>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</si>
  <si>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</si>
  <si>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</si>
  <si>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</si>
  <si>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</si>
  <si>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</si>
  <si>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</si>
  <si>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</si>
  <si>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</si>
  <si>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</si>
  <si>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</si>
  <si>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</si>
  <si>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</si>
  <si>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</si>
  <si>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</si>
  <si>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</si>
  <si>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</si>
  <si>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</si>
  <si>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</si>
  <si>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</si>
  <si>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</si>
  <si>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</si>
  <si>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</si>
  <si>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</si>
  <si>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</si>
  <si>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</si>
  <si>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</si>
  <si>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</si>
  <si>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</si>
  <si>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</si>
  <si>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</si>
  <si>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</si>
  <si>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</si>
  <si>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</si>
  <si>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</si>
  <si>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</si>
  <si>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</si>
  <si>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</si>
  <si>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</si>
  <si>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</si>
  <si>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</si>
  <si>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</si>
  <si>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</si>
  <si>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</si>
  <si>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</si>
  <si>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</si>
  <si>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</si>
  <si>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</si>
  <si>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</si>
  <si>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</si>
  <si>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</si>
  <si>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</si>
  <si>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</si>
  <si>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</si>
  <si>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</si>
  <si>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</si>
  <si>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</si>
  <si>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</si>
  <si>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</si>
  <si>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</si>
  <si>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</si>
  <si>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</si>
  <si>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</si>
  <si>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</si>
  <si>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</si>
  <si>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</si>
  <si>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</si>
  <si>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</si>
  <si>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</si>
  <si>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</si>
  <si>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</si>
  <si>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</si>
  <si>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</si>
  <si>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</si>
  <si>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</si>
  <si>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</si>
  <si>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</si>
  <si>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</si>
  <si>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</si>
  <si>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</si>
  <si>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</si>
  <si>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</si>
  <si>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</si>
  <si>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</si>
  <si>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</si>
  <si>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</si>
  <si>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</si>
  <si>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</si>
  <si>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</si>
  <si>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</si>
  <si>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</si>
  <si>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</si>
  <si>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</si>
  <si>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</si>
  <si>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</si>
  <si>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</si>
  <si>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</si>
  <si>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</si>
  <si>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</si>
  <si>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</si>
  <si>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</si>
  <si>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</si>
  <si>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</si>
  <si>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</si>
  <si>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</si>
  <si>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</si>
  <si>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</si>
  <si>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</si>
  <si>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</si>
  <si>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</si>
  <si>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</si>
  <si>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</si>
  <si>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</si>
  <si>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</si>
  <si>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</si>
  <si>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</si>
  <si>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</si>
  <si>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</si>
  <si>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</si>
  <si>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</si>
  <si>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</si>
  <si>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</si>
  <si>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</si>
  <si>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</si>
  <si>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</si>
  <si>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</si>
  <si>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</si>
  <si>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</si>
  <si>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</si>
  <si>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</si>
  <si>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</si>
  <si>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</si>
  <si>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</si>
  <si>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</si>
  <si>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</si>
  <si>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</si>
  <si>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</si>
  <si>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</si>
  <si>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</si>
  <si>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</si>
  <si>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</si>
  <si>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</si>
  <si>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</si>
  <si>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</si>
  <si>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</si>
  <si>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</si>
  <si>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</si>
  <si>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</si>
  <si>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</si>
  <si>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</si>
  <si>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</si>
  <si>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</si>
  <si>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</si>
  <si>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</si>
  <si>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</si>
  <si>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</si>
  <si>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</si>
  <si>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</si>
  <si>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</si>
  <si>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</si>
  <si>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</si>
  <si>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</si>
  <si>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</si>
  <si>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</si>
  <si>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</si>
  <si>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</si>
  <si>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</si>
  <si>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</si>
  <si>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</si>
  <si>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</si>
  <si>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</si>
  <si>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</si>
  <si>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</si>
  <si>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</si>
  <si>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</si>
  <si>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</si>
  <si>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</si>
  <si>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</si>
  <si>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</si>
  <si>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</si>
  <si>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</si>
  <si>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</si>
  <si>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</si>
  <si>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</si>
  <si>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</si>
  <si>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</si>
  <si>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</si>
  <si>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</si>
  <si>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</si>
  <si>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</si>
  <si>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</si>
  <si>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</si>
  <si>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</si>
  <si>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</si>
  <si>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</si>
  <si>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</si>
  <si>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</si>
  <si>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</si>
  <si>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</si>
  <si>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</si>
  <si>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</si>
  <si>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</si>
  <si>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</si>
  <si>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</si>
  <si>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</si>
  <si>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</si>
  <si>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</si>
  <si>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</si>
  <si>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</si>
  <si>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</si>
  <si>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</si>
  <si>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</si>
  <si>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</si>
  <si>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</si>
  <si>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</si>
  <si>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</si>
  <si>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</si>
  <si>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</si>
  <si>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</si>
  <si>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</si>
  <si>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</si>
  <si>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</si>
  <si>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</si>
  <si>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</si>
  <si>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</si>
  <si>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</si>
  <si>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</si>
  <si>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</si>
  <si>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</si>
  <si>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</si>
  <si>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</si>
  <si>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</si>
  <si>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</si>
  <si>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</si>
  <si>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</si>
  <si>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</si>
  <si>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</si>
  <si>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</si>
  <si>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</si>
  <si>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</si>
  <si>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</si>
  <si>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</si>
  <si>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</si>
  <si>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</si>
  <si>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</si>
  <si>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</si>
  <si>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</si>
  <si>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</si>
  <si>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</si>
  <si>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</si>
  <si>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</si>
  <si>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</si>
  <si>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</si>
  <si>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</si>
  <si>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</si>
  <si>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</si>
  <si>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</si>
  <si>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</si>
  <si>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</si>
  <si>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</si>
  <si>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</si>
  <si>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</si>
  <si>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</si>
  <si>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</si>
  <si>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</si>
  <si>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</si>
  <si>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</si>
  <si>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</si>
  <si>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</si>
  <si>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</si>
  <si>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</si>
  <si>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</si>
  <si>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</si>
  <si>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</si>
  <si>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</si>
  <si>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</si>
  <si>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</si>
  <si>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</si>
  <si>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</si>
  <si>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</si>
  <si>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</si>
  <si>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</si>
  <si>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</si>
  <si>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</si>
  <si>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</si>
  <si>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</si>
  <si>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</si>
  <si>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</si>
  <si>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</si>
  <si>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</si>
  <si>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</si>
  <si>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</si>
  <si>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</si>
  <si>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</si>
  <si>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</si>
  <si>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</si>
  <si>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</si>
  <si>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</si>
  <si>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</si>
  <si>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</si>
  <si>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</si>
  <si>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</si>
  <si>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</si>
  <si>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</si>
  <si>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</si>
  <si>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</si>
  <si>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</si>
  <si>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</si>
  <si>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</si>
  <si>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</si>
  <si>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</si>
  <si>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</si>
  <si>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</si>
  <si>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</si>
  <si>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</si>
  <si>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</si>
  <si>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</si>
  <si>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</si>
  <si>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</si>
  <si>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</si>
  <si>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</si>
  <si>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</si>
  <si>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</si>
  <si>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</si>
  <si>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</si>
  <si>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</si>
  <si>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</si>
  <si>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</si>
  <si>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</si>
  <si>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</si>
  <si>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</si>
  <si>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</si>
  <si>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</si>
  <si>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</si>
  <si>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</si>
  <si>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</si>
  <si>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</si>
  <si>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</si>
  <si>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</si>
  <si>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</si>
  <si>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</si>
  <si>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</si>
  <si>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</si>
  <si>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</si>
  <si>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</si>
  <si>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</si>
  <si>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</si>
  <si>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</si>
  <si>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</si>
  <si>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</si>
  <si>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</si>
  <si>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</si>
  <si>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</si>
  <si>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</si>
  <si>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</si>
  <si>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</si>
  <si>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</si>
  <si>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</si>
  <si>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</si>
  <si>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</si>
  <si>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</si>
  <si>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</si>
  <si>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</si>
  <si>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</si>
  <si>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</si>
  <si>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</si>
  <si>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</si>
  <si>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</si>
  <si>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</si>
  <si>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</si>
  <si>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</si>
  <si>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</si>
  <si>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</si>
  <si>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</si>
  <si>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</si>
  <si>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</si>
  <si>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</si>
  <si>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</si>
  <si>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</si>
  <si>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</si>
  <si>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</si>
  <si>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</si>
  <si>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</si>
  <si>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</si>
  <si>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</si>
  <si>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</si>
  <si>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</si>
  <si>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</si>
  <si>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</si>
  <si>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</si>
  <si>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</si>
  <si>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</si>
  <si>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</si>
  <si>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</si>
  <si>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</si>
  <si>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</si>
  <si>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</si>
  <si>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</si>
  <si>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</si>
  <si>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</si>
  <si>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</si>
  <si>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</si>
  <si>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</si>
  <si>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</si>
  <si>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</si>
  <si>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</si>
  <si>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</si>
  <si>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</si>
  <si>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</si>
  <si>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</si>
  <si>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</si>
  <si>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</si>
  <si>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</si>
  <si>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</si>
  <si>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</si>
  <si>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</si>
  <si>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</si>
  <si>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</si>
  <si>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</si>
  <si>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</si>
  <si>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</si>
  <si>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</si>
  <si>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</si>
  <si>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</si>
  <si>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</si>
  <si>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</si>
  <si>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</si>
  <si>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</si>
  <si>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</si>
  <si>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</si>
  <si>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</si>
  <si>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</si>
  <si>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</si>
  <si>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</si>
  <si>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</si>
  <si>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</si>
  <si>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</si>
  <si>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</si>
  <si>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</si>
  <si>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</si>
  <si>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</si>
  <si>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</si>
  <si>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</si>
  <si>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</si>
  <si>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</si>
  <si>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</si>
  <si>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</si>
  <si>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</si>
  <si>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</si>
  <si>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</si>
  <si>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</si>
  <si>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</si>
  <si>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</si>
  <si>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</si>
  <si>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</si>
  <si>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</si>
  <si>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</si>
  <si>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</si>
  <si>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</si>
  <si>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</si>
  <si>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</si>
  <si>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</si>
  <si>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</si>
  <si>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</si>
  <si>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</si>
  <si>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</si>
  <si>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</si>
  <si>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</si>
  <si>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</si>
  <si>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</si>
  <si>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</si>
  <si>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</si>
  <si>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</si>
  <si>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</si>
  <si>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</si>
  <si>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</si>
  <si>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</si>
  <si>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</si>
  <si>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</si>
  <si>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</si>
  <si>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</si>
  <si>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</si>
  <si>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</si>
  <si>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</si>
  <si>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</si>
  <si>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</si>
  <si>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</si>
  <si>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</si>
  <si>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</si>
  <si>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</si>
  <si>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</si>
  <si>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</si>
  <si>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</si>
  <si>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</si>
  <si>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</si>
  <si>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</si>
  <si>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</si>
  <si>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</si>
  <si>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</si>
  <si>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</si>
  <si>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</si>
  <si>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</si>
  <si>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</si>
  <si>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</si>
  <si>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</si>
  <si>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</si>
  <si>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</si>
  <si>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</si>
  <si>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</si>
  <si>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</si>
  <si>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</si>
  <si>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</si>
  <si>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</si>
  <si>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</si>
  <si>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</si>
  <si>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</si>
  <si>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</si>
  <si>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</si>
  <si>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</si>
  <si>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</si>
  <si>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</si>
  <si>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</si>
  <si>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</si>
  <si>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</si>
  <si>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</si>
  <si>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</si>
  <si>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</si>
  <si>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</si>
  <si>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</si>
  <si>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</si>
  <si>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</si>
  <si>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</si>
  <si>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</si>
  <si>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</si>
  <si>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</si>
  <si>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</si>
  <si>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</si>
  <si>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</si>
  <si>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</si>
  <si>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</si>
  <si>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</si>
  <si>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</si>
  <si>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</si>
  <si>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</si>
  <si>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</si>
  <si>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</si>
  <si>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</si>
  <si>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</si>
  <si>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</si>
  <si>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</si>
  <si>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</si>
  <si>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</si>
  <si>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</si>
  <si>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</si>
  <si>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</si>
  <si>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</si>
  <si>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</si>
  <si>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</si>
  <si>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</si>
  <si>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</si>
  <si>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</si>
  <si>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</si>
  <si>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</si>
  <si>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</si>
  <si>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</si>
  <si>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</si>
  <si>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</si>
  <si>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</si>
  <si>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</si>
  <si>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</si>
  <si>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</si>
  <si>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</si>
  <si>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</si>
  <si>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</si>
  <si>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</si>
  <si>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</si>
  <si>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</si>
  <si>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</si>
  <si>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</si>
  <si>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</si>
  <si>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</si>
  <si>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</si>
  <si>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</si>
  <si>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</si>
  <si>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</si>
  <si>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</si>
  <si>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</si>
  <si>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</si>
  <si>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</si>
  <si>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</si>
  <si>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</si>
  <si>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</si>
  <si>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</si>
  <si>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</si>
  <si>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</si>
  <si>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</si>
  <si>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</si>
  <si>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</si>
  <si>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</si>
  <si>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</si>
  <si>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</si>
  <si>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</si>
  <si>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</si>
  <si>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</si>
  <si>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</si>
  <si>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</si>
  <si>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</si>
  <si>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</si>
  <si>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</si>
  <si>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</si>
  <si>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</si>
  <si>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</si>
  <si>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</si>
  <si>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</si>
  <si>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</si>
  <si>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</si>
  <si>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</si>
  <si>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</si>
  <si>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</si>
  <si>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</si>
  <si>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</si>
  <si>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</si>
  <si>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</si>
  <si>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</si>
  <si>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</si>
  <si>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</si>
  <si>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</si>
  <si>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</si>
  <si>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</si>
  <si>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</si>
  <si>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</si>
  <si>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</si>
  <si>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</si>
  <si>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</si>
  <si>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</si>
  <si>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</si>
  <si>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</si>
  <si>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</si>
  <si>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</si>
  <si>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</si>
  <si>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</si>
  <si>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</si>
  <si>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</si>
  <si>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</si>
  <si>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</si>
  <si>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</si>
  <si>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</si>
  <si>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</si>
  <si>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</si>
  <si>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</si>
  <si>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</si>
  <si>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</si>
  <si>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</si>
  <si>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</si>
  <si>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</si>
  <si>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</si>
  <si>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</si>
  <si>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</si>
  <si>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</si>
  <si>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</si>
  <si>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</si>
  <si>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</si>
  <si>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</si>
  <si>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</si>
  <si>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</si>
  <si>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</si>
  <si>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</si>
  <si>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</si>
  <si>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</si>
  <si>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</si>
  <si>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</si>
  <si>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</si>
  <si>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</si>
  <si>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</si>
  <si>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</si>
  <si>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</si>
  <si>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</si>
  <si>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</si>
  <si>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</si>
  <si>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</si>
  <si>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</si>
  <si>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</si>
  <si>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</si>
  <si>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</si>
  <si>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</si>
  <si>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</si>
  <si>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</si>
  <si>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</si>
  <si>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</si>
  <si>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</si>
  <si>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</si>
  <si>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</si>
  <si>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</si>
  <si>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</si>
  <si>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</si>
  <si>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</si>
  <si>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</si>
  <si>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</si>
  <si>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</si>
  <si>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</si>
  <si>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</si>
  <si>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</si>
  <si>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</si>
  <si>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</si>
  <si>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</si>
  <si>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</si>
  <si>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</si>
  <si>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</si>
  <si>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</si>
  <si>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</si>
  <si>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</si>
  <si>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</si>
  <si>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</si>
  <si>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</si>
  <si>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</si>
  <si>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</si>
  <si>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</si>
  <si>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</si>
  <si>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</si>
  <si>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</si>
  <si>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</si>
  <si>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</si>
  <si>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</si>
  <si>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</si>
  <si>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</si>
  <si>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</si>
  <si>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</si>
  <si>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</si>
  <si>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</si>
  <si>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</si>
  <si>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</si>
  <si>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</si>
  <si>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</si>
  <si>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</si>
  <si>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</si>
  <si>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</si>
  <si>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</si>
  <si>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</si>
  <si>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</si>
  <si>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</si>
  <si>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</si>
  <si>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</si>
  <si>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</si>
  <si>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</si>
  <si>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</si>
  <si>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</si>
  <si>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</si>
  <si>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</si>
  <si>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</si>
  <si>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</si>
  <si>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</si>
  <si>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</si>
  <si>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</si>
  <si>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</si>
  <si>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</si>
  <si>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</si>
  <si>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</si>
  <si>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</si>
  <si>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</si>
  <si>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</si>
  <si>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</si>
  <si>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</si>
  <si>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</si>
  <si>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</si>
  <si>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</si>
  <si>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</si>
  <si>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</si>
  <si>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</si>
  <si>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</si>
  <si>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</si>
  <si>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</si>
  <si>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</si>
  <si>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</si>
  <si>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</si>
  <si>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</si>
  <si>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</si>
  <si>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</si>
  <si>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</si>
  <si>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</si>
  <si>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</si>
  <si>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</si>
  <si>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</si>
  <si>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</si>
  <si>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</si>
  <si>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</si>
  <si>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</si>
  <si>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</si>
  <si>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</si>
  <si>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</si>
  <si>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</si>
  <si>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</si>
  <si>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</si>
  <si>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</si>
  <si>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</si>
  <si>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</si>
  <si>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</si>
  <si>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</si>
  <si>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</si>
  <si>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</si>
  <si>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</si>
  <si>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</si>
  <si>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</si>
  <si>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</si>
  <si>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</si>
  <si>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</si>
  <si>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</si>
  <si>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</si>
  <si>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</si>
  <si>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</si>
  <si>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</si>
  <si>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</si>
  <si>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</si>
  <si>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</si>
  <si>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</si>
  <si>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</si>
  <si>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</si>
  <si>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</si>
  <si>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</si>
  <si>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</si>
  <si>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</si>
  <si>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</si>
  <si>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</si>
  <si>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</si>
  <si>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</si>
  <si>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</si>
  <si>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</si>
  <si>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</si>
  <si>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</si>
  <si>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</si>
  <si>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</si>
  <si>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</si>
  <si>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</si>
  <si>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</si>
  <si>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</si>
  <si>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</si>
  <si>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</si>
  <si>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</si>
  <si>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</si>
  <si>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</si>
  <si>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</si>
  <si>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</si>
  <si>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</si>
  <si>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</si>
  <si>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</si>
  <si>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</si>
  <si>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</si>
  <si>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</si>
  <si>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</si>
  <si>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</si>
  <si>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</si>
  <si>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</si>
  <si>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</si>
  <si>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</si>
  <si>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</si>
  <si>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</si>
  <si>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</si>
  <si>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</si>
  <si>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</si>
  <si>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</si>
  <si>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</si>
  <si>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</si>
  <si>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</si>
  <si>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</si>
  <si>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</si>
  <si>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</si>
  <si>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</si>
  <si>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</si>
  <si>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</si>
  <si>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</si>
  <si>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</si>
  <si>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</si>
  <si>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</si>
  <si>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</si>
  <si>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</si>
  <si>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</si>
  <si>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</si>
  <si>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</si>
  <si>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</si>
  <si>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</si>
  <si>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</si>
  <si>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</si>
  <si>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</si>
  <si>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</si>
  <si>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</si>
  <si>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</si>
  <si>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</si>
  <si>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</si>
  <si>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</si>
  <si>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</si>
  <si>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</si>
  <si>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</si>
  <si>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</si>
  <si>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</si>
  <si>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</si>
  <si>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</si>
  <si>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</si>
  <si>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</si>
  <si>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</si>
  <si>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</si>
  <si>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</si>
  <si>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</si>
  <si>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</si>
  <si>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</si>
  <si>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</si>
  <si>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</si>
  <si>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</si>
  <si>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</si>
  <si>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</si>
  <si>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</si>
  <si>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</si>
  <si>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</si>
  <si>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</si>
  <si>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</si>
  <si>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</si>
  <si>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</si>
  <si>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</si>
  <si>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</si>
  <si>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</si>
  <si>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</si>
  <si>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</si>
  <si>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</si>
  <si>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</si>
  <si>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</si>
  <si>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</si>
  <si>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</si>
  <si>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</si>
  <si>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</si>
  <si>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</si>
  <si>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</si>
  <si>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</si>
  <si>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</si>
  <si>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</si>
  <si>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</si>
  <si>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</si>
  <si>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</si>
  <si>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</si>
  <si>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</si>
  <si>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</si>
  <si>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</si>
  <si>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</si>
  <si>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</si>
  <si>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</si>
  <si>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</si>
  <si>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</si>
  <si>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</si>
  <si>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</si>
  <si>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</si>
  <si>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</si>
  <si>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</si>
  <si>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</si>
  <si>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</si>
  <si>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</si>
  <si>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</si>
  <si>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</si>
  <si>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</si>
  <si>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</si>
  <si>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</si>
  <si>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</si>
  <si>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</si>
  <si>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</si>
  <si>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</si>
  <si>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</si>
  <si>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</si>
  <si>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</si>
  <si>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</si>
  <si>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</si>
  <si>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</si>
  <si>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</si>
  <si>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</si>
  <si>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</si>
  <si>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</si>
  <si>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</si>
  <si>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</si>
  <si>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</si>
  <si>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</si>
  <si>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</si>
  <si>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</si>
  <si>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</si>
  <si>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</si>
  <si>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</si>
  <si>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</si>
  <si>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</si>
  <si>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</si>
  <si>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</si>
  <si>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</si>
  <si>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</si>
  <si>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</si>
  <si>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</si>
  <si>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</si>
  <si>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</si>
  <si>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</si>
  <si>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</si>
  <si>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</si>
  <si>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</si>
  <si>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</si>
  <si>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</si>
  <si>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</si>
  <si>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</si>
  <si>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</si>
  <si>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</si>
  <si>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</si>
  <si>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</si>
  <si>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</si>
  <si>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</si>
  <si>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</si>
  <si>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</si>
  <si>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</si>
  <si>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</si>
  <si>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</si>
  <si>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</si>
  <si>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</si>
  <si>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</si>
  <si>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</si>
  <si>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</si>
  <si>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</si>
  <si>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</si>
  <si>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</si>
  <si>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</si>
  <si>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</si>
  <si>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</si>
  <si>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</si>
  <si>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</si>
  <si>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</si>
  <si>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</si>
  <si>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</si>
  <si>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</si>
  <si>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</si>
  <si>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</si>
  <si>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</si>
  <si>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</si>
  <si>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</si>
  <si>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</si>
  <si>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</si>
  <si>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</si>
  <si>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</si>
  <si>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</si>
  <si>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</si>
  <si>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</si>
  <si>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</si>
  <si>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</si>
  <si>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</si>
  <si>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</si>
  <si>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</si>
  <si>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</si>
  <si>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</si>
  <si>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</si>
  <si>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</si>
  <si>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</si>
  <si>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</si>
  <si>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</si>
  <si>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</si>
  <si>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</si>
  <si>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</si>
  <si>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</si>
  <si>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</si>
  <si>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</si>
  <si>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</si>
  <si>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</si>
  <si>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</si>
  <si>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</si>
  <si>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</si>
  <si>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</si>
  <si>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</si>
  <si>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</si>
  <si>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</si>
  <si>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</si>
  <si>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</si>
  <si>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</si>
  <si>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</si>
  <si>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</si>
  <si>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</si>
  <si>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</si>
  <si>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</si>
  <si>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</si>
  <si>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</si>
  <si>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</si>
  <si>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</si>
  <si>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</si>
  <si>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</si>
  <si>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</si>
  <si>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</si>
  <si>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</si>
  <si>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</si>
  <si>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</si>
  <si>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</si>
  <si>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</si>
  <si>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</si>
  <si>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</si>
  <si>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</si>
  <si>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</si>
  <si>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</si>
  <si>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</si>
  <si>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</si>
  <si>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</si>
  <si>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</si>
  <si>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</si>
  <si>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</si>
  <si>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</si>
  <si>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</si>
  <si>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</si>
  <si>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</si>
  <si>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</si>
  <si>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</si>
  <si>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</si>
  <si>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</si>
  <si>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</si>
  <si>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</si>
  <si>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</si>
  <si>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</si>
  <si>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</si>
  <si>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</si>
  <si>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</si>
  <si>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</si>
  <si>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</si>
  <si>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</si>
  <si>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</si>
  <si>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</si>
  <si>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</si>
  <si>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</si>
  <si>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</si>
  <si>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</si>
  <si>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</si>
  <si>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</si>
  <si>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</si>
  <si>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</si>
  <si>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</si>
  <si>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</si>
  <si>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</si>
  <si>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</si>
  <si>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</si>
  <si>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</si>
  <si>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</si>
  <si>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</si>
  <si>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</si>
  <si>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</si>
  <si>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</si>
  <si>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</si>
  <si>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</si>
  <si>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</si>
  <si>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</si>
  <si>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</si>
  <si>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</si>
  <si>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</si>
  <si>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</si>
  <si>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</si>
  <si>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</si>
  <si>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</si>
  <si>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</si>
  <si>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</si>
  <si>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</si>
  <si>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</si>
  <si>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</si>
  <si>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</si>
  <si>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</si>
  <si>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</si>
  <si>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</si>
  <si>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</si>
  <si>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</si>
  <si>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</si>
  <si>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</si>
  <si>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</si>
  <si>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</si>
  <si>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</si>
  <si>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</si>
  <si>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</si>
  <si>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</si>
  <si>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</si>
  <si>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</si>
  <si>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</si>
  <si>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</si>
  <si>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</si>
  <si>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</si>
  <si>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</si>
  <si>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</si>
  <si>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</si>
  <si>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</si>
  <si>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</si>
  <si>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</si>
  <si>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</si>
  <si>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</si>
  <si>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</si>
  <si>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</si>
  <si>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</si>
  <si>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</si>
  <si>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</si>
  <si>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</si>
  <si>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</si>
  <si>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</si>
  <si>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</si>
  <si>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</si>
  <si>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</si>
  <si>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</si>
  <si>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</si>
  <si>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</si>
  <si>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</si>
  <si>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</si>
  <si>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</si>
  <si>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</si>
  <si>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</si>
  <si>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</si>
  <si>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</si>
  <si>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</si>
  <si>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</si>
  <si>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</si>
  <si>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</si>
  <si>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</si>
  <si>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</si>
  <si>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</si>
  <si>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</si>
  <si>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</si>
  <si>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</si>
  <si>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</si>
  <si>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</si>
  <si>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</si>
  <si>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</si>
  <si>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</si>
  <si>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</si>
  <si>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</si>
  <si>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</si>
  <si>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</si>
  <si>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</si>
  <si>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</si>
  <si>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</si>
  <si>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</si>
  <si>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</si>
  <si>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</si>
  <si>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</si>
  <si>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</si>
  <si>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</si>
  <si>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</si>
  <si>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</si>
  <si>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</si>
  <si>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</si>
  <si>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</si>
  <si>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</si>
  <si>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</si>
  <si>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</si>
  <si>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</si>
  <si>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</si>
  <si>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</si>
  <si>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</si>
  <si>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</si>
  <si>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</si>
  <si>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</si>
  <si>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</si>
  <si>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</si>
  <si>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</si>
  <si>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</si>
  <si>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</si>
  <si>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</si>
  <si>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</si>
  <si>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</si>
  <si>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</si>
  <si>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</si>
  <si>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</si>
  <si>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</si>
  <si>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</si>
  <si>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</si>
  <si>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</si>
  <si>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</si>
  <si>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</si>
  <si>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</si>
  <si>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</si>
  <si>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</si>
  <si>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</si>
  <si>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</si>
  <si>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</si>
  <si>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</si>
  <si>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</si>
  <si>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</si>
  <si>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</si>
  <si>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</si>
  <si>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</si>
  <si>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</si>
  <si>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</si>
  <si>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</si>
  <si>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</si>
  <si>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</si>
  <si>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</si>
  <si>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</si>
  <si>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</si>
  <si>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</si>
  <si>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</si>
  <si>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</si>
  <si>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</si>
  <si>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</si>
  <si>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</si>
  <si>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</si>
  <si>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</si>
  <si>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</si>
  <si>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</si>
  <si>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</si>
  <si>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</si>
  <si>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</si>
  <si>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</si>
  <si>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</si>
  <si>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</si>
  <si>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</si>
  <si>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</si>
  <si>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</si>
  <si>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</si>
  <si>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</si>
  <si>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</si>
  <si>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</si>
  <si>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</si>
  <si>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</si>
  <si>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</si>
  <si>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</si>
  <si>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</si>
  <si>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</si>
  <si>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</si>
  <si>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</si>
  <si>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</si>
  <si>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</si>
  <si>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</si>
  <si>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</si>
  <si>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</si>
  <si>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</si>
  <si>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</si>
  <si>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</si>
  <si>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</si>
  <si>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</si>
  <si>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</si>
  <si>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</si>
  <si>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</si>
  <si>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</si>
  <si>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</si>
  <si>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</si>
  <si>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</si>
  <si>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</si>
  <si>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</si>
  <si>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</si>
  <si>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</si>
  <si>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</si>
  <si>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</si>
  <si>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</si>
  <si>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</si>
  <si>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</si>
  <si>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</si>
  <si>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</si>
  <si>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</si>
  <si>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</si>
  <si>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</si>
  <si>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</si>
  <si>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</si>
  <si>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</si>
  <si>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</si>
  <si>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</si>
  <si>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</si>
  <si>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</si>
  <si>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</si>
  <si>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</si>
  <si>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</si>
  <si>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</si>
  <si>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</si>
  <si>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</si>
  <si>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</si>
  <si>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</si>
  <si>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</si>
  <si>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</si>
  <si>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</si>
  <si>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</si>
  <si>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</si>
  <si>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</si>
  <si>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</si>
  <si>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</si>
  <si>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</si>
  <si>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</si>
  <si>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</si>
  <si>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</si>
  <si>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</si>
  <si>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</si>
  <si>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</si>
  <si>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</si>
  <si>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</si>
  <si>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</si>
  <si>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</si>
  <si>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</si>
  <si>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</si>
  <si>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</si>
  <si>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</si>
  <si>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</si>
  <si>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</si>
  <si>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</si>
  <si>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</si>
  <si>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</si>
  <si>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</si>
  <si>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</si>
  <si>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</si>
  <si>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</si>
  <si>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</si>
  <si>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</si>
  <si>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</si>
  <si>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</si>
  <si>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</si>
  <si>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</si>
  <si>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</si>
  <si>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</si>
  <si>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</si>
  <si>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</si>
  <si>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</si>
  <si>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</si>
  <si>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</si>
  <si>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</si>
  <si>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</si>
  <si>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</si>
  <si>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</si>
  <si>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</si>
  <si>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</si>
  <si>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</si>
  <si>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</si>
  <si>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</si>
  <si>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</si>
  <si>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</si>
  <si>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</si>
  <si>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</si>
  <si>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</si>
  <si>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</si>
  <si>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</si>
  <si>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</si>
  <si>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</si>
  <si>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</si>
  <si>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</si>
  <si>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</si>
  <si>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</si>
  <si>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</si>
  <si>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</si>
  <si>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</si>
  <si>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</si>
  <si>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</si>
  <si>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</si>
  <si>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</si>
  <si>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</si>
  <si>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</si>
  <si>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</si>
  <si>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</si>
  <si>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</si>
  <si>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</si>
  <si>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</si>
  <si>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</si>
  <si>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</si>
  <si>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</si>
  <si>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</si>
  <si>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</si>
  <si>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</si>
  <si>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</si>
  <si>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</si>
  <si>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</si>
  <si>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</si>
  <si>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</si>
  <si>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</si>
  <si>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</si>
  <si>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</si>
  <si>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</si>
  <si>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</si>
  <si>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</si>
  <si>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</si>
  <si>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</si>
  <si>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</si>
  <si>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</si>
  <si>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</si>
  <si>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</si>
  <si>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</si>
  <si>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</si>
  <si>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</si>
  <si>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</si>
  <si>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</si>
  <si>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</si>
  <si>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</si>
  <si>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</si>
  <si>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</si>
  <si>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</si>
  <si>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</si>
  <si>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</si>
  <si>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</si>
  <si>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</si>
  <si>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</si>
  <si>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</si>
  <si>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</si>
  <si>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</si>
  <si>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</si>
  <si>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</si>
  <si>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</si>
  <si>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</si>
  <si>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</si>
  <si>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</si>
  <si>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</si>
  <si>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</si>
  <si>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</si>
  <si>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</si>
  <si>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</si>
  <si>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</si>
  <si>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</si>
  <si>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</si>
  <si>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</si>
  <si>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</si>
  <si>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</si>
  <si>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</si>
  <si>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</si>
  <si>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</si>
  <si>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</si>
  <si>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</si>
  <si>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</si>
  <si>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</si>
  <si>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</si>
  <si>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</si>
  <si>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</si>
  <si>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</si>
  <si>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</si>
  <si>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</si>
  <si>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</si>
  <si>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</si>
  <si>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</si>
  <si>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</si>
  <si>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</si>
  <si>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</si>
  <si>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</si>
  <si>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</si>
  <si>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</si>
  <si>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</si>
  <si>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</si>
  <si>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</si>
  <si>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</si>
  <si>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</si>
  <si>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</si>
  <si>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</si>
  <si>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</si>
  <si>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</si>
  <si>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</si>
  <si>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</si>
  <si>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</si>
  <si>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</si>
  <si>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</si>
  <si>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</si>
  <si>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</si>
  <si>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</si>
  <si>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</si>
  <si>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</si>
  <si>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</si>
  <si>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</si>
  <si>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</si>
  <si>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</si>
  <si>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</si>
  <si>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</si>
  <si>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</si>
  <si>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</si>
  <si>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</si>
  <si>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</si>
  <si>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</si>
  <si>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</si>
  <si>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</si>
  <si>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</si>
  <si>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</si>
  <si>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</si>
  <si>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</si>
  <si>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</si>
  <si>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</si>
  <si>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</si>
  <si>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</si>
  <si>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</si>
  <si>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</si>
  <si>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</si>
  <si>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</si>
  <si>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</si>
  <si>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</si>
  <si>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</si>
  <si>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</si>
  <si>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</si>
  <si>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</si>
  <si>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</si>
  <si>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</si>
  <si>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</si>
  <si>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</si>
  <si>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</si>
  <si>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</si>
  <si>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</si>
  <si>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</si>
  <si>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</si>
  <si>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</si>
  <si>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</si>
  <si>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</si>
  <si>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</si>
  <si>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</si>
  <si>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</si>
  <si>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</si>
  <si>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</si>
  <si>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</si>
  <si>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</si>
  <si>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</si>
  <si>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</si>
  <si>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</si>
  <si>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</si>
  <si>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</si>
  <si>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</si>
  <si>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</si>
  <si>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</si>
  <si>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</si>
  <si>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</si>
  <si>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</si>
  <si>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</si>
  <si>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</si>
  <si>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</si>
  <si>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</si>
  <si>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</si>
  <si>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</si>
  <si>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</si>
  <si>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</si>
  <si>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</si>
  <si>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</si>
  <si>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</si>
  <si>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</si>
  <si>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</si>
  <si>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</si>
  <si>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</si>
  <si>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</si>
  <si>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</si>
  <si>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</si>
  <si>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</si>
  <si>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</si>
  <si>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</si>
  <si>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</si>
  <si>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</si>
  <si>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</si>
  <si>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</si>
  <si>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</si>
  <si>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</si>
  <si>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</si>
  <si>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</si>
  <si>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</si>
  <si>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</si>
  <si>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</si>
  <si>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</si>
  <si>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</si>
  <si>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</si>
  <si>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</si>
  <si>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</si>
  <si>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</si>
  <si>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</si>
  <si>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</si>
  <si>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</si>
  <si>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</si>
  <si>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</si>
  <si>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</si>
  <si>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</si>
  <si>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</si>
  <si>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</si>
  <si>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</si>
  <si>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</si>
  <si>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</si>
  <si>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</si>
  <si>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</si>
  <si>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</si>
  <si>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</si>
  <si>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</si>
  <si>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</si>
  <si>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</si>
  <si>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</si>
  <si>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</si>
  <si>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</si>
  <si>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</si>
  <si>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</si>
  <si>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</si>
  <si>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</si>
  <si>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</si>
  <si>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</si>
  <si>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</si>
  <si>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</si>
  <si>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</si>
  <si>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</si>
  <si>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</si>
  <si>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</si>
  <si>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</si>
  <si>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</si>
  <si>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</si>
  <si>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</si>
  <si>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</si>
  <si>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</si>
  <si>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</si>
  <si>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</si>
  <si>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</si>
  <si>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</si>
  <si>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</si>
  <si>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</si>
  <si>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</si>
  <si>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</si>
  <si>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</si>
  <si>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</si>
  <si>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</si>
  <si>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</si>
  <si>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</si>
  <si>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</si>
  <si>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</si>
  <si>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</si>
  <si>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</si>
  <si>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</si>
  <si>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</si>
  <si>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</si>
  <si>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</si>
  <si>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</si>
  <si>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</si>
  <si>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</si>
  <si>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</si>
  <si>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</si>
  <si>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</si>
  <si>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</si>
  <si>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</si>
  <si>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</si>
  <si>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</si>
  <si>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</si>
  <si>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</si>
  <si>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</si>
  <si>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</si>
  <si>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</si>
  <si>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</si>
  <si>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</si>
  <si>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</si>
  <si>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</si>
  <si>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</si>
  <si>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</si>
  <si>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</si>
  <si>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</si>
  <si>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</si>
  <si>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</si>
  <si>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</si>
  <si>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</si>
  <si>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</si>
  <si>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</si>
  <si>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</si>
  <si>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</si>
  <si>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</si>
  <si>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</si>
  <si>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</si>
  <si>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</si>
  <si>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</si>
  <si>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</si>
  <si>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</si>
  <si>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</si>
  <si>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</si>
  <si>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</si>
  <si>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</si>
  <si>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</si>
  <si>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</si>
  <si>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</si>
  <si>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</si>
  <si>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</si>
  <si>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</si>
  <si>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</si>
  <si>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</si>
  <si>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</si>
  <si>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</si>
  <si>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</si>
  <si>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</si>
  <si>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</si>
  <si>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</si>
  <si>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</si>
  <si>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</si>
  <si>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</si>
  <si>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</si>
  <si>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</si>
  <si>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</si>
  <si>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</si>
  <si>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</si>
  <si>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</si>
  <si>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</si>
  <si>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</si>
  <si>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</si>
  <si>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</si>
  <si>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</si>
  <si>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</si>
  <si>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</si>
  <si>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</si>
  <si>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</si>
  <si>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</si>
  <si>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</si>
  <si>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</si>
  <si>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</si>
  <si>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</si>
  <si>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</si>
  <si>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</si>
  <si>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</si>
  <si>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</si>
  <si>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</si>
  <si>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</si>
  <si>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</si>
  <si>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</si>
  <si>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</si>
  <si>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</si>
  <si>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</si>
  <si>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</si>
  <si>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</si>
  <si>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</si>
  <si>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</si>
  <si>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</si>
  <si>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</si>
  <si>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</si>
  <si>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</si>
  <si>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</si>
  <si>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</si>
  <si>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</si>
  <si>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</si>
  <si>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</si>
  <si>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</si>
  <si>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</si>
  <si>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</si>
  <si>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</si>
  <si>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</si>
  <si>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</si>
  <si>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</si>
  <si>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</si>
  <si>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</si>
  <si>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</si>
  <si>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</si>
  <si>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</si>
  <si>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</si>
  <si>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</si>
  <si>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</si>
  <si>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</si>
  <si>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</si>
  <si>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</si>
  <si>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</si>
  <si>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</si>
  <si>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</si>
  <si>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</si>
  <si>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</si>
  <si>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</si>
  <si>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</si>
  <si>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</si>
  <si>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</si>
  <si>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</si>
  <si>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</si>
  <si>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</si>
  <si>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</si>
  <si>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</si>
  <si>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</si>
  <si>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</si>
  <si>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</si>
  <si>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</si>
  <si>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</si>
  <si>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</si>
  <si>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</si>
  <si>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</si>
  <si>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</si>
  <si>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</si>
  <si>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</si>
  <si>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</si>
  <si>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</si>
  <si>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</si>
  <si>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</si>
  <si>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</si>
  <si>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</si>
  <si>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</si>
  <si>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</si>
  <si>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</si>
  <si>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</si>
  <si>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</si>
  <si>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</si>
  <si>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</si>
  <si>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</si>
  <si>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</si>
  <si>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</si>
  <si>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</si>
  <si>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</si>
  <si>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</si>
  <si>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</si>
  <si>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</si>
  <si>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</si>
  <si>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</si>
  <si>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</si>
  <si>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</si>
  <si>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</si>
  <si>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</si>
  <si>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</si>
  <si>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</si>
  <si>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</si>
  <si>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</si>
  <si>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</si>
  <si>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</si>
  <si>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</si>
  <si>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</si>
  <si>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</si>
  <si>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</si>
  <si>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</si>
  <si>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</si>
  <si>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</si>
  <si>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</si>
  <si>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</si>
  <si>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</si>
  <si>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</si>
  <si>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</si>
  <si>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</si>
  <si>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</si>
  <si>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</si>
  <si>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</si>
  <si>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</si>
  <si>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</si>
  <si>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</si>
  <si>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</si>
  <si>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</si>
  <si>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</si>
  <si>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</si>
  <si>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</si>
  <si>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</si>
  <si>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</si>
  <si>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</si>
  <si>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</si>
  <si>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</si>
  <si>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</si>
  <si>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</si>
  <si>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</si>
  <si>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</si>
  <si>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</si>
  <si>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</si>
  <si>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</si>
  <si>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</si>
  <si>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</si>
  <si>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</si>
  <si>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</si>
  <si>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</si>
  <si>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</si>
  <si>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</si>
  <si>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</si>
  <si>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</si>
  <si>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</si>
  <si>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</si>
  <si>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</si>
  <si>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</si>
  <si>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</si>
  <si>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</si>
  <si>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</si>
  <si>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</si>
  <si>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</si>
  <si>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</si>
  <si>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</si>
  <si>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</si>
  <si>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</si>
  <si>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</si>
  <si>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</si>
  <si>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</si>
  <si>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</si>
  <si>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</si>
  <si>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</si>
  <si>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</si>
  <si>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</si>
  <si>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</si>
  <si>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</si>
  <si>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</si>
  <si>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</si>
  <si>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</si>
  <si>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</si>
  <si>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</si>
  <si>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</si>
  <si>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</si>
  <si>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</si>
  <si>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</si>
  <si>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</si>
  <si>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</si>
  <si>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</si>
  <si>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</si>
  <si>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</si>
  <si>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</si>
  <si>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</si>
  <si>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</si>
  <si>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</si>
  <si>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</si>
  <si>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</si>
  <si>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</si>
  <si>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</si>
  <si>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</si>
  <si>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</si>
  <si>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</si>
  <si>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</si>
  <si>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</si>
  <si>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</si>
  <si>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</si>
  <si>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</si>
  <si>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</si>
  <si>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</si>
  <si>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</si>
  <si>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</si>
  <si>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</si>
  <si>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</si>
  <si>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</si>
  <si>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</si>
  <si>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</si>
  <si>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</si>
  <si>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</si>
  <si>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</si>
  <si>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</si>
  <si>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</si>
  <si>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</si>
  <si>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</si>
  <si>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</si>
  <si>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</si>
  <si>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</si>
  <si>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</si>
  <si>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</si>
  <si>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</si>
  <si>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</si>
  <si>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</si>
  <si>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</si>
  <si>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</si>
  <si>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</si>
  <si>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</si>
  <si>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</si>
  <si>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</si>
  <si>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</si>
  <si>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</si>
  <si>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</si>
  <si>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</si>
  <si>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</si>
  <si>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</si>
  <si>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</si>
  <si>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</si>
  <si>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</si>
  <si>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</si>
  <si>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</si>
  <si>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</si>
  <si>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</si>
  <si>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</si>
  <si>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</si>
  <si>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</si>
  <si>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</si>
  <si>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</si>
  <si>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</si>
  <si>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</si>
  <si>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</si>
  <si>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</si>
  <si>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</si>
  <si>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</si>
  <si>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</si>
  <si>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</si>
  <si>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</si>
  <si>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</si>
  <si>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</si>
  <si>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</si>
  <si>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</si>
  <si>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</si>
  <si>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</si>
  <si>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</si>
  <si>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</si>
  <si>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</si>
  <si>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</si>
  <si>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</si>
  <si>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</si>
  <si>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</si>
  <si>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</si>
  <si>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</si>
  <si>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</si>
  <si>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</si>
  <si>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</si>
  <si>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</si>
  <si>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</si>
  <si>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</si>
  <si>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</si>
  <si>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</si>
  <si>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</si>
  <si>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</si>
  <si>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</si>
  <si>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</si>
  <si>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</si>
  <si>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</si>
  <si>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</si>
  <si>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</si>
  <si>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</si>
  <si>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</si>
  <si>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</si>
  <si>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</si>
  <si>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</si>
  <si>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</si>
  <si>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</si>
  <si>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</si>
  <si>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</si>
  <si>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</si>
  <si>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</si>
  <si>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</si>
  <si>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</si>
  <si>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</si>
  <si>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</si>
  <si>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</si>
  <si>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</si>
  <si>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</si>
  <si>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</si>
  <si>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</si>
  <si>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</si>
  <si>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</si>
  <si>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</si>
  <si>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</si>
  <si>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</si>
  <si>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</si>
  <si>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</si>
  <si>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</si>
  <si>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</si>
  <si>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</si>
  <si>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</si>
  <si>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</si>
  <si>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</si>
  <si>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</si>
  <si>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</si>
  <si>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</si>
  <si>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</si>
  <si>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</si>
  <si>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</si>
  <si>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</si>
  <si>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</si>
  <si>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</si>
  <si>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</si>
  <si>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</si>
  <si>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</si>
  <si>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</si>
  <si>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</si>
  <si>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</si>
  <si>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</si>
  <si>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</si>
  <si>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</si>
  <si>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</si>
  <si>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</si>
  <si>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</si>
  <si>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</si>
  <si>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</si>
  <si>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</si>
  <si>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</si>
  <si>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</si>
  <si>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</si>
  <si>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</si>
  <si>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</si>
  <si>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</si>
  <si>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</si>
  <si>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</si>
  <si>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</si>
  <si>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</si>
  <si>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</si>
  <si>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</si>
  <si>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</si>
  <si>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</si>
  <si>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</si>
  <si>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</si>
  <si>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</si>
  <si>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</si>
  <si>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</si>
  <si>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</si>
  <si>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</si>
  <si>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</si>
  <si>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</si>
  <si>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</si>
  <si>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</si>
  <si>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</si>
  <si>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</si>
  <si>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</si>
  <si>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</si>
  <si>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</si>
  <si>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</si>
  <si>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</si>
  <si>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</si>
  <si>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</si>
  <si>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</si>
  <si>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</si>
  <si>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</si>
  <si>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</si>
  <si>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</si>
  <si>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</si>
  <si>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</si>
  <si>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</si>
  <si>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</si>
  <si>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</si>
  <si>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</si>
  <si>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</si>
  <si>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</si>
  <si>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</si>
  <si>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</si>
  <si>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</si>
  <si>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</si>
  <si>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</si>
  <si>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</si>
  <si>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</si>
  <si>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</si>
  <si>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</si>
  <si>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</si>
  <si>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</si>
  <si>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</si>
  <si>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</si>
  <si>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</si>
  <si>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</si>
  <si>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</si>
  <si>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</si>
  <si>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</si>
  <si>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</si>
  <si>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</si>
  <si>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</si>
  <si>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</si>
  <si>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</si>
  <si>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</si>
  <si>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</si>
  <si>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</si>
  <si>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</si>
  <si>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</si>
  <si>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</si>
  <si>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</si>
  <si>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</si>
  <si>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</si>
  <si>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</si>
  <si>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</si>
  <si>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</si>
  <si>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</si>
  <si>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</si>
  <si>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</si>
  <si>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</si>
  <si>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</si>
  <si>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</si>
  <si>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</si>
  <si>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</si>
  <si>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</si>
  <si>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</si>
  <si>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</si>
  <si>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</si>
  <si>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</si>
  <si>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</si>
  <si>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</si>
  <si>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</si>
  <si>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</si>
  <si>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</si>
  <si>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</si>
  <si>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</si>
  <si>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</si>
  <si>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</si>
  <si>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</si>
  <si>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</si>
  <si>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</si>
  <si>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</si>
  <si>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</si>
  <si>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</si>
  <si>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</si>
  <si>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</si>
  <si>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</si>
  <si>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</si>
  <si>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</si>
  <si>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</si>
  <si>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</si>
  <si>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</si>
  <si>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</si>
  <si>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</si>
  <si>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</si>
  <si>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</si>
  <si>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</si>
  <si>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</si>
  <si>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</si>
  <si>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</si>
  <si>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</si>
  <si>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</si>
  <si>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</si>
  <si>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</si>
  <si>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</si>
  <si>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</si>
  <si>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</si>
  <si>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</si>
  <si>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</si>
  <si>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</si>
  <si>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</si>
  <si>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</si>
  <si>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</si>
  <si>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</si>
  <si>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</si>
  <si>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</si>
  <si>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</si>
  <si>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</si>
  <si>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</si>
  <si>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</si>
  <si>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</si>
  <si>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</si>
  <si>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</si>
  <si>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</si>
  <si>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</si>
  <si>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</si>
  <si>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</si>
  <si>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</si>
  <si>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</si>
  <si>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</si>
  <si>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</si>
  <si>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</si>
  <si>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</si>
  <si>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</si>
  <si>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</si>
  <si>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</si>
  <si>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</si>
  <si>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</si>
  <si>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</si>
  <si>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</si>
  <si>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</si>
  <si>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</si>
  <si>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</si>
  <si>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</si>
  <si>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</si>
  <si>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</si>
  <si>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</si>
  <si>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</si>
  <si>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</si>
  <si>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</si>
  <si>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</si>
  <si>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</si>
  <si>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</si>
  <si>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</si>
  <si>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</si>
  <si>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</si>
  <si>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</si>
  <si>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</si>
  <si>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</si>
  <si>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</si>
  <si>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</si>
  <si>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</si>
  <si>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</si>
  <si>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</si>
  <si>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</si>
  <si>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</si>
  <si>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</si>
  <si>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</si>
  <si>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</si>
  <si>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</si>
  <si>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</si>
  <si>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</si>
  <si>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</si>
  <si>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</si>
  <si>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</si>
  <si>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</si>
  <si>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</si>
  <si>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</si>
  <si>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</si>
  <si>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</si>
  <si>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</si>
  <si>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</si>
  <si>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</si>
  <si>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</si>
  <si>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</si>
  <si>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</si>
  <si>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</si>
  <si>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</si>
  <si>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</si>
  <si>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</si>
  <si>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</si>
  <si>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</si>
  <si>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</si>
  <si>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</si>
  <si>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</si>
  <si>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</si>
  <si>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</si>
  <si>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</si>
  <si>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</si>
  <si>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</si>
  <si>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</si>
  <si>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</si>
  <si>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</si>
  <si>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</si>
  <si>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</si>
  <si>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</si>
  <si>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</si>
  <si>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</si>
  <si>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</si>
  <si>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</si>
  <si>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</si>
  <si>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</si>
  <si>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</si>
  <si>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</si>
  <si>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</si>
  <si>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</si>
  <si>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</si>
  <si>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</si>
  <si>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</si>
  <si>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</si>
  <si>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</si>
  <si>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</si>
  <si>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</si>
  <si>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</si>
  <si>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</si>
  <si>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</si>
  <si>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</si>
  <si>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</si>
  <si>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</si>
  <si>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</si>
  <si>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</si>
  <si>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</si>
  <si>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</si>
  <si>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</si>
  <si>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</si>
  <si>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</si>
  <si>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</si>
  <si>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</si>
  <si>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</si>
  <si>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</si>
  <si>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</si>
  <si>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</si>
  <si>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</si>
  <si>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</si>
  <si>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</si>
  <si>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</si>
  <si>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</si>
  <si>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</si>
  <si>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</si>
  <si>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</si>
  <si>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</si>
  <si>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</si>
  <si>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</si>
  <si>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</si>
  <si>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</si>
  <si>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</si>
  <si>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</si>
  <si>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</si>
  <si>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</si>
  <si>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</si>
  <si>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</si>
  <si>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</si>
  <si>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</si>
  <si>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</si>
  <si>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</si>
  <si>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</si>
  <si>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</si>
  <si>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</si>
  <si>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</si>
  <si>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</si>
  <si>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</si>
  <si>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</si>
  <si>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</si>
  <si>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</si>
  <si>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</si>
  <si>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Apply to Summary Tables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</si>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</sst>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</cellXfs>
  <cellStyles count="2">
    <cellStyle name="Normal" xfId="0" builtinId="0"/>
    <cellStyle name="Per cent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9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8"/>
    <tableColumn id="9" xr3:uid="{B68060F2-396D-45AC-AB2E-9C62BE2818D5}" name="RatingRank" dataDxfId="17">
      <calculatedColumnFormula>_xlfn.RANK.EQ(tbl_Product[[#This Row],[AvgCustRating]],tbl_Product[AvgCustRating])</calculatedColumnFormula>
    </tableColumn>
    <tableColumn id="4" xr3:uid="{691009D8-7321-4FD3-8B07-6F51967DED07}" name="QtyOnHand" dataDxfId="16"/>
    <tableColumn id="5" xr3:uid="{1FB00B46-4052-4A88-879F-985F39E58108}" name="CostPrice" dataDxfId="15"/>
    <tableColumn id="6" xr3:uid="{EF16A93D-1E39-4ACF-89B2-96F73ECED827}" name="ListPric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3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2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1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0">
      <calculatedColumnFormula>YEAR(tbl_Order[[#This Row],[OrderDate]])</calculatedColumnFormula>
    </tableColumn>
    <tableColumn id="8" xr3:uid="{6B837D80-A3A9-4ECB-B7FB-9E5F23C0096C}" name="Order Month" dataDxfId="9">
      <calculatedColumnFormula>MONTH(tbl_Order[[#This Row],[OrderDate]])</calculatedColumnFormula>
    </tableColumn>
    <tableColumn id="9" xr3:uid="{9CEB25D8-F2A1-4642-B36A-29140E529F71}" name="Order Month Name" dataDxfId="8">
      <calculatedColumnFormula>TEXT(tbl_Order[[#This Row],[OrderDate]],"mmm")</calculatedColumnFormula>
    </tableColumn>
    <tableColumn id="10" xr3:uid="{6AAFD9FA-109B-4CBD-A8F3-FBF527372205}" name="Order Price" dataDxfId="7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6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5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4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3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2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1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0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B1:AH1198"/>
  <sheetViews>
    <sheetView tabSelected="1" topLeftCell="A199" zoomScaleNormal="100" workbookViewId="0">
      <selection activeCell="D222" sqref="D222:I225"/>
    </sheetView>
  </sheetViews>
  <sheetFormatPr defaultRowHeight="24" x14ac:dyDescent="0.4"/>
  <cols>
    <col min="2" max="2" width="12.9140625" style="6" customWidth="1"/>
    <col min="3" max="3" width="17.9140625" customWidth="1"/>
    <col min="4" max="4" width="17.33203125" customWidth="1"/>
    <col min="5" max="5" width="15.08203125" customWidth="1"/>
    <col min="6" max="6" width="16.08203125" customWidth="1"/>
    <col min="7" max="7" width="15.58203125" bestFit="1" customWidth="1"/>
    <col min="8" max="8" width="17.25" customWidth="1"/>
    <col min="9" max="9" width="12.58203125" customWidth="1"/>
    <col min="10" max="10" width="11.75" customWidth="1"/>
    <col min="11" max="11" width="13.1640625" customWidth="1"/>
    <col min="12" max="15" width="10.4140625" customWidth="1"/>
    <col min="16" max="18" width="16.25" customWidth="1"/>
    <col min="19" max="19" width="11.83203125" customWidth="1"/>
    <col min="20" max="20" width="15.6640625" customWidth="1"/>
    <col min="21" max="24" width="11.83203125" customWidth="1"/>
    <col min="37" max="37" width="12.33203125" customWidth="1"/>
    <col min="38" max="38" width="12.1640625" customWidth="1"/>
  </cols>
  <sheetData>
    <row r="1" spans="2:13" x14ac:dyDescent="0.4">
      <c r="M1" s="4"/>
    </row>
    <row r="2" spans="2:13" x14ac:dyDescent="0.4">
      <c r="B2" s="6" t="s">
        <v>2824</v>
      </c>
    </row>
    <row r="3" spans="2:13" x14ac:dyDescent="0.4">
      <c r="C3" s="4" t="s">
        <v>2805</v>
      </c>
      <c r="D3" s="4"/>
    </row>
    <row r="4" spans="2:13" x14ac:dyDescent="0.4">
      <c r="C4">
        <v>1</v>
      </c>
      <c r="D4">
        <v>2</v>
      </c>
      <c r="E4">
        <v>3</v>
      </c>
      <c r="F4">
        <v>4</v>
      </c>
      <c r="G4" s="4"/>
      <c r="I4" t="s">
        <v>2845</v>
      </c>
    </row>
    <row r="5" spans="2:13" x14ac:dyDescent="0.4">
      <c r="C5">
        <v>5</v>
      </c>
      <c r="D5">
        <v>6</v>
      </c>
      <c r="E5">
        <v>7</v>
      </c>
      <c r="F5">
        <v>8</v>
      </c>
      <c r="G5" s="4"/>
    </row>
    <row r="6" spans="2:13" x14ac:dyDescent="0.4">
      <c r="C6">
        <v>9</v>
      </c>
      <c r="D6">
        <v>10</v>
      </c>
      <c r="E6">
        <v>11</v>
      </c>
      <c r="F6">
        <v>12</v>
      </c>
      <c r="G6" s="4"/>
    </row>
    <row r="7" spans="2:13" x14ac:dyDescent="0.4">
      <c r="C7">
        <v>13</v>
      </c>
      <c r="D7">
        <v>14</v>
      </c>
      <c r="E7">
        <v>15</v>
      </c>
      <c r="F7">
        <v>16</v>
      </c>
      <c r="G7" s="4"/>
    </row>
    <row r="8" spans="2:13" x14ac:dyDescent="0.4">
      <c r="C8" s="4"/>
      <c r="D8" s="4"/>
      <c r="E8" s="4"/>
      <c r="F8" s="4"/>
    </row>
    <row r="10" spans="2:13" x14ac:dyDescent="0.4">
      <c r="C10" s="4" t="s">
        <v>2806</v>
      </c>
    </row>
    <row r="11" spans="2:13" x14ac:dyDescent="0.4">
      <c r="C11">
        <v>1</v>
      </c>
      <c r="D11">
        <v>2</v>
      </c>
      <c r="E11">
        <v>3</v>
      </c>
      <c r="F11">
        <v>4</v>
      </c>
      <c r="G11" s="4"/>
    </row>
    <row r="12" spans="2:13" x14ac:dyDescent="0.4">
      <c r="C12">
        <v>5</v>
      </c>
      <c r="D12">
        <v>6</v>
      </c>
      <c r="E12">
        <v>7</v>
      </c>
      <c r="F12">
        <v>8</v>
      </c>
      <c r="G12" s="4"/>
    </row>
    <row r="13" spans="2:13" x14ac:dyDescent="0.4">
      <c r="C13">
        <v>9</v>
      </c>
      <c r="D13">
        <v>10</v>
      </c>
      <c r="E13">
        <v>11</v>
      </c>
      <c r="F13">
        <v>12</v>
      </c>
      <c r="G13" s="4"/>
    </row>
    <row r="14" spans="2:13" x14ac:dyDescent="0.4">
      <c r="C14">
        <v>13</v>
      </c>
      <c r="D14">
        <v>14</v>
      </c>
      <c r="E14">
        <v>15</v>
      </c>
      <c r="F14">
        <v>16</v>
      </c>
      <c r="G14" s="4"/>
    </row>
    <row r="15" spans="2:13" x14ac:dyDescent="0.4">
      <c r="C15" s="4"/>
      <c r="D15" s="4"/>
      <c r="E15" s="4"/>
      <c r="F15" s="4"/>
    </row>
    <row r="17" spans="2:7" x14ac:dyDescent="0.4">
      <c r="C17" s="4" t="s">
        <v>2823</v>
      </c>
    </row>
    <row r="18" spans="2:7" x14ac:dyDescent="0.4">
      <c r="C18" t="s">
        <v>2807</v>
      </c>
      <c r="D18" t="s">
        <v>2808</v>
      </c>
      <c r="E18" t="s">
        <v>2821</v>
      </c>
      <c r="F18" t="s">
        <v>2809</v>
      </c>
      <c r="G18" s="4"/>
    </row>
    <row r="19" spans="2:7" x14ac:dyDescent="0.4">
      <c r="C19" t="s">
        <v>2810</v>
      </c>
      <c r="D19" t="s">
        <v>2811</v>
      </c>
      <c r="E19" t="s">
        <v>2812</v>
      </c>
      <c r="F19" t="s">
        <v>2813</v>
      </c>
      <c r="G19" s="4"/>
    </row>
    <row r="20" spans="2:7" x14ac:dyDescent="0.4">
      <c r="C20" t="s">
        <v>2814</v>
      </c>
      <c r="D20" t="s">
        <v>2815</v>
      </c>
      <c r="E20" t="s">
        <v>2816</v>
      </c>
      <c r="F20" t="s">
        <v>2817</v>
      </c>
      <c r="G20" s="4"/>
    </row>
    <row r="21" spans="2:7" x14ac:dyDescent="0.4">
      <c r="C21" t="s">
        <v>2818</v>
      </c>
      <c r="D21" t="s">
        <v>2819</v>
      </c>
      <c r="E21" t="s">
        <v>2820</v>
      </c>
      <c r="F21" t="s">
        <v>2822</v>
      </c>
      <c r="G21" s="4"/>
    </row>
    <row r="22" spans="2:7" x14ac:dyDescent="0.4">
      <c r="C22" s="4"/>
      <c r="D22" s="4"/>
      <c r="E22" s="4"/>
      <c r="F22" s="4"/>
    </row>
    <row r="24" spans="2:7" x14ac:dyDescent="0.4">
      <c r="C24" s="4" t="s">
        <v>2825</v>
      </c>
    </row>
    <row r="25" spans="2:7" x14ac:dyDescent="0.4">
      <c r="C25">
        <v>4</v>
      </c>
      <c r="D25">
        <v>4</v>
      </c>
      <c r="E25">
        <v>3</v>
      </c>
      <c r="F25">
        <v>3</v>
      </c>
      <c r="G25" s="4"/>
    </row>
    <row r="26" spans="2:7" x14ac:dyDescent="0.4">
      <c r="C26">
        <v>5</v>
      </c>
      <c r="D26">
        <v>4</v>
      </c>
      <c r="E26">
        <v>2</v>
      </c>
      <c r="F26">
        <v>5</v>
      </c>
      <c r="G26" s="4"/>
    </row>
    <row r="27" spans="2:7" x14ac:dyDescent="0.4">
      <c r="C27">
        <v>5</v>
      </c>
      <c r="D27">
        <v>3</v>
      </c>
      <c r="E27">
        <v>3</v>
      </c>
      <c r="F27">
        <v>3</v>
      </c>
      <c r="G27" s="4"/>
    </row>
    <row r="28" spans="2:7" x14ac:dyDescent="0.4">
      <c r="C28">
        <v>2</v>
      </c>
      <c r="D28">
        <v>4</v>
      </c>
      <c r="E28">
        <v>3</v>
      </c>
      <c r="F28">
        <v>2</v>
      </c>
      <c r="G28" s="4"/>
    </row>
    <row r="29" spans="2:7" x14ac:dyDescent="0.4">
      <c r="C29" s="13"/>
      <c r="D29" s="13"/>
      <c r="E29" s="13"/>
      <c r="F29" s="13"/>
    </row>
    <row r="31" spans="2:7" x14ac:dyDescent="0.4">
      <c r="B31" s="6" t="s">
        <v>2826</v>
      </c>
    </row>
    <row r="32" spans="2:7" x14ac:dyDescent="0.4">
      <c r="C32" s="4" t="s">
        <v>2827</v>
      </c>
    </row>
    <row r="34" spans="2:9" x14ac:dyDescent="0.4">
      <c r="B34" s="6" t="s">
        <v>2836</v>
      </c>
    </row>
    <row r="35" spans="2:9" x14ac:dyDescent="0.4"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2:9" x14ac:dyDescent="0.4">
      <c r="C36" t="b">
        <v>0</v>
      </c>
      <c r="D36" t="b">
        <v>1</v>
      </c>
      <c r="E36" t="b">
        <v>1</v>
      </c>
      <c r="F36" t="b">
        <v>1</v>
      </c>
      <c r="G36" s="4"/>
      <c r="H36" s="4"/>
      <c r="I36" s="4"/>
    </row>
    <row r="37" spans="2:9" x14ac:dyDescent="0.4">
      <c r="C37" t="b">
        <v>1</v>
      </c>
      <c r="D37" t="b">
        <v>1</v>
      </c>
      <c r="E37" t="b">
        <v>1</v>
      </c>
      <c r="F37" t="b">
        <v>1</v>
      </c>
      <c r="G37" s="4"/>
      <c r="H37" s="4"/>
      <c r="I37" s="4"/>
    </row>
    <row r="38" spans="2:9" x14ac:dyDescent="0.4">
      <c r="C38" t="b">
        <v>0</v>
      </c>
      <c r="D38" t="b">
        <v>0</v>
      </c>
      <c r="E38" t="b">
        <v>0</v>
      </c>
      <c r="F38" t="b">
        <v>0</v>
      </c>
      <c r="G38" s="4"/>
      <c r="H38" s="4"/>
      <c r="I38" s="4"/>
    </row>
    <row r="40" spans="2:9" x14ac:dyDescent="0.4">
      <c r="C40" s="4" t="s">
        <v>2838</v>
      </c>
      <c r="G40" s="15" t="s">
        <v>2842</v>
      </c>
      <c r="H40" s="15" t="s">
        <v>2843</v>
      </c>
    </row>
    <row r="41" spans="2:9" x14ac:dyDescent="0.4"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/>
      <c r="H41" s="4"/>
    </row>
    <row r="42" spans="2:9" x14ac:dyDescent="0.4"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/>
      <c r="H42" s="4"/>
    </row>
    <row r="43" spans="2:9" x14ac:dyDescent="0.4"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/>
      <c r="H43" s="4"/>
    </row>
    <row r="45" spans="2:9" x14ac:dyDescent="0.4">
      <c r="C45" t="s">
        <v>2848</v>
      </c>
    </row>
    <row r="47" spans="2:9" x14ac:dyDescent="0.4">
      <c r="B47" s="6" t="s">
        <v>2890</v>
      </c>
    </row>
    <row r="48" spans="2:9" x14ac:dyDescent="0.4">
      <c r="C48" s="4" t="s">
        <v>2844</v>
      </c>
    </row>
    <row r="49" spans="2:9" x14ac:dyDescent="0.4">
      <c r="C49" s="4"/>
      <c r="E49" t="s">
        <v>111</v>
      </c>
      <c r="F49" s="3">
        <v>3000</v>
      </c>
    </row>
    <row r="50" spans="2:9" x14ac:dyDescent="0.4">
      <c r="C50" s="4" t="s">
        <v>2667</v>
      </c>
      <c r="D50" s="4" t="s">
        <v>2668</v>
      </c>
      <c r="E50" s="4" t="s">
        <v>25</v>
      </c>
      <c r="F50" s="11" t="s">
        <v>2775</v>
      </c>
    </row>
    <row r="51" spans="2:9" ht="48.75" customHeight="1" x14ac:dyDescent="0.4">
      <c r="D51" s="16"/>
      <c r="F51" s="3"/>
    </row>
    <row r="52" spans="2:9" ht="48.75" customHeight="1" x14ac:dyDescent="0.4">
      <c r="D52" s="16"/>
      <c r="F52" s="3"/>
    </row>
    <row r="53" spans="2:9" ht="48.75" customHeight="1" x14ac:dyDescent="0.4">
      <c r="D53" s="16"/>
      <c r="F53" s="3"/>
    </row>
    <row r="54" spans="2:9" ht="48.75" customHeight="1" x14ac:dyDescent="0.4">
      <c r="D54" s="16"/>
      <c r="F54" s="3"/>
    </row>
    <row r="55" spans="2:9" ht="48.75" customHeight="1" x14ac:dyDescent="0.4">
      <c r="D55" s="16"/>
      <c r="F55" s="3"/>
    </row>
    <row r="56" spans="2:9" ht="48.75" customHeight="1" x14ac:dyDescent="0.4">
      <c r="D56" s="16"/>
      <c r="F56" s="3"/>
    </row>
    <row r="58" spans="2:9" x14ac:dyDescent="0.4">
      <c r="B58" s="6" t="s">
        <v>2889</v>
      </c>
    </row>
    <row r="59" spans="2:9" x14ac:dyDescent="0.4">
      <c r="C59" s="4" t="s">
        <v>2891</v>
      </c>
      <c r="D59" s="4" t="s">
        <v>2892</v>
      </c>
      <c r="E59" s="4" t="s">
        <v>2893</v>
      </c>
      <c r="F59" s="4" t="s">
        <v>2894</v>
      </c>
    </row>
    <row r="60" spans="2:9" ht="50.25" customHeight="1" x14ac:dyDescent="0.4">
      <c r="C60" s="16" t="s">
        <v>42</v>
      </c>
      <c r="D60" t="s">
        <v>2895</v>
      </c>
      <c r="E60" t="s">
        <v>2895</v>
      </c>
    </row>
    <row r="61" spans="2:9" ht="50.25" customHeight="1" x14ac:dyDescent="0.4">
      <c r="C61" s="16" t="s">
        <v>37</v>
      </c>
    </row>
    <row r="62" spans="2:9" ht="50.25" customHeight="1" x14ac:dyDescent="0.4">
      <c r="C62" s="16" t="s">
        <v>62</v>
      </c>
      <c r="D62" t="s">
        <v>2895</v>
      </c>
      <c r="E62" t="s">
        <v>2895</v>
      </c>
      <c r="F62" t="s">
        <v>2895</v>
      </c>
    </row>
    <row r="64" spans="2:9" x14ac:dyDescent="0.4">
      <c r="B64" s="6" t="s">
        <v>2906</v>
      </c>
      <c r="H64" s="4" t="s">
        <v>111</v>
      </c>
      <c r="I64" s="4" t="s">
        <v>106</v>
      </c>
    </row>
    <row r="65" spans="2:11" x14ac:dyDescent="0.4">
      <c r="C65" s="4" t="s">
        <v>2902</v>
      </c>
      <c r="D65" s="4" t="s">
        <v>2903</v>
      </c>
      <c r="E65" s="4" t="s">
        <v>2905</v>
      </c>
      <c r="F65" s="4" t="s">
        <v>2904</v>
      </c>
      <c r="G65" s="4" t="s">
        <v>110</v>
      </c>
      <c r="H65" s="4" t="s">
        <v>2916</v>
      </c>
      <c r="J65" s="4" t="s">
        <v>2917</v>
      </c>
    </row>
    <row r="66" spans="2:11" x14ac:dyDescent="0.4"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J66" t="e" cm="1">
        <f t="array" ref="J66">SUM(--_xlfn.ANCHORARRAY(G66))</f>
        <v>#REF!</v>
      </c>
    </row>
    <row r="67" spans="2:11" x14ac:dyDescent="0.4"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J67" s="3"/>
    </row>
    <row r="68" spans="2:11" x14ac:dyDescent="0.4"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J68" s="4" t="s">
        <v>2918</v>
      </c>
    </row>
    <row r="69" spans="2:11" x14ac:dyDescent="0.4"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J69" t="e" cm="1">
        <f t="array" ref="J69">SUM(--_xlfn.ANCHORARRAY(H66))</f>
        <v>#REF!</v>
      </c>
    </row>
    <row r="70" spans="2:11" x14ac:dyDescent="0.4"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K70" s="3"/>
    </row>
    <row r="72" spans="2:11" x14ac:dyDescent="0.4">
      <c r="B72" s="6" t="s">
        <v>2833</v>
      </c>
    </row>
    <row r="73" spans="2:11" x14ac:dyDescent="0.4">
      <c r="C73" s="4" t="s">
        <v>2828</v>
      </c>
      <c r="F73" s="4" t="s">
        <v>2829</v>
      </c>
    </row>
    <row r="74" spans="2:11" x14ac:dyDescent="0.4"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/>
      <c r="G74" t="s">
        <v>2831</v>
      </c>
      <c r="H74" s="14"/>
      <c r="I74" s="20"/>
    </row>
    <row r="75" spans="2:11" x14ac:dyDescent="0.4">
      <c r="D75" s="4">
        <v>2024</v>
      </c>
      <c r="E75" s="3">
        <v>23259.320000000007</v>
      </c>
      <c r="F75" s="20"/>
      <c r="G75" t="s">
        <v>2830</v>
      </c>
      <c r="H75" s="14"/>
      <c r="I75" s="20"/>
    </row>
    <row r="77" spans="2:11" x14ac:dyDescent="0.4">
      <c r="C77" s="4" t="s">
        <v>2832</v>
      </c>
      <c r="G77" s="5" t="s">
        <v>2835</v>
      </c>
      <c r="H77" s="5" t="s">
        <v>2834</v>
      </c>
      <c r="I77" s="5" t="s">
        <v>2847</v>
      </c>
    </row>
    <row r="78" spans="2:11" x14ac:dyDescent="0.4">
      <c r="C78">
        <v>1</v>
      </c>
      <c r="D78">
        <v>2</v>
      </c>
      <c r="E78">
        <v>3</v>
      </c>
      <c r="F78">
        <v>4</v>
      </c>
      <c r="G78" s="4"/>
      <c r="H78" s="4"/>
      <c r="I78" s="4"/>
    </row>
    <row r="79" spans="2:11" x14ac:dyDescent="0.4">
      <c r="C79">
        <v>5</v>
      </c>
      <c r="D79">
        <v>6</v>
      </c>
      <c r="E79">
        <v>7</v>
      </c>
      <c r="F79">
        <v>8</v>
      </c>
      <c r="G79" s="4"/>
      <c r="H79" s="4"/>
      <c r="I79" s="4"/>
    </row>
    <row r="80" spans="2:11" x14ac:dyDescent="0.4">
      <c r="C80">
        <v>9</v>
      </c>
      <c r="D80">
        <v>10</v>
      </c>
      <c r="E80">
        <v>11</v>
      </c>
      <c r="F80">
        <v>12</v>
      </c>
      <c r="G80" s="4"/>
      <c r="H80" s="4"/>
      <c r="I80" s="4"/>
    </row>
    <row r="81" spans="2:19" x14ac:dyDescent="0.4">
      <c r="C81">
        <v>13</v>
      </c>
      <c r="D81">
        <v>14</v>
      </c>
      <c r="E81">
        <v>15</v>
      </c>
      <c r="F81">
        <v>16</v>
      </c>
      <c r="G81" s="4"/>
      <c r="H81" s="4"/>
      <c r="I81" s="4"/>
    </row>
    <row r="82" spans="2:19" x14ac:dyDescent="0.4">
      <c r="G82" s="4"/>
      <c r="H82" s="4"/>
      <c r="I82" s="4"/>
    </row>
    <row r="83" spans="2:19" x14ac:dyDescent="0.4">
      <c r="B83" s="6" t="s">
        <v>2849</v>
      </c>
    </row>
    <row r="84" spans="2:19" x14ac:dyDescent="0.4"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2850</v>
      </c>
      <c r="Q84" s="4" t="s">
        <v>2851</v>
      </c>
      <c r="R84" s="4" t="s">
        <v>2853</v>
      </c>
      <c r="S84" s="4" t="s">
        <v>2852</v>
      </c>
    </row>
    <row r="85" spans="2:19" x14ac:dyDescent="0.4"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/>
      <c r="Q85" s="11"/>
      <c r="R85" s="11"/>
      <c r="S85" s="17"/>
    </row>
    <row r="86" spans="2:19" x14ac:dyDescent="0.4"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/>
      <c r="Q86" s="11"/>
      <c r="R86" s="11"/>
      <c r="S86" s="17"/>
    </row>
    <row r="87" spans="2:19" x14ac:dyDescent="0.4"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/>
      <c r="Q87" s="11"/>
      <c r="R87" s="11"/>
      <c r="S87" s="17"/>
    </row>
    <row r="88" spans="2:19" x14ac:dyDescent="0.4"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/>
      <c r="Q88" s="11"/>
      <c r="R88" s="11"/>
      <c r="S88" s="17"/>
    </row>
    <row r="89" spans="2:19" x14ac:dyDescent="0.4"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/>
      <c r="Q89" s="11"/>
      <c r="R89" s="11"/>
      <c r="S89" s="17"/>
    </row>
    <row r="90" spans="2:19" x14ac:dyDescent="0.4"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/>
      <c r="Q90" s="11"/>
      <c r="R90" s="11"/>
      <c r="S90" s="17"/>
    </row>
    <row r="91" spans="2:19" x14ac:dyDescent="0.4"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/>
      <c r="Q91" s="11"/>
      <c r="R91" s="11"/>
      <c r="S91" s="17"/>
    </row>
    <row r="92" spans="2:19" x14ac:dyDescent="0.4"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/>
      <c r="Q92" s="11"/>
      <c r="R92" s="11"/>
      <c r="S92" s="17"/>
    </row>
    <row r="93" spans="2:19" x14ac:dyDescent="0.4"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/>
      <c r="Q93" s="11"/>
      <c r="R93" s="11"/>
      <c r="S93" s="17"/>
    </row>
    <row r="94" spans="2:19" x14ac:dyDescent="0.4"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/>
      <c r="Q94" s="11"/>
      <c r="R94" s="11"/>
      <c r="S94" s="17"/>
    </row>
    <row r="96" spans="2:19" x14ac:dyDescent="0.4">
      <c r="B96" s="6" t="s">
        <v>2913</v>
      </c>
      <c r="G96" t="s">
        <v>2909</v>
      </c>
    </row>
    <row r="97" spans="2:12" ht="53.25" customHeight="1" x14ac:dyDescent="0.4">
      <c r="C97" s="4" t="s">
        <v>2908</v>
      </c>
      <c r="D97" s="18" t="s">
        <v>2910</v>
      </c>
      <c r="E97" s="18" t="s">
        <v>2911</v>
      </c>
      <c r="F97" s="4"/>
      <c r="G97" s="4" t="s">
        <v>2908</v>
      </c>
      <c r="H97" s="18" t="s">
        <v>2915</v>
      </c>
      <c r="K97" s="4" t="s">
        <v>2946</v>
      </c>
      <c r="L97" s="4" t="s">
        <v>2947</v>
      </c>
    </row>
    <row r="98" spans="2:12" x14ac:dyDescent="0.4">
      <c r="C98" s="4" cm="1">
        <f t="array" ref="C98:C107">_xlfn.UNIQUE(tbl_Order[Order Year])</f>
        <v>2016</v>
      </c>
      <c r="D98" s="3"/>
      <c r="E98" s="3"/>
      <c r="F98" s="4"/>
      <c r="G98" s="4"/>
      <c r="H98" s="3"/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2:12" x14ac:dyDescent="0.4">
      <c r="C99" s="4">
        <v>2017</v>
      </c>
      <c r="D99" s="3"/>
      <c r="E99" s="3"/>
      <c r="F99" s="4"/>
      <c r="G99" s="4"/>
      <c r="H99" s="3"/>
      <c r="J99" s="4">
        <v>2017</v>
      </c>
      <c r="K99" s="21">
        <v>0.1</v>
      </c>
      <c r="L99">
        <f t="shared" ref="L99:L107" si="0">1+K99</f>
        <v>1.1000000000000001</v>
      </c>
    </row>
    <row r="100" spans="2:12" x14ac:dyDescent="0.4">
      <c r="C100" s="4">
        <v>2018</v>
      </c>
      <c r="D100" s="3"/>
      <c r="E100" s="3"/>
      <c r="F100" s="4"/>
      <c r="G100" s="4"/>
      <c r="H100" s="3"/>
      <c r="J100" s="4">
        <v>2018</v>
      </c>
      <c r="K100" s="21">
        <v>0.15</v>
      </c>
      <c r="L100">
        <f t="shared" si="0"/>
        <v>1.1499999999999999</v>
      </c>
    </row>
    <row r="101" spans="2:12" x14ac:dyDescent="0.4">
      <c r="C101" s="4">
        <v>2019</v>
      </c>
      <c r="D101" s="3"/>
      <c r="E101" s="3"/>
      <c r="F101" s="4"/>
      <c r="G101" s="4"/>
      <c r="H101" s="3"/>
      <c r="J101" s="4">
        <v>2019</v>
      </c>
      <c r="K101" s="21">
        <v>0.15</v>
      </c>
      <c r="L101">
        <f t="shared" si="0"/>
        <v>1.1499999999999999</v>
      </c>
    </row>
    <row r="102" spans="2:12" x14ac:dyDescent="0.4">
      <c r="C102" s="4">
        <v>2020</v>
      </c>
      <c r="D102" s="3"/>
      <c r="E102" s="3"/>
      <c r="F102" s="4"/>
      <c r="G102" s="4"/>
      <c r="H102" s="3"/>
      <c r="J102" s="4">
        <v>2020</v>
      </c>
      <c r="K102" s="21">
        <v>0.17499999999999999</v>
      </c>
      <c r="L102">
        <f t="shared" si="0"/>
        <v>1.175</v>
      </c>
    </row>
    <row r="103" spans="2:12" x14ac:dyDescent="0.4">
      <c r="C103" s="4">
        <v>2021</v>
      </c>
      <c r="D103" s="3"/>
      <c r="E103" s="3"/>
      <c r="F103" s="4"/>
      <c r="G103" s="4"/>
      <c r="H103" s="3"/>
      <c r="J103" s="4">
        <v>2021</v>
      </c>
      <c r="K103" s="21">
        <v>0.17499999999999999</v>
      </c>
      <c r="L103">
        <f t="shared" si="0"/>
        <v>1.175</v>
      </c>
    </row>
    <row r="104" spans="2:12" x14ac:dyDescent="0.4">
      <c r="C104" s="4">
        <v>2022</v>
      </c>
      <c r="D104" s="3"/>
      <c r="E104" s="3"/>
      <c r="F104" s="4"/>
      <c r="G104" s="4"/>
      <c r="H104" s="3"/>
      <c r="J104" s="4">
        <v>2022</v>
      </c>
      <c r="K104" s="21">
        <v>0.15</v>
      </c>
      <c r="L104">
        <f t="shared" si="0"/>
        <v>1.1499999999999999</v>
      </c>
    </row>
    <row r="105" spans="2:12" x14ac:dyDescent="0.4">
      <c r="C105" s="4">
        <v>2023</v>
      </c>
      <c r="D105" s="3"/>
      <c r="E105" s="3"/>
      <c r="F105" s="4"/>
      <c r="G105" s="4"/>
      <c r="H105" s="3"/>
      <c r="J105" s="4">
        <v>2023</v>
      </c>
      <c r="K105" s="21">
        <v>0.2</v>
      </c>
      <c r="L105">
        <f t="shared" si="0"/>
        <v>1.2</v>
      </c>
    </row>
    <row r="106" spans="2:12" x14ac:dyDescent="0.4">
      <c r="C106" s="4">
        <v>2024</v>
      </c>
      <c r="D106" s="3"/>
      <c r="E106" s="3"/>
      <c r="F106" s="4"/>
      <c r="G106" s="4"/>
      <c r="H106" s="3"/>
      <c r="J106" s="4">
        <v>2024</v>
      </c>
      <c r="K106" s="21">
        <v>0.25</v>
      </c>
      <c r="L106">
        <f t="shared" si="0"/>
        <v>1.25</v>
      </c>
    </row>
    <row r="107" spans="2:12" x14ac:dyDescent="0.4">
      <c r="C107" s="4">
        <v>2025</v>
      </c>
      <c r="D107" s="3"/>
      <c r="E107" s="3"/>
      <c r="F107" s="4"/>
      <c r="G107" s="4"/>
      <c r="H107" s="3"/>
      <c r="J107" s="4">
        <v>2025</v>
      </c>
      <c r="K107" s="21">
        <v>0.2</v>
      </c>
      <c r="L107">
        <f t="shared" si="0"/>
        <v>1.2</v>
      </c>
    </row>
    <row r="108" spans="2:12" x14ac:dyDescent="0.4">
      <c r="G108" s="4"/>
      <c r="H108" s="3"/>
    </row>
    <row r="109" spans="2:12" x14ac:dyDescent="0.4">
      <c r="B109" s="6" t="s">
        <v>2912</v>
      </c>
    </row>
    <row r="110" spans="2:12" ht="53.25" customHeight="1" x14ac:dyDescent="0.4">
      <c r="C110" s="4" t="s">
        <v>2914</v>
      </c>
      <c r="D110" s="18" t="s">
        <v>2910</v>
      </c>
      <c r="E110" s="18" t="s">
        <v>2911</v>
      </c>
      <c r="F110" s="4"/>
      <c r="G110" s="4" t="s">
        <v>2914</v>
      </c>
      <c r="H110" s="18" t="s">
        <v>2915</v>
      </c>
      <c r="K110" s="4" t="s">
        <v>2946</v>
      </c>
      <c r="L110" s="4" t="s">
        <v>2947</v>
      </c>
    </row>
    <row r="111" spans="2:12" x14ac:dyDescent="0.4">
      <c r="C111" s="4" t="str" cm="1">
        <f t="array" ref="C111:C122">_xlfn.UNIQUE(tbl_Order[Order Month Name])</f>
        <v>Jan</v>
      </c>
      <c r="D111" s="3"/>
      <c r="E111" s="3"/>
      <c r="F111" s="4"/>
      <c r="G111" s="4"/>
      <c r="H111" s="3"/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2:12" x14ac:dyDescent="0.4">
      <c r="C112" s="4" t="str">
        <v>Feb</v>
      </c>
      <c r="D112" s="3"/>
      <c r="E112" s="3"/>
      <c r="F112" s="4"/>
      <c r="G112" s="4"/>
      <c r="H112" s="3"/>
      <c r="J112" s="4">
        <v>2017</v>
      </c>
      <c r="K112" s="21">
        <v>0.1</v>
      </c>
      <c r="L112">
        <f t="shared" ref="L112:L120" si="1">1+K112</f>
        <v>1.1000000000000001</v>
      </c>
    </row>
    <row r="113" spans="2:15" x14ac:dyDescent="0.4">
      <c r="C113" s="4" t="str">
        <v>Mar</v>
      </c>
      <c r="D113" s="3"/>
      <c r="E113" s="3"/>
      <c r="F113" s="4"/>
      <c r="G113" s="4"/>
      <c r="H113" s="3"/>
      <c r="J113" s="4">
        <v>2018</v>
      </c>
      <c r="K113" s="21">
        <v>0.15</v>
      </c>
      <c r="L113">
        <f t="shared" si="1"/>
        <v>1.1499999999999999</v>
      </c>
    </row>
    <row r="114" spans="2:15" x14ac:dyDescent="0.4">
      <c r="C114" s="4" t="str">
        <v>Apr</v>
      </c>
      <c r="D114" s="3"/>
      <c r="E114" s="3"/>
      <c r="F114" s="4"/>
      <c r="G114" s="4"/>
      <c r="H114" s="3"/>
      <c r="J114" s="4">
        <v>2019</v>
      </c>
      <c r="K114" s="21">
        <v>0.15</v>
      </c>
      <c r="L114">
        <f t="shared" si="1"/>
        <v>1.1499999999999999</v>
      </c>
    </row>
    <row r="115" spans="2:15" x14ac:dyDescent="0.4">
      <c r="C115" s="4" t="str">
        <v>May</v>
      </c>
      <c r="D115" s="3"/>
      <c r="E115" s="3"/>
      <c r="F115" s="4"/>
      <c r="G115" s="4"/>
      <c r="H115" s="3"/>
      <c r="J115" s="4">
        <v>2020</v>
      </c>
      <c r="K115" s="21">
        <v>0.17499999999999999</v>
      </c>
      <c r="L115">
        <f t="shared" si="1"/>
        <v>1.175</v>
      </c>
    </row>
    <row r="116" spans="2:15" x14ac:dyDescent="0.4">
      <c r="C116" s="4" t="str">
        <v>Jun</v>
      </c>
      <c r="D116" s="3"/>
      <c r="E116" s="3"/>
      <c r="F116" s="4"/>
      <c r="G116" s="4"/>
      <c r="H116" s="3"/>
      <c r="J116" s="4">
        <v>2021</v>
      </c>
      <c r="K116" s="21">
        <v>0.17499999999999999</v>
      </c>
      <c r="L116">
        <f t="shared" si="1"/>
        <v>1.175</v>
      </c>
    </row>
    <row r="117" spans="2:15" x14ac:dyDescent="0.4">
      <c r="C117" s="4" t="str">
        <v>Jul</v>
      </c>
      <c r="D117" s="3"/>
      <c r="E117" s="3"/>
      <c r="F117" s="4"/>
      <c r="G117" s="4"/>
      <c r="H117" s="3"/>
      <c r="J117" s="4">
        <v>2022</v>
      </c>
      <c r="K117" s="21">
        <v>0.15</v>
      </c>
      <c r="L117">
        <f t="shared" si="1"/>
        <v>1.1499999999999999</v>
      </c>
    </row>
    <row r="118" spans="2:15" x14ac:dyDescent="0.4">
      <c r="C118" s="4" t="str">
        <v>Aug</v>
      </c>
      <c r="D118" s="3"/>
      <c r="E118" s="3"/>
      <c r="F118" s="4"/>
      <c r="G118" s="4"/>
      <c r="H118" s="3"/>
      <c r="J118" s="4">
        <v>2023</v>
      </c>
      <c r="K118" s="21">
        <v>0.2</v>
      </c>
      <c r="L118">
        <f t="shared" si="1"/>
        <v>1.2</v>
      </c>
    </row>
    <row r="119" spans="2:15" x14ac:dyDescent="0.4">
      <c r="C119" s="4" t="str">
        <v>Sep</v>
      </c>
      <c r="D119" s="3"/>
      <c r="E119" s="3"/>
      <c r="F119" s="4"/>
      <c r="G119" s="4"/>
      <c r="H119" s="3"/>
      <c r="J119" s="4">
        <v>2024</v>
      </c>
      <c r="K119" s="21">
        <v>0.25</v>
      </c>
      <c r="L119">
        <f t="shared" si="1"/>
        <v>1.25</v>
      </c>
    </row>
    <row r="120" spans="2:15" x14ac:dyDescent="0.4">
      <c r="C120" s="4" t="str">
        <v>Oct</v>
      </c>
      <c r="D120" s="3"/>
      <c r="E120" s="3"/>
      <c r="F120" s="4"/>
      <c r="G120" s="4"/>
      <c r="H120" s="3"/>
      <c r="J120" s="4">
        <v>2025</v>
      </c>
      <c r="K120" s="21">
        <v>0.2</v>
      </c>
      <c r="L120">
        <f t="shared" si="1"/>
        <v>1.2</v>
      </c>
    </row>
    <row r="121" spans="2:15" x14ac:dyDescent="0.4">
      <c r="C121" s="4" t="str">
        <v>Nov</v>
      </c>
      <c r="D121" s="3"/>
      <c r="E121" s="3"/>
      <c r="F121" s="4"/>
      <c r="G121" s="4"/>
      <c r="H121" s="3"/>
      <c r="J121" s="4"/>
      <c r="K121" s="21"/>
      <c r="L121" s="21"/>
    </row>
    <row r="122" spans="2:15" x14ac:dyDescent="0.4">
      <c r="C122" s="4" t="str">
        <v>Dec</v>
      </c>
      <c r="D122" s="3"/>
      <c r="E122" s="3"/>
      <c r="F122" s="4"/>
      <c r="G122" s="4"/>
      <c r="H122" s="3"/>
      <c r="J122" s="4"/>
      <c r="K122" s="21"/>
      <c r="L122" s="21"/>
    </row>
    <row r="123" spans="2:15" x14ac:dyDescent="0.4">
      <c r="C123" s="4"/>
      <c r="D123" s="3"/>
      <c r="E123" s="3"/>
      <c r="F123" s="4"/>
      <c r="G123" s="4"/>
      <c r="H123" s="3"/>
      <c r="J123" s="4"/>
      <c r="K123" s="21"/>
      <c r="L123" s="21"/>
    </row>
    <row r="124" spans="2:15" x14ac:dyDescent="0.4">
      <c r="B124" s="6" t="s">
        <v>2855</v>
      </c>
    </row>
    <row r="125" spans="2:15" x14ac:dyDescent="0.4"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2:15" x14ac:dyDescent="0.4"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2:15" x14ac:dyDescent="0.4">
      <c r="C127" s="4" t="s">
        <v>2854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x14ac:dyDescent="0.4">
      <c r="C128" s="4"/>
      <c r="D128" s="4"/>
      <c r="E128" s="4"/>
      <c r="G128" s="4"/>
      <c r="H128" s="4"/>
      <c r="I128" s="4"/>
    </row>
    <row r="129" spans="2:16" x14ac:dyDescent="0.4"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2:16" x14ac:dyDescent="0.4"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/>
    </row>
    <row r="131" spans="2:16" x14ac:dyDescent="0.4"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/>
    </row>
    <row r="132" spans="2:16" x14ac:dyDescent="0.4"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6" x14ac:dyDescent="0.4">
      <c r="C133" s="4"/>
      <c r="D133" s="4"/>
      <c r="E133" s="4"/>
      <c r="G133" s="4"/>
      <c r="H133" s="4"/>
      <c r="I133" s="4"/>
    </row>
    <row r="134" spans="2:16" x14ac:dyDescent="0.4">
      <c r="B134" s="6" t="s">
        <v>2907</v>
      </c>
      <c r="H134" s="4" t="s">
        <v>111</v>
      </c>
      <c r="I134" s="4" t="s">
        <v>106</v>
      </c>
    </row>
    <row r="135" spans="2:16" x14ac:dyDescent="0.4">
      <c r="C135" s="4" t="s">
        <v>2902</v>
      </c>
      <c r="D135" s="4" t="s">
        <v>2903</v>
      </c>
      <c r="E135" s="4" t="s">
        <v>2905</v>
      </c>
      <c r="F135" s="4" t="s">
        <v>2904</v>
      </c>
      <c r="G135" s="4" t="s">
        <v>110</v>
      </c>
      <c r="H135" s="4" t="s">
        <v>2916</v>
      </c>
      <c r="J135" s="4" t="s">
        <v>2917</v>
      </c>
      <c r="L135" s="4"/>
      <c r="M135" s="4"/>
    </row>
    <row r="136" spans="2:16" x14ac:dyDescent="0.4"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J136" t="e" cm="1">
        <f t="array" ref="J136">SUM(--_xlfn.ANCHORARRAY(G136))</f>
        <v>#REF!</v>
      </c>
      <c r="L136" s="3"/>
      <c r="M136" s="3"/>
    </row>
    <row r="137" spans="2:16" x14ac:dyDescent="0.4"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J137" s="3"/>
      <c r="L137" s="3"/>
      <c r="M137" s="3"/>
    </row>
    <row r="138" spans="2:16" x14ac:dyDescent="0.4"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J138" s="4" t="s">
        <v>2918</v>
      </c>
      <c r="L138" s="3"/>
      <c r="M138" s="3"/>
    </row>
    <row r="139" spans="2:16" x14ac:dyDescent="0.4"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J139" t="e" cm="1">
        <f t="array" ref="J139">SUM(--_xlfn.ANCHORARRAY(H136))</f>
        <v>#REF!</v>
      </c>
      <c r="L139" s="3"/>
      <c r="M139" s="3"/>
    </row>
    <row r="140" spans="2:16" x14ac:dyDescent="0.4"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K140" s="3"/>
      <c r="L140" s="3"/>
      <c r="M140" s="3"/>
    </row>
    <row r="141" spans="2:16" x14ac:dyDescent="0.4">
      <c r="E141" s="3"/>
      <c r="I141" s="3"/>
    </row>
    <row r="142" spans="2:16" x14ac:dyDescent="0.4">
      <c r="B142" s="6" t="s">
        <v>2856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2:16" x14ac:dyDescent="0.4"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2:16" x14ac:dyDescent="0.4"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2:13" x14ac:dyDescent="0.4"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2:13" x14ac:dyDescent="0.4"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2:13" x14ac:dyDescent="0.4"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2:13" x14ac:dyDescent="0.4">
      <c r="C148" s="4" t="s">
        <v>2857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2:13" x14ac:dyDescent="0.4">
      <c r="C149" s="4" t="s">
        <v>2858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2:13" x14ac:dyDescent="0.4">
      <c r="C150" t="s">
        <v>2859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4">
      <c r="C151" t="s">
        <v>2860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4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4">
      <c r="B153" s="6" t="s">
        <v>2867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4">
      <c r="C154" s="4" t="s">
        <v>2668</v>
      </c>
      <c r="D154" s="11" t="s">
        <v>2868</v>
      </c>
      <c r="E154" s="11" t="s">
        <v>2876</v>
      </c>
      <c r="F154" s="11"/>
      <c r="G154" s="11"/>
      <c r="H154" s="11"/>
      <c r="I154" s="11"/>
      <c r="J154" s="11"/>
      <c r="K154" s="11"/>
      <c r="L154" s="11"/>
      <c r="M154" s="11"/>
    </row>
    <row r="155" spans="2:13" ht="48.75" customHeight="1" x14ac:dyDescent="0.4">
      <c r="C155" s="16" t="s">
        <v>45</v>
      </c>
      <c r="D155" s="4"/>
      <c r="E155" s="18"/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2:13" ht="48.75" customHeight="1" x14ac:dyDescent="0.4">
      <c r="C156" s="16" t="s">
        <v>67</v>
      </c>
      <c r="D156" s="4"/>
      <c r="E156" s="18"/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2:13" ht="48.75" customHeight="1" x14ac:dyDescent="0.4">
      <c r="C157" s="16" t="s">
        <v>69</v>
      </c>
      <c r="D157" s="4"/>
      <c r="E157" s="18"/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2:13" ht="48.75" customHeight="1" x14ac:dyDescent="0.4">
      <c r="C158" s="16" t="s">
        <v>43</v>
      </c>
      <c r="D158" s="4"/>
      <c r="E158" s="18"/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2:13" ht="48.75" customHeight="1" x14ac:dyDescent="0.4">
      <c r="C159" s="16" t="s">
        <v>37</v>
      </c>
      <c r="D159" s="4"/>
      <c r="E159" s="18"/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2:13" x14ac:dyDescent="0.4"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2:32" x14ac:dyDescent="0.4">
      <c r="B161" s="6" t="s">
        <v>2861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4">
      <c r="C162" s="4" t="s">
        <v>2862</v>
      </c>
      <c r="D162" s="4"/>
      <c r="E162" s="4"/>
      <c r="F162" s="4"/>
      <c r="G162" s="4"/>
      <c r="H162" s="4" t="s">
        <v>2948</v>
      </c>
      <c r="I162" s="4"/>
      <c r="M162" s="4" t="s">
        <v>2949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4">
      <c r="B163"/>
      <c r="C163">
        <v>1</v>
      </c>
      <c r="D163">
        <v>2</v>
      </c>
      <c r="E163">
        <v>3</v>
      </c>
      <c r="F163">
        <v>4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4">
      <c r="B164"/>
      <c r="C164">
        <v>5</v>
      </c>
      <c r="D164">
        <v>6</v>
      </c>
      <c r="E164">
        <v>7</v>
      </c>
      <c r="F164">
        <v>8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4">
      <c r="B165"/>
      <c r="C165">
        <v>9</v>
      </c>
      <c r="D165">
        <v>10</v>
      </c>
      <c r="E165">
        <v>11</v>
      </c>
      <c r="F165">
        <v>12</v>
      </c>
    </row>
    <row r="166" spans="2:32" x14ac:dyDescent="0.4">
      <c r="B166"/>
      <c r="C166">
        <v>13</v>
      </c>
      <c r="D166">
        <v>14</v>
      </c>
      <c r="E166">
        <v>15</v>
      </c>
      <c r="F166">
        <v>16</v>
      </c>
    </row>
    <row r="167" spans="2:32" x14ac:dyDescent="0.4">
      <c r="B167"/>
    </row>
    <row r="168" spans="2:32" x14ac:dyDescent="0.4">
      <c r="B168"/>
      <c r="C168" s="4" t="s">
        <v>2863</v>
      </c>
      <c r="H168" s="4" t="s">
        <v>2950</v>
      </c>
      <c r="M168" s="4" t="s">
        <v>2949</v>
      </c>
    </row>
    <row r="169" spans="2:32" x14ac:dyDescent="0.4">
      <c r="B169"/>
      <c r="C169">
        <v>1</v>
      </c>
      <c r="D169">
        <v>2</v>
      </c>
      <c r="E169" t="s">
        <v>2864</v>
      </c>
      <c r="F169">
        <v>3</v>
      </c>
    </row>
    <row r="170" spans="2:32" x14ac:dyDescent="0.4">
      <c r="B170"/>
      <c r="C170">
        <v>4</v>
      </c>
      <c r="D170">
        <v>5</v>
      </c>
      <c r="E170">
        <v>6</v>
      </c>
      <c r="F170" t="s">
        <v>2865</v>
      </c>
    </row>
    <row r="171" spans="2:32" x14ac:dyDescent="0.4">
      <c r="B171"/>
      <c r="C171" s="4"/>
    </row>
    <row r="172" spans="2:32" x14ac:dyDescent="0.4">
      <c r="B172" s="6" t="s">
        <v>2951</v>
      </c>
      <c r="C172" s="4"/>
    </row>
    <row r="173" spans="2:32" x14ac:dyDescent="0.4">
      <c r="B173"/>
      <c r="C173" s="19"/>
      <c r="D173" s="19" t="s">
        <v>2688</v>
      </c>
      <c r="E173" s="19" t="s">
        <v>2690</v>
      </c>
      <c r="F173" s="11" t="s">
        <v>2689</v>
      </c>
    </row>
    <row r="174" spans="2:32" x14ac:dyDescent="0.4">
      <c r="B174"/>
      <c r="C174" s="19">
        <v>2016</v>
      </c>
      <c r="D174" s="3"/>
      <c r="E174" s="3"/>
      <c r="F174" s="3"/>
    </row>
    <row r="175" spans="2:32" x14ac:dyDescent="0.4">
      <c r="B175"/>
      <c r="C175" s="4">
        <v>2019</v>
      </c>
      <c r="D175" s="3"/>
      <c r="E175" s="3"/>
      <c r="F175" s="3"/>
    </row>
    <row r="176" spans="2:32" x14ac:dyDescent="0.4">
      <c r="B176"/>
      <c r="C176" s="4">
        <v>2023</v>
      </c>
      <c r="D176" s="3"/>
      <c r="E176" s="3"/>
      <c r="F176" s="3"/>
    </row>
    <row r="177" spans="2:15" x14ac:dyDescent="0.4">
      <c r="B177"/>
    </row>
    <row r="178" spans="2:15" x14ac:dyDescent="0.4">
      <c r="B178" s="6" t="s">
        <v>2869</v>
      </c>
    </row>
    <row r="179" spans="2:15" x14ac:dyDescent="0.4"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2:15" x14ac:dyDescent="0.4"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2:15" x14ac:dyDescent="0.4"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2:15" x14ac:dyDescent="0.4">
      <c r="B182"/>
    </row>
    <row r="183" spans="2:15" x14ac:dyDescent="0.4">
      <c r="B183"/>
      <c r="C183" s="4" t="s">
        <v>2952</v>
      </c>
      <c r="G183" s="4" t="s">
        <v>2949</v>
      </c>
    </row>
    <row r="184" spans="2:15" x14ac:dyDescent="0.4">
      <c r="B184"/>
    </row>
    <row r="185" spans="2:15" x14ac:dyDescent="0.4">
      <c r="B185"/>
    </row>
    <row r="186" spans="2:15" x14ac:dyDescent="0.4">
      <c r="B186"/>
    </row>
    <row r="187" spans="2:15" x14ac:dyDescent="0.4">
      <c r="B187"/>
    </row>
    <row r="188" spans="2:15" x14ac:dyDescent="0.4">
      <c r="B188"/>
    </row>
    <row r="189" spans="2:15" x14ac:dyDescent="0.4">
      <c r="B189" s="6" t="s">
        <v>2871</v>
      </c>
    </row>
    <row r="191" spans="2:15" x14ac:dyDescent="0.4"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2866</v>
      </c>
      <c r="K191" s="11" t="s">
        <v>2873</v>
      </c>
      <c r="M191" s="4" t="s">
        <v>2872</v>
      </c>
    </row>
    <row r="192" spans="2:15" x14ac:dyDescent="0.4"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/>
      <c r="N192" s="3"/>
      <c r="O192" s="3"/>
    </row>
    <row r="193" spans="2:16" x14ac:dyDescent="0.4"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/>
      <c r="N193" s="3"/>
      <c r="O193" s="3"/>
    </row>
    <row r="194" spans="2:16" x14ac:dyDescent="0.4"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/>
      <c r="N194" s="3"/>
      <c r="O194" s="3"/>
    </row>
    <row r="195" spans="2:16" x14ac:dyDescent="0.4">
      <c r="B195"/>
    </row>
    <row r="196" spans="2:16" x14ac:dyDescent="0.4">
      <c r="B196"/>
      <c r="C196" s="4" t="s">
        <v>2874</v>
      </c>
      <c r="F196" s="4" t="s">
        <v>25</v>
      </c>
      <c r="I196" s="4" t="s">
        <v>2875</v>
      </c>
      <c r="L196" s="4" t="s">
        <v>110</v>
      </c>
      <c r="M196" s="4">
        <v>300</v>
      </c>
    </row>
    <row r="197" spans="2:16" x14ac:dyDescent="0.4"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</row>
    <row r="198" spans="2:16" x14ac:dyDescent="0.4"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</row>
    <row r="199" spans="2:16" x14ac:dyDescent="0.4"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</row>
    <row r="200" spans="2:16" x14ac:dyDescent="0.4">
      <c r="B200"/>
    </row>
    <row r="201" spans="2:16" x14ac:dyDescent="0.4"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2929</v>
      </c>
      <c r="L201" s="4" t="s">
        <v>2930</v>
      </c>
    </row>
    <row r="202" spans="2:16" x14ac:dyDescent="0.4"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P202" s="3"/>
    </row>
    <row r="203" spans="2:16" x14ac:dyDescent="0.4"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</row>
    <row r="204" spans="2:16" x14ac:dyDescent="0.4"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</row>
    <row r="205" spans="2:16" x14ac:dyDescent="0.4">
      <c r="B205"/>
      <c r="C205" s="4"/>
      <c r="D205" s="3"/>
      <c r="E205" s="3"/>
      <c r="F205" s="3"/>
    </row>
    <row r="206" spans="2:16" x14ac:dyDescent="0.4">
      <c r="B206"/>
      <c r="C206" s="4" t="s">
        <v>2931</v>
      </c>
      <c r="D206" s="1">
        <v>44986</v>
      </c>
      <c r="E206" s="1">
        <v>45506</v>
      </c>
      <c r="F206" s="1">
        <f ca="1">TODAY()</f>
        <v>45783</v>
      </c>
    </row>
    <row r="207" spans="2:16" x14ac:dyDescent="0.4">
      <c r="B207"/>
      <c r="C207" s="4" t="s">
        <v>2932</v>
      </c>
      <c r="D207" s="1">
        <v>45038</v>
      </c>
      <c r="E207" s="1">
        <v>45562</v>
      </c>
      <c r="F207" s="1">
        <v>45802</v>
      </c>
    </row>
    <row r="208" spans="2:16" x14ac:dyDescent="0.4">
      <c r="B208"/>
      <c r="C208" s="23" t="s">
        <v>2934</v>
      </c>
      <c r="D208">
        <v>0.2</v>
      </c>
      <c r="E208">
        <v>0</v>
      </c>
      <c r="F208">
        <v>-0.01</v>
      </c>
    </row>
    <row r="209" spans="2:14" x14ac:dyDescent="0.4">
      <c r="B209"/>
      <c r="C209" s="4" t="s">
        <v>2933</v>
      </c>
      <c r="D209" cm="1">
        <f t="array" ref="D209:F209">D204:F204</f>
        <v>1885.7199999999998</v>
      </c>
      <c r="E209">
        <v>1131.6400000000003</v>
      </c>
      <c r="F209">
        <v>1769.8700000000001</v>
      </c>
    </row>
    <row r="210" spans="2:14" x14ac:dyDescent="0.4">
      <c r="B210"/>
      <c r="C210" s="4"/>
      <c r="D210" s="3"/>
      <c r="E210" s="3"/>
      <c r="F210" s="3"/>
    </row>
    <row r="211" spans="2:14" x14ac:dyDescent="0.4">
      <c r="B211"/>
      <c r="C211" s="4"/>
      <c r="D211" s="4" t="s">
        <v>2935</v>
      </c>
      <c r="H211" s="4" t="s">
        <v>2936</v>
      </c>
    </row>
    <row r="212" spans="2:14" x14ac:dyDescent="0.4"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</row>
    <row r="213" spans="2:14" x14ac:dyDescent="0.4"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</row>
    <row r="214" spans="2:14" x14ac:dyDescent="0.4"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</row>
    <row r="215" spans="2:14" x14ac:dyDescent="0.4">
      <c r="B215"/>
      <c r="C215" s="4"/>
      <c r="D215" s="3"/>
      <c r="E215" s="3"/>
      <c r="F215" s="3"/>
    </row>
    <row r="216" spans="2:14" x14ac:dyDescent="0.4">
      <c r="B216"/>
      <c r="C216" s="4"/>
      <c r="D216" s="3" t="s">
        <v>2937</v>
      </c>
      <c r="E216" s="3" t="s">
        <v>2938</v>
      </c>
      <c r="F216" s="3" t="s">
        <v>2939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</row>
    <row r="217" spans="2:14" x14ac:dyDescent="0.4">
      <c r="B217"/>
      <c r="C217" s="4"/>
      <c r="D217" s="3" t="s">
        <v>2941</v>
      </c>
      <c r="E217" s="3" t="s">
        <v>2940</v>
      </c>
      <c r="F217" s="3" t="s">
        <v>2945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</row>
    <row r="218" spans="2:14" x14ac:dyDescent="0.4">
      <c r="B218"/>
      <c r="C218" s="4"/>
      <c r="D218" s="3" t="s">
        <v>2942</v>
      </c>
      <c r="E218" s="3" t="s">
        <v>2943</v>
      </c>
      <c r="F218" s="3" t="s">
        <v>2944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</row>
    <row r="219" spans="2:14" x14ac:dyDescent="0.4">
      <c r="B219"/>
      <c r="C219" s="4"/>
      <c r="D219" s="3"/>
      <c r="E219" s="3"/>
      <c r="F219" s="3"/>
    </row>
    <row r="220" spans="2:14" x14ac:dyDescent="0.4">
      <c r="B220" s="6" t="s">
        <v>2870</v>
      </c>
    </row>
    <row r="221" spans="2:14" x14ac:dyDescent="0.4"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2:14" x14ac:dyDescent="0.4">
      <c r="C222" s="4" cm="1">
        <f t="array" ref="C222:C224">_xlfn.VSTACK(SummaryTables!B3,SummaryTables!B7,SummaryTables!B11)</f>
        <v>2016</v>
      </c>
      <c r="D222" s="3"/>
      <c r="E222" s="3"/>
      <c r="F222" s="3"/>
      <c r="G222" s="3"/>
      <c r="H222" s="3"/>
      <c r="I222" s="3"/>
    </row>
    <row r="223" spans="2:14" x14ac:dyDescent="0.4">
      <c r="C223" s="4">
        <v>2020</v>
      </c>
      <c r="D223" s="3"/>
      <c r="E223" s="3"/>
      <c r="F223" s="3"/>
      <c r="G223" s="3"/>
      <c r="H223" s="3"/>
      <c r="I223" s="3"/>
    </row>
    <row r="224" spans="2:14" x14ac:dyDescent="0.4">
      <c r="C224" s="4">
        <v>2024</v>
      </c>
      <c r="D224" s="3"/>
      <c r="E224" s="3"/>
      <c r="F224" s="3"/>
      <c r="G224" s="3"/>
      <c r="H224" s="3"/>
      <c r="I224" s="3"/>
    </row>
    <row r="225" spans="2:9" x14ac:dyDescent="0.4">
      <c r="C225" s="4"/>
      <c r="D225" s="3"/>
      <c r="E225" s="3"/>
      <c r="F225" s="3"/>
      <c r="G225" s="3"/>
      <c r="H225" s="3"/>
      <c r="I225" s="3"/>
    </row>
    <row r="226" spans="2:9" x14ac:dyDescent="0.4">
      <c r="C226" s="4" t="s">
        <v>2723</v>
      </c>
      <c r="G226" s="4"/>
      <c r="H226" s="4" t="s">
        <v>2722</v>
      </c>
    </row>
    <row r="227" spans="2:9" x14ac:dyDescent="0.4">
      <c r="C227" s="4"/>
      <c r="H227" s="4"/>
    </row>
    <row r="228" spans="2:9" x14ac:dyDescent="0.4">
      <c r="C228" s="4"/>
      <c r="H228" s="4"/>
    </row>
    <row r="229" spans="2:9" x14ac:dyDescent="0.4">
      <c r="C229" s="4"/>
      <c r="H229" s="4"/>
    </row>
    <row r="230" spans="2:9" x14ac:dyDescent="0.4">
      <c r="C230" s="4"/>
      <c r="H230" s="4"/>
    </row>
    <row r="231" spans="2:9" x14ac:dyDescent="0.4">
      <c r="B231" s="6" t="s">
        <v>2877</v>
      </c>
    </row>
    <row r="232" spans="2:9" x14ac:dyDescent="0.4">
      <c r="C232" s="4" cm="1">
        <f t="array" ref="C232:C241">_xlfn.ANCHORARRAY(C85)</f>
        <v>2016</v>
      </c>
      <c r="D232" s="3"/>
      <c r="F232" s="3"/>
      <c r="G232" s="3"/>
      <c r="I232" s="4"/>
    </row>
    <row r="233" spans="2:9" x14ac:dyDescent="0.4">
      <c r="C233" s="4">
        <v>2017</v>
      </c>
      <c r="D233" s="3"/>
      <c r="E233" s="20"/>
      <c r="F233" s="3"/>
      <c r="G233" s="3"/>
    </row>
    <row r="234" spans="2:9" x14ac:dyDescent="0.4">
      <c r="C234" s="4">
        <v>2018</v>
      </c>
      <c r="D234" s="3"/>
      <c r="E234" s="20"/>
      <c r="F234" s="3"/>
      <c r="G234" s="3"/>
    </row>
    <row r="235" spans="2:9" x14ac:dyDescent="0.4">
      <c r="C235" s="4">
        <v>2019</v>
      </c>
      <c r="D235" s="3"/>
      <c r="E235" s="20"/>
      <c r="F235" s="3"/>
      <c r="G235" s="3"/>
    </row>
    <row r="236" spans="2:9" x14ac:dyDescent="0.4">
      <c r="C236" s="4">
        <v>2020</v>
      </c>
      <c r="D236" s="3"/>
      <c r="E236" s="20"/>
      <c r="F236" s="3"/>
      <c r="G236" s="3"/>
    </row>
    <row r="237" spans="2:9" x14ac:dyDescent="0.4">
      <c r="C237" s="4">
        <v>2021</v>
      </c>
      <c r="D237" s="3"/>
      <c r="E237" s="20"/>
      <c r="F237" s="3"/>
      <c r="G237" s="3"/>
    </row>
    <row r="238" spans="2:9" x14ac:dyDescent="0.4">
      <c r="C238" s="4">
        <v>2022</v>
      </c>
      <c r="D238" s="3"/>
      <c r="E238" s="20"/>
      <c r="F238" s="3"/>
      <c r="G238" s="3"/>
    </row>
    <row r="239" spans="2:9" x14ac:dyDescent="0.4">
      <c r="C239" s="4">
        <v>2023</v>
      </c>
      <c r="D239" s="3"/>
      <c r="E239" s="20"/>
      <c r="F239" s="3"/>
      <c r="G239" s="3"/>
    </row>
    <row r="240" spans="2:9" x14ac:dyDescent="0.4">
      <c r="C240" s="4">
        <v>2024</v>
      </c>
      <c r="D240" s="3"/>
      <c r="E240" s="20"/>
      <c r="F240" s="3"/>
      <c r="G240" s="3"/>
    </row>
    <row r="241" spans="2:9" x14ac:dyDescent="0.4">
      <c r="C241" s="4">
        <v>2025</v>
      </c>
      <c r="D241" s="3"/>
      <c r="E241" s="20"/>
    </row>
    <row r="242" spans="2:9" x14ac:dyDescent="0.4">
      <c r="B242" s="6" t="s">
        <v>2878</v>
      </c>
    </row>
    <row r="243" spans="2:9" x14ac:dyDescent="0.4">
      <c r="C243" cm="1">
        <f t="array" ref="C243:F246">_xlfn.SEQUENCE(4,4)</f>
        <v>1</v>
      </c>
      <c r="D243">
        <v>2</v>
      </c>
      <c r="E243">
        <v>3</v>
      </c>
      <c r="F243">
        <v>4</v>
      </c>
    </row>
    <row r="244" spans="2:9" x14ac:dyDescent="0.4">
      <c r="C244">
        <v>5</v>
      </c>
      <c r="D244">
        <v>6</v>
      </c>
      <c r="E244">
        <v>7</v>
      </c>
      <c r="F244">
        <v>8</v>
      </c>
    </row>
    <row r="245" spans="2:9" x14ac:dyDescent="0.4">
      <c r="C245">
        <v>9</v>
      </c>
      <c r="D245">
        <v>10</v>
      </c>
      <c r="E245">
        <v>11</v>
      </c>
      <c r="F245">
        <v>12</v>
      </c>
    </row>
    <row r="246" spans="2:9" x14ac:dyDescent="0.4">
      <c r="C246">
        <v>13</v>
      </c>
      <c r="D246">
        <v>14</v>
      </c>
      <c r="E246">
        <v>15</v>
      </c>
      <c r="F246">
        <v>16</v>
      </c>
    </row>
    <row r="248" spans="2:9" x14ac:dyDescent="0.4">
      <c r="C248" t="s">
        <v>2879</v>
      </c>
    </row>
    <row r="250" spans="2:9" x14ac:dyDescent="0.4">
      <c r="B250" s="6" t="s">
        <v>2880</v>
      </c>
    </row>
    <row r="251" spans="2:9" x14ac:dyDescent="0.4">
      <c r="C251" t="s">
        <v>2881</v>
      </c>
      <c r="D251" t="s">
        <v>2884</v>
      </c>
      <c r="E251" t="s">
        <v>2883</v>
      </c>
      <c r="F251" t="s">
        <v>2884</v>
      </c>
      <c r="H251" t="s">
        <v>2885</v>
      </c>
      <c r="I251" t="s">
        <v>2881</v>
      </c>
    </row>
    <row r="252" spans="2:9" x14ac:dyDescent="0.4">
      <c r="C252" t="s">
        <v>2881</v>
      </c>
      <c r="D252" t="s">
        <v>2883</v>
      </c>
      <c r="E252" t="s">
        <v>2882</v>
      </c>
      <c r="F252" t="s">
        <v>2881</v>
      </c>
    </row>
    <row r="253" spans="2:9" x14ac:dyDescent="0.4">
      <c r="C253" t="s">
        <v>2883</v>
      </c>
      <c r="D253" t="s">
        <v>2883</v>
      </c>
      <c r="E253" t="s">
        <v>2883</v>
      </c>
      <c r="F253" t="s">
        <v>2881</v>
      </c>
      <c r="H253" s="4" t="s">
        <v>2886</v>
      </c>
    </row>
    <row r="254" spans="2:9" x14ac:dyDescent="0.4">
      <c r="C254" t="s">
        <v>2883</v>
      </c>
      <c r="D254" t="s">
        <v>2883</v>
      </c>
      <c r="E254" t="s">
        <v>2881</v>
      </c>
      <c r="F254" t="s">
        <v>2883</v>
      </c>
      <c r="H254" s="4" t="s">
        <v>2953</v>
      </c>
    </row>
    <row r="256" spans="2:9" x14ac:dyDescent="0.4">
      <c r="B256" s="6" t="s">
        <v>2887</v>
      </c>
      <c r="G256" s="4" t="s">
        <v>2888</v>
      </c>
    </row>
    <row r="257" spans="2:32" x14ac:dyDescent="0.4">
      <c r="C257">
        <v>2</v>
      </c>
      <c r="D257">
        <v>3</v>
      </c>
      <c r="E257">
        <v>4</v>
      </c>
      <c r="F257" s="4"/>
      <c r="J257" s="4"/>
    </row>
    <row r="258" spans="2:32" x14ac:dyDescent="0.4">
      <c r="C258">
        <v>2</v>
      </c>
      <c r="D258">
        <v>3</v>
      </c>
      <c r="E258">
        <v>4</v>
      </c>
      <c r="F258" s="4"/>
      <c r="J258" s="4"/>
    </row>
    <row r="259" spans="2:32" x14ac:dyDescent="0.4">
      <c r="C259">
        <v>2</v>
      </c>
      <c r="D259">
        <v>3</v>
      </c>
      <c r="E259">
        <v>4</v>
      </c>
      <c r="F259" s="4"/>
      <c r="J259" s="4"/>
    </row>
    <row r="260" spans="2:32" x14ac:dyDescent="0.4">
      <c r="C260" s="4"/>
      <c r="D260" s="4"/>
      <c r="E260" s="4"/>
      <c r="F260" s="4"/>
      <c r="H260" s="4"/>
      <c r="I260" s="4"/>
      <c r="J260" s="4"/>
    </row>
    <row r="261" spans="2:32" x14ac:dyDescent="0.4">
      <c r="B261" s="6" t="s">
        <v>2897</v>
      </c>
      <c r="C261" s="4"/>
      <c r="D261" s="4"/>
      <c r="E261" s="4"/>
      <c r="F261" s="4" t="s">
        <v>2920</v>
      </c>
      <c r="G261" s="4" t="s">
        <v>2919</v>
      </c>
      <c r="H261" s="4" t="s">
        <v>2921</v>
      </c>
      <c r="J261" s="4"/>
    </row>
    <row r="262" spans="2:32" x14ac:dyDescent="0.4">
      <c r="C262">
        <v>2</v>
      </c>
      <c r="D262">
        <v>3</v>
      </c>
      <c r="E262">
        <v>4</v>
      </c>
      <c r="F262" s="4" t="s">
        <v>2872</v>
      </c>
      <c r="G262" s="4"/>
      <c r="H262" s="4"/>
      <c r="J262" s="4"/>
    </row>
    <row r="263" spans="2:32" x14ac:dyDescent="0.4">
      <c r="C263">
        <v>5</v>
      </c>
      <c r="D263">
        <v>6</v>
      </c>
      <c r="E263">
        <v>7</v>
      </c>
      <c r="F263" s="4" t="s">
        <v>2896</v>
      </c>
      <c r="G263" s="4"/>
      <c r="H263" s="4"/>
      <c r="J263" s="4"/>
    </row>
    <row r="264" spans="2:32" x14ac:dyDescent="0.4">
      <c r="C264">
        <v>8</v>
      </c>
      <c r="D264">
        <v>9</v>
      </c>
      <c r="E264">
        <v>10</v>
      </c>
      <c r="F264" s="4" t="s">
        <v>2850</v>
      </c>
      <c r="G264" s="4"/>
      <c r="H264" s="4"/>
      <c r="J264" s="4"/>
    </row>
    <row r="266" spans="2:32" x14ac:dyDescent="0.4">
      <c r="B266" s="6" t="s">
        <v>2898</v>
      </c>
      <c r="P266" t="s">
        <v>2899</v>
      </c>
      <c r="S266" t="s">
        <v>2900</v>
      </c>
      <c r="V266" t="s">
        <v>2901</v>
      </c>
    </row>
    <row r="267" spans="2:32" x14ac:dyDescent="0.4"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2872</v>
      </c>
      <c r="Q267" s="4" t="s">
        <v>2806</v>
      </c>
      <c r="R267" s="4" t="s">
        <v>2851</v>
      </c>
      <c r="S267" s="4" t="s">
        <v>2872</v>
      </c>
      <c r="T267" s="4" t="s">
        <v>2806</v>
      </c>
      <c r="U267" s="4" t="s">
        <v>2851</v>
      </c>
      <c r="V267" s="4" t="s">
        <v>2872</v>
      </c>
      <c r="W267" s="4" t="s">
        <v>2806</v>
      </c>
      <c r="X267" s="4" t="s">
        <v>2851</v>
      </c>
    </row>
    <row r="268" spans="2:32" x14ac:dyDescent="0.4"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4"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4"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4"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4"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4" x14ac:dyDescent="0.4"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4" x14ac:dyDescent="0.4"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4" x14ac:dyDescent="0.4"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4" x14ac:dyDescent="0.4"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4" x14ac:dyDescent="0.4"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9" spans="2:34" x14ac:dyDescent="0.4">
      <c r="B279" s="6" t="s">
        <v>2922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2:34" ht="56.25" customHeight="1" x14ac:dyDescent="0.4">
      <c r="C280" s="4" t="s">
        <v>2923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2:34" ht="56.25" customHeight="1" x14ac:dyDescent="0.4">
      <c r="C281" s="18" t="s">
        <v>2925</v>
      </c>
      <c r="D281" s="4" t="s">
        <v>110</v>
      </c>
      <c r="E281" s="11"/>
      <c r="F281" s="4" t="s">
        <v>2924</v>
      </c>
      <c r="G281" s="4"/>
      <c r="H281" s="4" t="s">
        <v>2926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2:34" ht="48" customHeight="1" x14ac:dyDescent="0.4">
      <c r="C282" s="4" t="s">
        <v>2928</v>
      </c>
      <c r="D282" s="4" t="s">
        <v>2694</v>
      </c>
      <c r="F282" s="3"/>
      <c r="H282" s="3"/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2:34" ht="48" customHeight="1" x14ac:dyDescent="0.4">
      <c r="D283" s="3"/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4" ht="48" customHeight="1" x14ac:dyDescent="0.4">
      <c r="C284" s="16"/>
      <c r="D284" s="3"/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4" ht="48" customHeight="1" x14ac:dyDescent="0.4">
      <c r="C285" s="16"/>
      <c r="D285" s="3"/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4" ht="48" customHeight="1" x14ac:dyDescent="0.4">
      <c r="C286" s="16"/>
      <c r="D286" s="3"/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4" x14ac:dyDescent="0.4">
      <c r="D287" s="3"/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4" x14ac:dyDescent="0.4">
      <c r="D288" s="3"/>
      <c r="E288" s="5"/>
      <c r="F288" s="5"/>
      <c r="H288" s="3"/>
    </row>
    <row r="289" spans="4:9" x14ac:dyDescent="0.4">
      <c r="D289" s="3"/>
      <c r="E289" s="4"/>
      <c r="F289" s="4"/>
      <c r="H289" s="3"/>
    </row>
    <row r="290" spans="4:9" x14ac:dyDescent="0.4">
      <c r="D290" s="3"/>
      <c r="F290" s="3"/>
      <c r="H290" s="3"/>
    </row>
    <row r="291" spans="4:9" x14ac:dyDescent="0.4">
      <c r="D291" s="3"/>
      <c r="F291" s="3"/>
      <c r="H291" s="3"/>
    </row>
    <row r="292" spans="4:9" x14ac:dyDescent="0.4">
      <c r="D292" s="3"/>
      <c r="F292" s="3"/>
      <c r="H292" s="3"/>
    </row>
    <row r="293" spans="4:9" x14ac:dyDescent="0.4">
      <c r="D293" s="3"/>
      <c r="H293" s="3"/>
    </row>
    <row r="294" spans="4:9" x14ac:dyDescent="0.4">
      <c r="D294" s="3"/>
      <c r="H294" s="3"/>
    </row>
    <row r="295" spans="4:9" x14ac:dyDescent="0.4">
      <c r="D295" s="3"/>
      <c r="E295" s="4"/>
      <c r="F295" s="4"/>
      <c r="G295" s="4"/>
      <c r="H295" s="3"/>
      <c r="I295" s="4"/>
    </row>
    <row r="296" spans="4:9" x14ac:dyDescent="0.4">
      <c r="D296" s="3"/>
      <c r="E296" s="3"/>
      <c r="G296" s="3"/>
      <c r="H296" s="3"/>
      <c r="I296" s="3"/>
    </row>
    <row r="297" spans="4:9" x14ac:dyDescent="0.4">
      <c r="D297" s="3"/>
      <c r="E297" s="3"/>
      <c r="G297" s="3"/>
      <c r="H297" s="3"/>
      <c r="I297" s="3"/>
    </row>
    <row r="298" spans="4:9" x14ac:dyDescent="0.4">
      <c r="D298" s="3"/>
      <c r="E298" s="3"/>
      <c r="G298" s="3"/>
      <c r="H298" s="3"/>
      <c r="I298" s="3"/>
    </row>
    <row r="299" spans="4:9" x14ac:dyDescent="0.4">
      <c r="D299" s="3"/>
      <c r="E299" s="3"/>
      <c r="H299" s="3"/>
    </row>
    <row r="300" spans="4:9" x14ac:dyDescent="0.4">
      <c r="D300" s="3"/>
      <c r="H300" s="3"/>
    </row>
    <row r="301" spans="4:9" x14ac:dyDescent="0.4">
      <c r="D301" s="3"/>
      <c r="E301" s="4"/>
      <c r="H301" s="3"/>
    </row>
    <row r="302" spans="4:9" x14ac:dyDescent="0.4">
      <c r="D302" s="3"/>
      <c r="F302" s="3"/>
      <c r="H302" s="3"/>
    </row>
    <row r="303" spans="4:9" x14ac:dyDescent="0.4">
      <c r="D303" s="3"/>
      <c r="F303" s="3"/>
      <c r="H303" s="3"/>
    </row>
    <row r="304" spans="4:9" x14ac:dyDescent="0.4">
      <c r="D304" s="3"/>
      <c r="H304" s="3"/>
    </row>
    <row r="305" spans="4:8" x14ac:dyDescent="0.4">
      <c r="D305" s="3"/>
      <c r="H305" s="3"/>
    </row>
    <row r="306" spans="4:8" x14ac:dyDescent="0.4">
      <c r="D306" s="3"/>
      <c r="H306" s="3"/>
    </row>
    <row r="307" spans="4:8" x14ac:dyDescent="0.4">
      <c r="D307" s="3"/>
      <c r="H307" s="3"/>
    </row>
    <row r="308" spans="4:8" x14ac:dyDescent="0.4">
      <c r="D308" s="3"/>
      <c r="H308" s="3"/>
    </row>
    <row r="309" spans="4:8" x14ac:dyDescent="0.4">
      <c r="D309" s="3"/>
      <c r="H309" s="3"/>
    </row>
    <row r="310" spans="4:8" x14ac:dyDescent="0.4">
      <c r="D310" s="3"/>
      <c r="H310" s="3"/>
    </row>
    <row r="311" spans="4:8" x14ac:dyDescent="0.4">
      <c r="D311" s="3"/>
      <c r="H311" s="3"/>
    </row>
    <row r="312" spans="4:8" x14ac:dyDescent="0.4">
      <c r="D312" s="3"/>
      <c r="H312" s="3"/>
    </row>
    <row r="313" spans="4:8" x14ac:dyDescent="0.4">
      <c r="D313" s="3"/>
      <c r="H313" s="3"/>
    </row>
    <row r="314" spans="4:8" x14ac:dyDescent="0.4">
      <c r="D314" s="3"/>
      <c r="H314" s="3"/>
    </row>
    <row r="315" spans="4:8" x14ac:dyDescent="0.4">
      <c r="D315" s="3"/>
      <c r="E315" s="4"/>
      <c r="H315" s="3"/>
    </row>
    <row r="316" spans="4:8" x14ac:dyDescent="0.4">
      <c r="D316" s="3"/>
      <c r="E316" s="1"/>
      <c r="H316" s="3"/>
    </row>
    <row r="317" spans="4:8" x14ac:dyDescent="0.4">
      <c r="D317" s="3"/>
      <c r="E317" s="1"/>
      <c r="H317" s="3"/>
    </row>
    <row r="318" spans="4:8" x14ac:dyDescent="0.4">
      <c r="D318" s="3"/>
      <c r="H318" s="3"/>
    </row>
    <row r="319" spans="4:8" x14ac:dyDescent="0.4">
      <c r="D319" s="3"/>
      <c r="H319" s="3"/>
    </row>
    <row r="320" spans="4:8" x14ac:dyDescent="0.4">
      <c r="D320" s="3"/>
      <c r="E320" s="4"/>
      <c r="H320" s="3"/>
    </row>
    <row r="321" spans="3:10" x14ac:dyDescent="0.4">
      <c r="D321" s="3"/>
      <c r="E321" s="1"/>
      <c r="H321" s="3"/>
    </row>
    <row r="322" spans="3:10" x14ac:dyDescent="0.4">
      <c r="D322" s="3"/>
      <c r="E322" s="1"/>
      <c r="H322" s="3"/>
    </row>
    <row r="323" spans="3:10" x14ac:dyDescent="0.4">
      <c r="D323" s="3"/>
      <c r="H323" s="3"/>
    </row>
    <row r="324" spans="3:10" x14ac:dyDescent="0.4">
      <c r="D324" s="3"/>
      <c r="H324" s="3"/>
    </row>
    <row r="325" spans="3:10" x14ac:dyDescent="0.4">
      <c r="C325" s="12"/>
      <c r="D325" s="3"/>
      <c r="H325" s="3"/>
    </row>
    <row r="326" spans="3:10" x14ac:dyDescent="0.4">
      <c r="C326" s="12"/>
      <c r="D326" s="3"/>
      <c r="H326" s="3"/>
    </row>
    <row r="327" spans="3:10" x14ac:dyDescent="0.4">
      <c r="D327" s="3"/>
      <c r="H327" s="3"/>
    </row>
    <row r="328" spans="3:10" x14ac:dyDescent="0.4">
      <c r="D328" s="3"/>
      <c r="H328" s="3"/>
    </row>
    <row r="329" spans="3:10" x14ac:dyDescent="0.4">
      <c r="D329" s="3"/>
      <c r="E329" s="4"/>
      <c r="G329" s="4"/>
      <c r="H329" s="3"/>
      <c r="I329" s="4"/>
    </row>
    <row r="330" spans="3:10" x14ac:dyDescent="0.4">
      <c r="D330" s="3"/>
      <c r="E330" s="3"/>
      <c r="H330" s="3"/>
      <c r="I330" s="3"/>
    </row>
    <row r="331" spans="3:10" x14ac:dyDescent="0.4">
      <c r="D331" s="3"/>
      <c r="H331" s="3"/>
    </row>
    <row r="332" spans="3:10" x14ac:dyDescent="0.4">
      <c r="D332" s="3"/>
      <c r="H332" s="3"/>
    </row>
    <row r="333" spans="3:10" x14ac:dyDescent="0.4">
      <c r="D333" s="3"/>
      <c r="E333" s="4"/>
      <c r="F333" s="4"/>
      <c r="H333" s="3"/>
      <c r="I333" s="4"/>
      <c r="J333" s="4"/>
    </row>
    <row r="334" spans="3:10" x14ac:dyDescent="0.4">
      <c r="D334" s="3"/>
      <c r="E334" s="3"/>
      <c r="F334" s="3"/>
      <c r="G334" s="8"/>
      <c r="H334" s="3"/>
      <c r="I334" s="3"/>
      <c r="J334" s="3"/>
    </row>
    <row r="335" spans="3:10" x14ac:dyDescent="0.4">
      <c r="D335" s="3"/>
      <c r="E335" s="3"/>
      <c r="F335" s="3"/>
      <c r="H335" s="3"/>
      <c r="I335" s="3"/>
      <c r="J335" s="3"/>
    </row>
    <row r="336" spans="3:10" x14ac:dyDescent="0.4">
      <c r="D336" s="3"/>
      <c r="E336" s="3"/>
      <c r="F336" s="3"/>
      <c r="H336" s="3"/>
      <c r="I336" s="3"/>
      <c r="J336" s="3"/>
    </row>
    <row r="337" spans="4:8" x14ac:dyDescent="0.4">
      <c r="D337" s="3"/>
      <c r="H337" s="3"/>
    </row>
    <row r="338" spans="4:8" x14ac:dyDescent="0.4">
      <c r="D338" s="3"/>
      <c r="G338" s="4"/>
      <c r="H338" s="3"/>
    </row>
    <row r="339" spans="4:8" x14ac:dyDescent="0.4">
      <c r="D339" s="3"/>
      <c r="H339" s="3"/>
    </row>
    <row r="340" spans="4:8" x14ac:dyDescent="0.4">
      <c r="D340" s="3"/>
      <c r="H340" s="3"/>
    </row>
    <row r="341" spans="4:8" x14ac:dyDescent="0.4">
      <c r="D341" s="3"/>
      <c r="H341" s="3"/>
    </row>
    <row r="342" spans="4:8" x14ac:dyDescent="0.4">
      <c r="D342" s="3"/>
      <c r="H342" s="3"/>
    </row>
    <row r="343" spans="4:8" x14ac:dyDescent="0.4">
      <c r="D343" s="3"/>
      <c r="H343" s="3"/>
    </row>
    <row r="344" spans="4:8" x14ac:dyDescent="0.4">
      <c r="D344" s="3"/>
      <c r="H344" s="3"/>
    </row>
    <row r="345" spans="4:8" x14ac:dyDescent="0.4">
      <c r="D345" s="3"/>
      <c r="H345" s="3"/>
    </row>
    <row r="346" spans="4:8" x14ac:dyDescent="0.4">
      <c r="D346" s="3"/>
      <c r="H346" s="3"/>
    </row>
    <row r="347" spans="4:8" x14ac:dyDescent="0.4">
      <c r="D347" s="3"/>
      <c r="H347" s="3"/>
    </row>
    <row r="348" spans="4:8" x14ac:dyDescent="0.4">
      <c r="D348" s="3"/>
      <c r="H348" s="3"/>
    </row>
    <row r="349" spans="4:8" x14ac:dyDescent="0.4">
      <c r="D349" s="3"/>
      <c r="H349" s="3"/>
    </row>
    <row r="350" spans="4:8" x14ac:dyDescent="0.4">
      <c r="D350" s="3"/>
      <c r="H350" s="3"/>
    </row>
    <row r="351" spans="4:8" x14ac:dyDescent="0.4">
      <c r="D351" s="3"/>
      <c r="H351" s="3"/>
    </row>
    <row r="352" spans="4:8" x14ac:dyDescent="0.4">
      <c r="D352" s="3"/>
      <c r="H352" s="3"/>
    </row>
    <row r="353" spans="4:8" x14ac:dyDescent="0.4">
      <c r="D353" s="3"/>
      <c r="H353" s="3"/>
    </row>
    <row r="354" spans="4:8" x14ac:dyDescent="0.4">
      <c r="D354" s="3"/>
      <c r="H354" s="3"/>
    </row>
    <row r="355" spans="4:8" x14ac:dyDescent="0.4">
      <c r="D355" s="3"/>
      <c r="H355" s="3"/>
    </row>
    <row r="356" spans="4:8" x14ac:dyDescent="0.4">
      <c r="D356" s="3"/>
      <c r="H356" s="3"/>
    </row>
    <row r="357" spans="4:8" x14ac:dyDescent="0.4">
      <c r="D357" s="3"/>
      <c r="H357" s="3"/>
    </row>
    <row r="358" spans="4:8" x14ac:dyDescent="0.4">
      <c r="D358" s="3"/>
      <c r="H358" s="3"/>
    </row>
    <row r="359" spans="4:8" x14ac:dyDescent="0.4">
      <c r="D359" s="3"/>
      <c r="H359" s="3"/>
    </row>
    <row r="360" spans="4:8" x14ac:dyDescent="0.4">
      <c r="D360" s="3"/>
      <c r="H360" s="3"/>
    </row>
    <row r="361" spans="4:8" x14ac:dyDescent="0.4">
      <c r="D361" s="3"/>
      <c r="H361" s="3"/>
    </row>
    <row r="362" spans="4:8" x14ac:dyDescent="0.4">
      <c r="D362" s="3"/>
      <c r="H362" s="3"/>
    </row>
    <row r="363" spans="4:8" x14ac:dyDescent="0.4">
      <c r="D363" s="3"/>
      <c r="H363" s="3"/>
    </row>
    <row r="364" spans="4:8" x14ac:dyDescent="0.4">
      <c r="D364" s="3"/>
      <c r="H364" s="3"/>
    </row>
    <row r="365" spans="4:8" x14ac:dyDescent="0.4">
      <c r="D365" s="3"/>
      <c r="H365" s="3"/>
    </row>
    <row r="366" spans="4:8" x14ac:dyDescent="0.4">
      <c r="D366" s="3"/>
      <c r="H366" s="3"/>
    </row>
    <row r="367" spans="4:8" x14ac:dyDescent="0.4">
      <c r="D367" s="3"/>
      <c r="H367" s="3"/>
    </row>
    <row r="368" spans="4:8" x14ac:dyDescent="0.4">
      <c r="D368" s="3"/>
      <c r="H368" s="3"/>
    </row>
    <row r="369" spans="4:8" x14ac:dyDescent="0.4">
      <c r="D369" s="3"/>
      <c r="H369" s="3"/>
    </row>
    <row r="370" spans="4:8" x14ac:dyDescent="0.4">
      <c r="D370" s="3"/>
      <c r="H370" s="3"/>
    </row>
    <row r="371" spans="4:8" x14ac:dyDescent="0.4">
      <c r="D371" s="3"/>
      <c r="H371" s="3"/>
    </row>
    <row r="372" spans="4:8" x14ac:dyDescent="0.4">
      <c r="D372" s="3"/>
      <c r="H372" s="3"/>
    </row>
    <row r="373" spans="4:8" x14ac:dyDescent="0.4">
      <c r="D373" s="3"/>
      <c r="H373" s="3"/>
    </row>
    <row r="374" spans="4:8" x14ac:dyDescent="0.4">
      <c r="D374" s="3"/>
      <c r="H374" s="3"/>
    </row>
    <row r="375" spans="4:8" x14ac:dyDescent="0.4">
      <c r="D375" s="3"/>
      <c r="H375" s="3"/>
    </row>
    <row r="376" spans="4:8" x14ac:dyDescent="0.4">
      <c r="D376" s="3"/>
      <c r="H376" s="3"/>
    </row>
    <row r="377" spans="4:8" x14ac:dyDescent="0.4">
      <c r="D377" s="3"/>
      <c r="H377" s="3"/>
    </row>
    <row r="378" spans="4:8" x14ac:dyDescent="0.4">
      <c r="D378" s="3"/>
      <c r="H378" s="3"/>
    </row>
    <row r="379" spans="4:8" x14ac:dyDescent="0.4">
      <c r="D379" s="3"/>
      <c r="H379" s="3"/>
    </row>
    <row r="380" spans="4:8" x14ac:dyDescent="0.4">
      <c r="D380" s="3"/>
      <c r="H380" s="3"/>
    </row>
    <row r="381" spans="4:8" x14ac:dyDescent="0.4">
      <c r="D381" s="3"/>
      <c r="H381" s="3"/>
    </row>
    <row r="382" spans="4:8" x14ac:dyDescent="0.4">
      <c r="D382" s="3"/>
      <c r="H382" s="3"/>
    </row>
    <row r="383" spans="4:8" x14ac:dyDescent="0.4">
      <c r="D383" s="3"/>
      <c r="H383" s="3"/>
    </row>
    <row r="384" spans="4:8" x14ac:dyDescent="0.4">
      <c r="D384" s="3"/>
      <c r="H384" s="3"/>
    </row>
    <row r="385" spans="4:8" x14ac:dyDescent="0.4">
      <c r="D385" s="3"/>
      <c r="H385" s="3"/>
    </row>
    <row r="386" spans="4:8" x14ac:dyDescent="0.4">
      <c r="D386" s="3"/>
      <c r="H386" s="3"/>
    </row>
    <row r="387" spans="4:8" x14ac:dyDescent="0.4">
      <c r="D387" s="3"/>
      <c r="H387" s="3"/>
    </row>
    <row r="388" spans="4:8" x14ac:dyDescent="0.4">
      <c r="D388" s="3"/>
      <c r="H388" s="3"/>
    </row>
    <row r="389" spans="4:8" x14ac:dyDescent="0.4">
      <c r="D389" s="3"/>
      <c r="H389" s="3"/>
    </row>
    <row r="390" spans="4:8" x14ac:dyDescent="0.4">
      <c r="D390" s="3"/>
      <c r="H390" s="3"/>
    </row>
    <row r="391" spans="4:8" x14ac:dyDescent="0.4">
      <c r="D391" s="3"/>
      <c r="H391" s="3"/>
    </row>
    <row r="392" spans="4:8" x14ac:dyDescent="0.4">
      <c r="D392" s="3"/>
      <c r="H392" s="3"/>
    </row>
    <row r="393" spans="4:8" x14ac:dyDescent="0.4">
      <c r="D393" s="3"/>
      <c r="H393" s="3"/>
    </row>
    <row r="394" spans="4:8" x14ac:dyDescent="0.4">
      <c r="D394" s="3"/>
      <c r="H394" s="3"/>
    </row>
    <row r="395" spans="4:8" x14ac:dyDescent="0.4">
      <c r="D395" s="3"/>
      <c r="H395" s="3"/>
    </row>
    <row r="396" spans="4:8" x14ac:dyDescent="0.4">
      <c r="D396" s="3"/>
      <c r="H396" s="3"/>
    </row>
    <row r="397" spans="4:8" x14ac:dyDescent="0.4">
      <c r="D397" s="3"/>
      <c r="H397" s="3"/>
    </row>
    <row r="398" spans="4:8" x14ac:dyDescent="0.4">
      <c r="D398" s="3"/>
      <c r="H398" s="3"/>
    </row>
    <row r="399" spans="4:8" x14ac:dyDescent="0.4">
      <c r="D399" s="3"/>
      <c r="H399" s="3"/>
    </row>
    <row r="400" spans="4:8" x14ac:dyDescent="0.4">
      <c r="D400" s="3"/>
      <c r="H400" s="3"/>
    </row>
    <row r="401" spans="4:8" x14ac:dyDescent="0.4">
      <c r="D401" s="3"/>
      <c r="H401" s="3"/>
    </row>
    <row r="402" spans="4:8" x14ac:dyDescent="0.4">
      <c r="D402" s="3"/>
      <c r="H402" s="3"/>
    </row>
    <row r="403" spans="4:8" x14ac:dyDescent="0.4">
      <c r="D403" s="3"/>
      <c r="H403" s="3"/>
    </row>
    <row r="404" spans="4:8" x14ac:dyDescent="0.4">
      <c r="D404" s="3"/>
      <c r="H404" s="3"/>
    </row>
    <row r="405" spans="4:8" x14ac:dyDescent="0.4">
      <c r="D405" s="3"/>
      <c r="H405" s="3"/>
    </row>
    <row r="406" spans="4:8" x14ac:dyDescent="0.4">
      <c r="D406" s="3"/>
      <c r="H406" s="3"/>
    </row>
    <row r="407" spans="4:8" x14ac:dyDescent="0.4">
      <c r="D407" s="3"/>
      <c r="H407" s="3"/>
    </row>
    <row r="408" spans="4:8" x14ac:dyDescent="0.4">
      <c r="D408" s="3"/>
      <c r="H408" s="3"/>
    </row>
    <row r="409" spans="4:8" x14ac:dyDescent="0.4">
      <c r="D409" s="3"/>
      <c r="H409" s="3"/>
    </row>
    <row r="410" spans="4:8" x14ac:dyDescent="0.4">
      <c r="D410" s="3"/>
      <c r="H410" s="3"/>
    </row>
    <row r="411" spans="4:8" x14ac:dyDescent="0.4">
      <c r="D411" s="3"/>
      <c r="H411" s="3"/>
    </row>
    <row r="412" spans="4:8" x14ac:dyDescent="0.4">
      <c r="D412" s="3"/>
      <c r="H412" s="3"/>
    </row>
    <row r="413" spans="4:8" x14ac:dyDescent="0.4">
      <c r="D413" s="3"/>
      <c r="H413" s="3"/>
    </row>
    <row r="414" spans="4:8" x14ac:dyDescent="0.4">
      <c r="D414" s="3"/>
      <c r="H414" s="3"/>
    </row>
    <row r="415" spans="4:8" x14ac:dyDescent="0.4">
      <c r="D415" s="3"/>
      <c r="H415" s="3"/>
    </row>
    <row r="416" spans="4:8" x14ac:dyDescent="0.4">
      <c r="D416" s="3"/>
      <c r="H416" s="3"/>
    </row>
    <row r="417" spans="4:8" x14ac:dyDescent="0.4">
      <c r="D417" s="3"/>
      <c r="H417" s="3"/>
    </row>
    <row r="418" spans="4:8" x14ac:dyDescent="0.4">
      <c r="D418" s="3"/>
      <c r="H418" s="3"/>
    </row>
    <row r="419" spans="4:8" x14ac:dyDescent="0.4">
      <c r="D419" s="3"/>
      <c r="H419" s="3"/>
    </row>
    <row r="420" spans="4:8" x14ac:dyDescent="0.4">
      <c r="D420" s="3"/>
      <c r="H420" s="3"/>
    </row>
    <row r="421" spans="4:8" x14ac:dyDescent="0.4">
      <c r="D421" s="3"/>
      <c r="H421" s="3"/>
    </row>
    <row r="422" spans="4:8" x14ac:dyDescent="0.4">
      <c r="D422" s="3"/>
      <c r="H422" s="3"/>
    </row>
    <row r="423" spans="4:8" x14ac:dyDescent="0.4">
      <c r="D423" s="3"/>
      <c r="H423" s="3"/>
    </row>
    <row r="424" spans="4:8" x14ac:dyDescent="0.4">
      <c r="D424" s="3"/>
      <c r="H424" s="3"/>
    </row>
    <row r="425" spans="4:8" x14ac:dyDescent="0.4">
      <c r="D425" s="3"/>
      <c r="H425" s="3"/>
    </row>
    <row r="426" spans="4:8" x14ac:dyDescent="0.4">
      <c r="D426" s="3"/>
      <c r="H426" s="3"/>
    </row>
    <row r="427" spans="4:8" x14ac:dyDescent="0.4">
      <c r="D427" s="3"/>
      <c r="H427" s="3"/>
    </row>
    <row r="428" spans="4:8" x14ac:dyDescent="0.4">
      <c r="D428" s="3"/>
      <c r="H428" s="3"/>
    </row>
    <row r="429" spans="4:8" x14ac:dyDescent="0.4">
      <c r="D429" s="3"/>
      <c r="H429" s="3"/>
    </row>
    <row r="430" spans="4:8" x14ac:dyDescent="0.4">
      <c r="D430" s="3"/>
      <c r="H430" s="3"/>
    </row>
    <row r="431" spans="4:8" x14ac:dyDescent="0.4">
      <c r="D431" s="3"/>
      <c r="H431" s="3"/>
    </row>
    <row r="432" spans="4:8" x14ac:dyDescent="0.4">
      <c r="D432" s="3"/>
      <c r="H432" s="3"/>
    </row>
    <row r="433" spans="4:8" x14ac:dyDescent="0.4">
      <c r="D433" s="3"/>
      <c r="H433" s="3"/>
    </row>
    <row r="434" spans="4:8" x14ac:dyDescent="0.4">
      <c r="D434" s="3"/>
      <c r="H434" s="3"/>
    </row>
    <row r="435" spans="4:8" x14ac:dyDescent="0.4">
      <c r="D435" s="3"/>
      <c r="H435" s="3"/>
    </row>
    <row r="436" spans="4:8" x14ac:dyDescent="0.4">
      <c r="D436" s="3"/>
      <c r="H436" s="3"/>
    </row>
    <row r="437" spans="4:8" x14ac:dyDescent="0.4">
      <c r="D437" s="3"/>
      <c r="H437" s="3"/>
    </row>
    <row r="438" spans="4:8" x14ac:dyDescent="0.4">
      <c r="D438" s="3"/>
      <c r="H438" s="3"/>
    </row>
    <row r="439" spans="4:8" x14ac:dyDescent="0.4">
      <c r="D439" s="3"/>
      <c r="H439" s="3"/>
    </row>
    <row r="440" spans="4:8" x14ac:dyDescent="0.4">
      <c r="D440" s="3"/>
      <c r="H440" s="3"/>
    </row>
    <row r="441" spans="4:8" x14ac:dyDescent="0.4">
      <c r="D441" s="3"/>
      <c r="H441" s="3"/>
    </row>
    <row r="442" spans="4:8" x14ac:dyDescent="0.4">
      <c r="D442" s="3"/>
      <c r="H442" s="3"/>
    </row>
    <row r="443" spans="4:8" x14ac:dyDescent="0.4">
      <c r="D443" s="3"/>
      <c r="H443" s="3"/>
    </row>
    <row r="444" spans="4:8" x14ac:dyDescent="0.4">
      <c r="D444" s="3"/>
      <c r="H444" s="3"/>
    </row>
    <row r="445" spans="4:8" x14ac:dyDescent="0.4">
      <c r="D445" s="3"/>
      <c r="H445" s="3"/>
    </row>
    <row r="446" spans="4:8" x14ac:dyDescent="0.4">
      <c r="D446" s="3"/>
      <c r="H446" s="3"/>
    </row>
    <row r="447" spans="4:8" x14ac:dyDescent="0.4">
      <c r="D447" s="3"/>
      <c r="H447" s="3"/>
    </row>
    <row r="448" spans="4:8" x14ac:dyDescent="0.4">
      <c r="D448" s="3"/>
      <c r="H448" s="3"/>
    </row>
    <row r="449" spans="4:8" x14ac:dyDescent="0.4">
      <c r="D449" s="3"/>
      <c r="H449" s="3"/>
    </row>
    <row r="450" spans="4:8" x14ac:dyDescent="0.4">
      <c r="D450" s="3"/>
      <c r="H450" s="3"/>
    </row>
    <row r="451" spans="4:8" x14ac:dyDescent="0.4">
      <c r="D451" s="3"/>
      <c r="H451" s="3"/>
    </row>
    <row r="452" spans="4:8" x14ac:dyDescent="0.4">
      <c r="D452" s="3"/>
      <c r="H452" s="3"/>
    </row>
    <row r="453" spans="4:8" x14ac:dyDescent="0.4">
      <c r="D453" s="3"/>
      <c r="H453" s="3"/>
    </row>
    <row r="454" spans="4:8" x14ac:dyDescent="0.4">
      <c r="D454" s="3"/>
      <c r="H454" s="3"/>
    </row>
    <row r="455" spans="4:8" x14ac:dyDescent="0.4">
      <c r="D455" s="3"/>
      <c r="H455" s="3"/>
    </row>
    <row r="456" spans="4:8" x14ac:dyDescent="0.4">
      <c r="D456" s="3"/>
      <c r="H456" s="3"/>
    </row>
    <row r="457" spans="4:8" x14ac:dyDescent="0.4">
      <c r="D457" s="3"/>
      <c r="H457" s="3"/>
    </row>
    <row r="458" spans="4:8" x14ac:dyDescent="0.4">
      <c r="D458" s="3"/>
      <c r="H458" s="3"/>
    </row>
    <row r="459" spans="4:8" x14ac:dyDescent="0.4">
      <c r="D459" s="3"/>
      <c r="H459" s="3"/>
    </row>
    <row r="460" spans="4:8" x14ac:dyDescent="0.4">
      <c r="D460" s="3"/>
      <c r="H460" s="3"/>
    </row>
    <row r="461" spans="4:8" x14ac:dyDescent="0.4">
      <c r="D461" s="3"/>
      <c r="H461" s="3"/>
    </row>
    <row r="462" spans="4:8" x14ac:dyDescent="0.4">
      <c r="D462" s="3"/>
      <c r="H462" s="3"/>
    </row>
    <row r="463" spans="4:8" x14ac:dyDescent="0.4">
      <c r="D463" s="3"/>
      <c r="H463" s="3"/>
    </row>
    <row r="464" spans="4:8" x14ac:dyDescent="0.4">
      <c r="D464" s="3"/>
      <c r="H464" s="3"/>
    </row>
    <row r="465" spans="4:8" x14ac:dyDescent="0.4">
      <c r="D465" s="3"/>
      <c r="H465" s="3"/>
    </row>
    <row r="466" spans="4:8" x14ac:dyDescent="0.4">
      <c r="D466" s="3"/>
      <c r="H466" s="3"/>
    </row>
    <row r="467" spans="4:8" x14ac:dyDescent="0.4">
      <c r="D467" s="3"/>
      <c r="H467" s="3"/>
    </row>
    <row r="468" spans="4:8" x14ac:dyDescent="0.4">
      <c r="D468" s="3"/>
      <c r="H468" s="3"/>
    </row>
    <row r="469" spans="4:8" x14ac:dyDescent="0.4">
      <c r="D469" s="3"/>
      <c r="H469" s="3"/>
    </row>
    <row r="470" spans="4:8" x14ac:dyDescent="0.4">
      <c r="D470" s="3"/>
      <c r="H470" s="3"/>
    </row>
    <row r="471" spans="4:8" x14ac:dyDescent="0.4">
      <c r="D471" s="3"/>
      <c r="H471" s="3"/>
    </row>
    <row r="472" spans="4:8" x14ac:dyDescent="0.4">
      <c r="D472" s="3"/>
      <c r="H472" s="3"/>
    </row>
    <row r="473" spans="4:8" x14ac:dyDescent="0.4">
      <c r="D473" s="3"/>
      <c r="H473" s="3"/>
    </row>
    <row r="474" spans="4:8" x14ac:dyDescent="0.4">
      <c r="D474" s="3"/>
      <c r="H474" s="3"/>
    </row>
    <row r="475" spans="4:8" x14ac:dyDescent="0.4">
      <c r="D475" s="3"/>
      <c r="H475" s="3"/>
    </row>
    <row r="476" spans="4:8" x14ac:dyDescent="0.4">
      <c r="D476" s="3"/>
      <c r="H476" s="3"/>
    </row>
    <row r="477" spans="4:8" x14ac:dyDescent="0.4">
      <c r="D477" s="3"/>
      <c r="H477" s="3"/>
    </row>
    <row r="478" spans="4:8" x14ac:dyDescent="0.4">
      <c r="D478" s="3"/>
      <c r="H478" s="3"/>
    </row>
    <row r="479" spans="4:8" x14ac:dyDescent="0.4">
      <c r="D479" s="3"/>
      <c r="H479" s="3"/>
    </row>
    <row r="480" spans="4:8" x14ac:dyDescent="0.4">
      <c r="D480" s="3"/>
      <c r="H480" s="3"/>
    </row>
    <row r="481" spans="4:8" x14ac:dyDescent="0.4">
      <c r="D481" s="3"/>
      <c r="H481" s="3"/>
    </row>
    <row r="482" spans="4:8" x14ac:dyDescent="0.4">
      <c r="D482" s="3"/>
      <c r="H482" s="3"/>
    </row>
    <row r="483" spans="4:8" x14ac:dyDescent="0.4">
      <c r="D483" s="3"/>
      <c r="H483" s="3"/>
    </row>
    <row r="484" spans="4:8" x14ac:dyDescent="0.4">
      <c r="D484" s="3"/>
      <c r="H484" s="3"/>
    </row>
    <row r="485" spans="4:8" x14ac:dyDescent="0.4">
      <c r="D485" s="3"/>
      <c r="H485" s="3"/>
    </row>
    <row r="486" spans="4:8" x14ac:dyDescent="0.4">
      <c r="D486" s="3"/>
      <c r="H486" s="3"/>
    </row>
    <row r="487" spans="4:8" x14ac:dyDescent="0.4">
      <c r="D487" s="3"/>
      <c r="H487" s="3"/>
    </row>
    <row r="488" spans="4:8" x14ac:dyDescent="0.4">
      <c r="D488" s="3"/>
      <c r="H488" s="3"/>
    </row>
    <row r="489" spans="4:8" x14ac:dyDescent="0.4">
      <c r="D489" s="3"/>
      <c r="H489" s="3"/>
    </row>
    <row r="490" spans="4:8" x14ac:dyDescent="0.4">
      <c r="D490" s="3"/>
      <c r="H490" s="3"/>
    </row>
    <row r="491" spans="4:8" x14ac:dyDescent="0.4">
      <c r="D491" s="3"/>
      <c r="H491" s="3"/>
    </row>
    <row r="492" spans="4:8" x14ac:dyDescent="0.4">
      <c r="D492" s="3"/>
      <c r="H492" s="3"/>
    </row>
    <row r="493" spans="4:8" x14ac:dyDescent="0.4">
      <c r="D493" s="3"/>
      <c r="H493" s="3"/>
    </row>
    <row r="494" spans="4:8" x14ac:dyDescent="0.4">
      <c r="D494" s="3"/>
      <c r="H494" s="3"/>
    </row>
    <row r="495" spans="4:8" x14ac:dyDescent="0.4">
      <c r="D495" s="3"/>
      <c r="H495" s="3"/>
    </row>
    <row r="496" spans="4:8" x14ac:dyDescent="0.4">
      <c r="D496" s="3"/>
      <c r="H496" s="3"/>
    </row>
    <row r="497" spans="4:8" x14ac:dyDescent="0.4">
      <c r="D497" s="3"/>
      <c r="H497" s="3"/>
    </row>
    <row r="498" spans="4:8" x14ac:dyDescent="0.4">
      <c r="D498" s="3"/>
      <c r="H498" s="3"/>
    </row>
    <row r="499" spans="4:8" x14ac:dyDescent="0.4">
      <c r="D499" s="3"/>
      <c r="H499" s="3"/>
    </row>
    <row r="500" spans="4:8" x14ac:dyDescent="0.4">
      <c r="D500" s="3"/>
      <c r="H500" s="3"/>
    </row>
    <row r="501" spans="4:8" x14ac:dyDescent="0.4">
      <c r="D501" s="3"/>
      <c r="H501" s="3"/>
    </row>
    <row r="502" spans="4:8" x14ac:dyDescent="0.4">
      <c r="D502" s="3"/>
      <c r="H502" s="3"/>
    </row>
    <row r="503" spans="4:8" x14ac:dyDescent="0.4">
      <c r="D503" s="3"/>
      <c r="H503" s="3"/>
    </row>
    <row r="504" spans="4:8" x14ac:dyDescent="0.4">
      <c r="D504" s="3"/>
      <c r="H504" s="3"/>
    </row>
    <row r="505" spans="4:8" x14ac:dyDescent="0.4">
      <c r="D505" s="3"/>
      <c r="H505" s="3"/>
    </row>
    <row r="506" spans="4:8" x14ac:dyDescent="0.4">
      <c r="D506" s="3"/>
      <c r="H506" s="3"/>
    </row>
    <row r="507" spans="4:8" x14ac:dyDescent="0.4">
      <c r="D507" s="3"/>
      <c r="H507" s="3"/>
    </row>
    <row r="508" spans="4:8" x14ac:dyDescent="0.4">
      <c r="D508" s="3"/>
      <c r="H508" s="3"/>
    </row>
    <row r="509" spans="4:8" x14ac:dyDescent="0.4">
      <c r="D509" s="3"/>
      <c r="H509" s="3"/>
    </row>
    <row r="510" spans="4:8" x14ac:dyDescent="0.4">
      <c r="D510" s="3"/>
      <c r="H510" s="3"/>
    </row>
    <row r="511" spans="4:8" x14ac:dyDescent="0.4">
      <c r="D511" s="3"/>
      <c r="H511" s="3"/>
    </row>
    <row r="512" spans="4:8" x14ac:dyDescent="0.4">
      <c r="D512" s="3"/>
      <c r="H512" s="3"/>
    </row>
    <row r="513" spans="4:8" x14ac:dyDescent="0.4">
      <c r="D513" s="3"/>
      <c r="H513" s="3"/>
    </row>
    <row r="514" spans="4:8" x14ac:dyDescent="0.4">
      <c r="D514" s="3"/>
      <c r="H514" s="3"/>
    </row>
    <row r="515" spans="4:8" x14ac:dyDescent="0.4">
      <c r="D515" s="3"/>
      <c r="H515" s="3"/>
    </row>
    <row r="516" spans="4:8" x14ac:dyDescent="0.4">
      <c r="D516" s="3"/>
      <c r="H516" s="3"/>
    </row>
    <row r="517" spans="4:8" x14ac:dyDescent="0.4">
      <c r="D517" s="3"/>
      <c r="H517" s="3"/>
    </row>
    <row r="518" spans="4:8" x14ac:dyDescent="0.4">
      <c r="D518" s="3"/>
      <c r="H518" s="3"/>
    </row>
    <row r="519" spans="4:8" x14ac:dyDescent="0.4">
      <c r="D519" s="3"/>
      <c r="H519" s="3"/>
    </row>
    <row r="520" spans="4:8" x14ac:dyDescent="0.4">
      <c r="D520" s="3"/>
      <c r="H520" s="3"/>
    </row>
    <row r="521" spans="4:8" x14ac:dyDescent="0.4">
      <c r="D521" s="3"/>
      <c r="H521" s="3"/>
    </row>
    <row r="522" spans="4:8" x14ac:dyDescent="0.4">
      <c r="D522" s="3"/>
      <c r="H522" s="3"/>
    </row>
    <row r="523" spans="4:8" x14ac:dyDescent="0.4">
      <c r="D523" s="3"/>
      <c r="H523" s="3"/>
    </row>
    <row r="524" spans="4:8" x14ac:dyDescent="0.4">
      <c r="D524" s="3"/>
      <c r="H524" s="3"/>
    </row>
    <row r="525" spans="4:8" x14ac:dyDescent="0.4">
      <c r="D525" s="3"/>
      <c r="H525" s="3"/>
    </row>
    <row r="526" spans="4:8" x14ac:dyDescent="0.4">
      <c r="D526" s="3"/>
      <c r="H526" s="3"/>
    </row>
    <row r="527" spans="4:8" x14ac:dyDescent="0.4">
      <c r="D527" s="3"/>
      <c r="H527" s="3"/>
    </row>
    <row r="528" spans="4:8" x14ac:dyDescent="0.4">
      <c r="D528" s="3"/>
      <c r="H528" s="3"/>
    </row>
    <row r="529" spans="4:8" x14ac:dyDescent="0.4">
      <c r="D529" s="3"/>
      <c r="H529" s="3"/>
    </row>
    <row r="530" spans="4:8" x14ac:dyDescent="0.4">
      <c r="D530" s="3"/>
      <c r="H530" s="3"/>
    </row>
    <row r="531" spans="4:8" x14ac:dyDescent="0.4">
      <c r="D531" s="3"/>
      <c r="H531" s="3"/>
    </row>
    <row r="532" spans="4:8" x14ac:dyDescent="0.4">
      <c r="D532" s="3"/>
      <c r="H532" s="3"/>
    </row>
    <row r="533" spans="4:8" x14ac:dyDescent="0.4">
      <c r="D533" s="3"/>
      <c r="H533" s="3"/>
    </row>
    <row r="534" spans="4:8" x14ac:dyDescent="0.4">
      <c r="D534" s="3"/>
      <c r="H534" s="3"/>
    </row>
    <row r="535" spans="4:8" x14ac:dyDescent="0.4">
      <c r="D535" s="3"/>
      <c r="H535" s="3"/>
    </row>
    <row r="536" spans="4:8" x14ac:dyDescent="0.4">
      <c r="D536" s="3"/>
      <c r="H536" s="3"/>
    </row>
    <row r="537" spans="4:8" x14ac:dyDescent="0.4">
      <c r="D537" s="3"/>
      <c r="H537" s="3"/>
    </row>
    <row r="538" spans="4:8" x14ac:dyDescent="0.4">
      <c r="D538" s="3"/>
      <c r="H538" s="3"/>
    </row>
    <row r="539" spans="4:8" x14ac:dyDescent="0.4">
      <c r="D539" s="3"/>
      <c r="H539" s="3"/>
    </row>
    <row r="540" spans="4:8" x14ac:dyDescent="0.4">
      <c r="D540" s="3"/>
      <c r="H540" s="3"/>
    </row>
    <row r="541" spans="4:8" x14ac:dyDescent="0.4">
      <c r="D541" s="3"/>
      <c r="H541" s="3"/>
    </row>
    <row r="542" spans="4:8" x14ac:dyDescent="0.4">
      <c r="D542" s="3"/>
      <c r="H542" s="3"/>
    </row>
    <row r="543" spans="4:8" x14ac:dyDescent="0.4">
      <c r="D543" s="3"/>
      <c r="H543" s="3"/>
    </row>
    <row r="544" spans="4:8" x14ac:dyDescent="0.4">
      <c r="D544" s="3"/>
      <c r="H544" s="3"/>
    </row>
    <row r="545" spans="4:8" x14ac:dyDescent="0.4">
      <c r="D545" s="3"/>
      <c r="H545" s="3"/>
    </row>
    <row r="546" spans="4:8" x14ac:dyDescent="0.4">
      <c r="D546" s="3"/>
      <c r="H546" s="3"/>
    </row>
    <row r="547" spans="4:8" x14ac:dyDescent="0.4">
      <c r="D547" s="3"/>
      <c r="H547" s="3"/>
    </row>
    <row r="548" spans="4:8" x14ac:dyDescent="0.4">
      <c r="D548" s="3"/>
      <c r="H548" s="3"/>
    </row>
    <row r="549" spans="4:8" x14ac:dyDescent="0.4">
      <c r="D549" s="3"/>
      <c r="H549" s="3"/>
    </row>
    <row r="550" spans="4:8" x14ac:dyDescent="0.4">
      <c r="D550" s="3"/>
      <c r="H550" s="3"/>
    </row>
    <row r="551" spans="4:8" x14ac:dyDescent="0.4">
      <c r="D551" s="3"/>
      <c r="H551" s="3"/>
    </row>
    <row r="552" spans="4:8" x14ac:dyDescent="0.4">
      <c r="D552" s="3"/>
      <c r="H552" s="3"/>
    </row>
    <row r="553" spans="4:8" x14ac:dyDescent="0.4">
      <c r="D553" s="3"/>
      <c r="H553" s="3"/>
    </row>
    <row r="554" spans="4:8" x14ac:dyDescent="0.4">
      <c r="D554" s="3"/>
      <c r="H554" s="3"/>
    </row>
    <row r="555" spans="4:8" x14ac:dyDescent="0.4">
      <c r="D555" s="3"/>
      <c r="H555" s="3"/>
    </row>
    <row r="556" spans="4:8" x14ac:dyDescent="0.4">
      <c r="D556" s="3"/>
      <c r="H556" s="3"/>
    </row>
    <row r="557" spans="4:8" x14ac:dyDescent="0.4">
      <c r="D557" s="3"/>
      <c r="H557" s="3"/>
    </row>
    <row r="558" spans="4:8" x14ac:dyDescent="0.4">
      <c r="D558" s="3"/>
      <c r="H558" s="3"/>
    </row>
    <row r="559" spans="4:8" x14ac:dyDescent="0.4">
      <c r="D559" s="3"/>
      <c r="H559" s="3"/>
    </row>
    <row r="560" spans="4:8" x14ac:dyDescent="0.4">
      <c r="D560" s="3"/>
      <c r="H560" s="3"/>
    </row>
    <row r="561" spans="4:8" x14ac:dyDescent="0.4">
      <c r="D561" s="3"/>
      <c r="H561" s="3"/>
    </row>
    <row r="562" spans="4:8" x14ac:dyDescent="0.4">
      <c r="D562" s="3"/>
      <c r="H562" s="3"/>
    </row>
    <row r="563" spans="4:8" x14ac:dyDescent="0.4">
      <c r="D563" s="3"/>
      <c r="H563" s="3"/>
    </row>
    <row r="564" spans="4:8" x14ac:dyDescent="0.4">
      <c r="D564" s="3"/>
      <c r="H564" s="3"/>
    </row>
    <row r="565" spans="4:8" x14ac:dyDescent="0.4">
      <c r="D565" s="3"/>
      <c r="H565" s="3"/>
    </row>
    <row r="566" spans="4:8" x14ac:dyDescent="0.4">
      <c r="D566" s="3"/>
      <c r="H566" s="3"/>
    </row>
    <row r="567" spans="4:8" x14ac:dyDescent="0.4">
      <c r="D567" s="3"/>
      <c r="H567" s="3"/>
    </row>
    <row r="568" spans="4:8" x14ac:dyDescent="0.4">
      <c r="D568" s="3"/>
      <c r="H568" s="3"/>
    </row>
    <row r="569" spans="4:8" x14ac:dyDescent="0.4">
      <c r="D569" s="3"/>
      <c r="H569" s="3"/>
    </row>
    <row r="570" spans="4:8" x14ac:dyDescent="0.4">
      <c r="D570" s="3"/>
      <c r="H570" s="3"/>
    </row>
    <row r="571" spans="4:8" x14ac:dyDescent="0.4">
      <c r="D571" s="3"/>
      <c r="H571" s="3"/>
    </row>
    <row r="572" spans="4:8" x14ac:dyDescent="0.4">
      <c r="D572" s="3"/>
      <c r="H572" s="3"/>
    </row>
    <row r="573" spans="4:8" x14ac:dyDescent="0.4">
      <c r="D573" s="3"/>
      <c r="H573" s="3"/>
    </row>
    <row r="574" spans="4:8" x14ac:dyDescent="0.4">
      <c r="D574" s="3"/>
      <c r="H574" s="3"/>
    </row>
    <row r="575" spans="4:8" x14ac:dyDescent="0.4">
      <c r="D575" s="3"/>
      <c r="H575" s="3"/>
    </row>
    <row r="576" spans="4:8" x14ac:dyDescent="0.4">
      <c r="D576" s="3"/>
      <c r="H576" s="3"/>
    </row>
    <row r="577" spans="4:8" x14ac:dyDescent="0.4">
      <c r="D577" s="3"/>
      <c r="H577" s="3"/>
    </row>
    <row r="578" spans="4:8" x14ac:dyDescent="0.4">
      <c r="D578" s="3"/>
      <c r="H578" s="3"/>
    </row>
    <row r="579" spans="4:8" x14ac:dyDescent="0.4">
      <c r="D579" s="3"/>
      <c r="H579" s="3"/>
    </row>
    <row r="580" spans="4:8" x14ac:dyDescent="0.4">
      <c r="D580" s="3"/>
      <c r="H580" s="3"/>
    </row>
    <row r="581" spans="4:8" x14ac:dyDescent="0.4">
      <c r="D581" s="3"/>
      <c r="H581" s="3"/>
    </row>
    <row r="582" spans="4:8" x14ac:dyDescent="0.4">
      <c r="D582" s="3"/>
      <c r="H582" s="3"/>
    </row>
    <row r="583" spans="4:8" x14ac:dyDescent="0.4">
      <c r="D583" s="3"/>
      <c r="H583" s="3"/>
    </row>
    <row r="584" spans="4:8" x14ac:dyDescent="0.4">
      <c r="D584" s="3"/>
      <c r="H584" s="3"/>
    </row>
    <row r="585" spans="4:8" x14ac:dyDescent="0.4">
      <c r="D585" s="3"/>
      <c r="H585" s="3"/>
    </row>
    <row r="586" spans="4:8" x14ac:dyDescent="0.4">
      <c r="D586" s="3"/>
      <c r="H586" s="3"/>
    </row>
    <row r="587" spans="4:8" x14ac:dyDescent="0.4">
      <c r="D587" s="3"/>
      <c r="H587" s="3"/>
    </row>
    <row r="588" spans="4:8" x14ac:dyDescent="0.4">
      <c r="D588" s="3"/>
      <c r="H588" s="3"/>
    </row>
    <row r="589" spans="4:8" x14ac:dyDescent="0.4">
      <c r="D589" s="3"/>
      <c r="H589" s="3"/>
    </row>
    <row r="590" spans="4:8" x14ac:dyDescent="0.4">
      <c r="D590" s="3"/>
      <c r="H590" s="3"/>
    </row>
    <row r="591" spans="4:8" x14ac:dyDescent="0.4">
      <c r="D591" s="3"/>
      <c r="H591" s="3"/>
    </row>
    <row r="592" spans="4:8" x14ac:dyDescent="0.4">
      <c r="D592" s="3"/>
      <c r="H592" s="3"/>
    </row>
    <row r="593" spans="4:8" x14ac:dyDescent="0.4">
      <c r="D593" s="3"/>
      <c r="H593" s="3"/>
    </row>
    <row r="594" spans="4:8" x14ac:dyDescent="0.4">
      <c r="D594" s="3"/>
      <c r="H594" s="3"/>
    </row>
    <row r="595" spans="4:8" x14ac:dyDescent="0.4">
      <c r="D595" s="3"/>
      <c r="H595" s="3"/>
    </row>
    <row r="596" spans="4:8" x14ac:dyDescent="0.4">
      <c r="D596" s="3"/>
      <c r="H596" s="3"/>
    </row>
    <row r="597" spans="4:8" x14ac:dyDescent="0.4">
      <c r="D597" s="3"/>
      <c r="H597" s="3"/>
    </row>
    <row r="598" spans="4:8" x14ac:dyDescent="0.4">
      <c r="D598" s="3"/>
      <c r="H598" s="3"/>
    </row>
    <row r="599" spans="4:8" x14ac:dyDescent="0.4">
      <c r="D599" s="3"/>
      <c r="H599" s="3"/>
    </row>
    <row r="600" spans="4:8" x14ac:dyDescent="0.4">
      <c r="D600" s="3"/>
      <c r="H600" s="3"/>
    </row>
    <row r="601" spans="4:8" x14ac:dyDescent="0.4">
      <c r="D601" s="3"/>
      <c r="H601" s="3"/>
    </row>
    <row r="602" spans="4:8" x14ac:dyDescent="0.4">
      <c r="D602" s="3"/>
      <c r="H602" s="3"/>
    </row>
    <row r="603" spans="4:8" x14ac:dyDescent="0.4">
      <c r="D603" s="3"/>
      <c r="H603" s="3"/>
    </row>
    <row r="604" spans="4:8" x14ac:dyDescent="0.4">
      <c r="D604" s="3"/>
      <c r="H604" s="3"/>
    </row>
    <row r="605" spans="4:8" x14ac:dyDescent="0.4">
      <c r="D605" s="3"/>
      <c r="H605" s="3"/>
    </row>
    <row r="606" spans="4:8" x14ac:dyDescent="0.4">
      <c r="D606" s="3"/>
      <c r="H606" s="3"/>
    </row>
    <row r="607" spans="4:8" x14ac:dyDescent="0.4">
      <c r="D607" s="3"/>
      <c r="H607" s="3"/>
    </row>
    <row r="608" spans="4:8" x14ac:dyDescent="0.4">
      <c r="D608" s="3"/>
      <c r="H608" s="3"/>
    </row>
    <row r="609" spans="4:8" x14ac:dyDescent="0.4">
      <c r="D609" s="3"/>
      <c r="H609" s="3"/>
    </row>
    <row r="610" spans="4:8" x14ac:dyDescent="0.4">
      <c r="D610" s="3"/>
      <c r="H610" s="3"/>
    </row>
    <row r="611" spans="4:8" x14ac:dyDescent="0.4">
      <c r="D611" s="3"/>
      <c r="H611" s="3"/>
    </row>
    <row r="612" spans="4:8" x14ac:dyDescent="0.4">
      <c r="D612" s="3"/>
      <c r="H612" s="3"/>
    </row>
    <row r="613" spans="4:8" x14ac:dyDescent="0.4">
      <c r="D613" s="3"/>
      <c r="H613" s="3"/>
    </row>
    <row r="614" spans="4:8" x14ac:dyDescent="0.4">
      <c r="D614" s="3"/>
      <c r="H614" s="3"/>
    </row>
    <row r="615" spans="4:8" x14ac:dyDescent="0.4">
      <c r="D615" s="3"/>
      <c r="H615" s="3"/>
    </row>
    <row r="616" spans="4:8" x14ac:dyDescent="0.4">
      <c r="D616" s="3"/>
      <c r="H616" s="3"/>
    </row>
    <row r="617" spans="4:8" x14ac:dyDescent="0.4">
      <c r="D617" s="3"/>
      <c r="H617" s="3"/>
    </row>
    <row r="618" spans="4:8" x14ac:dyDescent="0.4">
      <c r="D618" s="3"/>
      <c r="H618" s="3"/>
    </row>
    <row r="619" spans="4:8" x14ac:dyDescent="0.4">
      <c r="D619" s="3"/>
      <c r="H619" s="3"/>
    </row>
    <row r="620" spans="4:8" x14ac:dyDescent="0.4">
      <c r="D620" s="3"/>
      <c r="H620" s="3"/>
    </row>
    <row r="621" spans="4:8" x14ac:dyDescent="0.4">
      <c r="D621" s="3"/>
      <c r="H621" s="3"/>
    </row>
    <row r="622" spans="4:8" x14ac:dyDescent="0.4">
      <c r="D622" s="3"/>
      <c r="H622" s="3"/>
    </row>
    <row r="623" spans="4:8" x14ac:dyDescent="0.4">
      <c r="D623" s="3"/>
      <c r="H623" s="3"/>
    </row>
    <row r="624" spans="4:8" x14ac:dyDescent="0.4">
      <c r="D624" s="3"/>
      <c r="H624" s="3"/>
    </row>
    <row r="625" spans="4:8" x14ac:dyDescent="0.4">
      <c r="D625" s="3"/>
      <c r="H625" s="3"/>
    </row>
    <row r="626" spans="4:8" x14ac:dyDescent="0.4">
      <c r="D626" s="3"/>
      <c r="H626" s="3"/>
    </row>
    <row r="627" spans="4:8" x14ac:dyDescent="0.4">
      <c r="D627" s="3"/>
      <c r="H627" s="3"/>
    </row>
    <row r="628" spans="4:8" x14ac:dyDescent="0.4">
      <c r="D628" s="3"/>
      <c r="H628" s="3"/>
    </row>
    <row r="629" spans="4:8" x14ac:dyDescent="0.4">
      <c r="D629" s="3"/>
      <c r="H629" s="3"/>
    </row>
    <row r="630" spans="4:8" x14ac:dyDescent="0.4">
      <c r="D630" s="3"/>
      <c r="H630" s="3"/>
    </row>
    <row r="631" spans="4:8" x14ac:dyDescent="0.4">
      <c r="D631" s="3"/>
      <c r="H631" s="3"/>
    </row>
    <row r="632" spans="4:8" x14ac:dyDescent="0.4">
      <c r="D632" s="3"/>
      <c r="H632" s="3"/>
    </row>
    <row r="633" spans="4:8" x14ac:dyDescent="0.4">
      <c r="D633" s="3"/>
      <c r="H633" s="3"/>
    </row>
    <row r="634" spans="4:8" x14ac:dyDescent="0.4">
      <c r="D634" s="3"/>
      <c r="H634" s="3"/>
    </row>
    <row r="635" spans="4:8" x14ac:dyDescent="0.4">
      <c r="D635" s="3"/>
      <c r="H635" s="3"/>
    </row>
    <row r="636" spans="4:8" x14ac:dyDescent="0.4">
      <c r="D636" s="3"/>
      <c r="H636" s="3"/>
    </row>
    <row r="637" spans="4:8" x14ac:dyDescent="0.4">
      <c r="D637" s="3"/>
      <c r="H637" s="3"/>
    </row>
    <row r="638" spans="4:8" x14ac:dyDescent="0.4">
      <c r="D638" s="3"/>
      <c r="H638" s="3"/>
    </row>
    <row r="639" spans="4:8" x14ac:dyDescent="0.4">
      <c r="D639" s="3"/>
      <c r="H639" s="3"/>
    </row>
    <row r="640" spans="4:8" x14ac:dyDescent="0.4">
      <c r="D640" s="3"/>
      <c r="H640" s="3"/>
    </row>
    <row r="641" spans="4:8" x14ac:dyDescent="0.4">
      <c r="D641" s="3"/>
      <c r="H641" s="3"/>
    </row>
    <row r="642" spans="4:8" x14ac:dyDescent="0.4">
      <c r="D642" s="3"/>
      <c r="H642" s="3"/>
    </row>
    <row r="643" spans="4:8" x14ac:dyDescent="0.4">
      <c r="D643" s="3"/>
      <c r="H643" s="3"/>
    </row>
    <row r="644" spans="4:8" x14ac:dyDescent="0.4">
      <c r="D644" s="3"/>
      <c r="H644" s="3"/>
    </row>
    <row r="645" spans="4:8" x14ac:dyDescent="0.4">
      <c r="D645" s="3"/>
      <c r="H645" s="3"/>
    </row>
    <row r="646" spans="4:8" x14ac:dyDescent="0.4">
      <c r="D646" s="3"/>
      <c r="H646" s="3"/>
    </row>
    <row r="647" spans="4:8" x14ac:dyDescent="0.4">
      <c r="D647" s="3"/>
      <c r="H647" s="3"/>
    </row>
    <row r="648" spans="4:8" x14ac:dyDescent="0.4">
      <c r="D648" s="3"/>
      <c r="H648" s="3"/>
    </row>
    <row r="649" spans="4:8" x14ac:dyDescent="0.4">
      <c r="D649" s="3"/>
      <c r="H649" s="3"/>
    </row>
    <row r="650" spans="4:8" x14ac:dyDescent="0.4">
      <c r="D650" s="3"/>
      <c r="H650" s="3"/>
    </row>
    <row r="651" spans="4:8" x14ac:dyDescent="0.4">
      <c r="D651" s="3"/>
      <c r="H651" s="3"/>
    </row>
    <row r="652" spans="4:8" x14ac:dyDescent="0.4">
      <c r="D652" s="3"/>
      <c r="H652" s="3"/>
    </row>
    <row r="653" spans="4:8" x14ac:dyDescent="0.4">
      <c r="D653" s="3"/>
      <c r="H653" s="3"/>
    </row>
    <row r="654" spans="4:8" x14ac:dyDescent="0.4">
      <c r="D654" s="3"/>
      <c r="H654" s="3"/>
    </row>
    <row r="655" spans="4:8" x14ac:dyDescent="0.4">
      <c r="D655" s="3"/>
      <c r="H655" s="3"/>
    </row>
    <row r="656" spans="4:8" x14ac:dyDescent="0.4">
      <c r="D656" s="3"/>
      <c r="H656" s="3"/>
    </row>
    <row r="657" spans="4:8" x14ac:dyDescent="0.4">
      <c r="D657" s="3"/>
      <c r="H657" s="3"/>
    </row>
    <row r="658" spans="4:8" x14ac:dyDescent="0.4">
      <c r="D658" s="3"/>
      <c r="H658" s="3"/>
    </row>
    <row r="659" spans="4:8" x14ac:dyDescent="0.4">
      <c r="D659" s="3"/>
      <c r="H659" s="3"/>
    </row>
    <row r="660" spans="4:8" x14ac:dyDescent="0.4">
      <c r="D660" s="3"/>
      <c r="H660" s="3"/>
    </row>
    <row r="661" spans="4:8" x14ac:dyDescent="0.4">
      <c r="D661" s="3"/>
      <c r="H661" s="3"/>
    </row>
    <row r="662" spans="4:8" x14ac:dyDescent="0.4">
      <c r="D662" s="3"/>
      <c r="H662" s="3"/>
    </row>
    <row r="663" spans="4:8" x14ac:dyDescent="0.4">
      <c r="D663" s="3"/>
      <c r="H663" s="3"/>
    </row>
    <row r="664" spans="4:8" x14ac:dyDescent="0.4">
      <c r="D664" s="3"/>
      <c r="H664" s="3"/>
    </row>
    <row r="665" spans="4:8" x14ac:dyDescent="0.4">
      <c r="D665" s="3"/>
      <c r="H665" s="3"/>
    </row>
    <row r="666" spans="4:8" x14ac:dyDescent="0.4">
      <c r="D666" s="3"/>
      <c r="H666" s="3"/>
    </row>
    <row r="667" spans="4:8" x14ac:dyDescent="0.4">
      <c r="D667" s="3"/>
      <c r="H667" s="3"/>
    </row>
    <row r="668" spans="4:8" x14ac:dyDescent="0.4">
      <c r="D668" s="3"/>
      <c r="H668" s="3"/>
    </row>
    <row r="669" spans="4:8" x14ac:dyDescent="0.4">
      <c r="D669" s="3"/>
      <c r="H669" s="3"/>
    </row>
    <row r="670" spans="4:8" x14ac:dyDescent="0.4">
      <c r="D670" s="3"/>
      <c r="H670" s="3"/>
    </row>
    <row r="671" spans="4:8" x14ac:dyDescent="0.4">
      <c r="D671" s="3"/>
      <c r="H671" s="3"/>
    </row>
    <row r="672" spans="4:8" x14ac:dyDescent="0.4">
      <c r="D672" s="3"/>
      <c r="H672" s="3"/>
    </row>
    <row r="673" spans="4:8" x14ac:dyDescent="0.4">
      <c r="D673" s="3"/>
      <c r="H673" s="3"/>
    </row>
    <row r="674" spans="4:8" x14ac:dyDescent="0.4">
      <c r="D674" s="3"/>
      <c r="H674" s="3"/>
    </row>
    <row r="675" spans="4:8" x14ac:dyDescent="0.4">
      <c r="D675" s="3"/>
      <c r="H675" s="3"/>
    </row>
    <row r="676" spans="4:8" x14ac:dyDescent="0.4">
      <c r="D676" s="3"/>
      <c r="H676" s="3"/>
    </row>
    <row r="677" spans="4:8" x14ac:dyDescent="0.4">
      <c r="D677" s="3"/>
      <c r="H677" s="3"/>
    </row>
    <row r="678" spans="4:8" x14ac:dyDescent="0.4">
      <c r="D678" s="3"/>
      <c r="H678" s="3"/>
    </row>
    <row r="679" spans="4:8" x14ac:dyDescent="0.4">
      <c r="D679" s="3"/>
      <c r="H679" s="3"/>
    </row>
    <row r="680" spans="4:8" x14ac:dyDescent="0.4">
      <c r="D680" s="3"/>
      <c r="H680" s="3"/>
    </row>
    <row r="681" spans="4:8" x14ac:dyDescent="0.4">
      <c r="D681" s="3"/>
      <c r="H681" s="3"/>
    </row>
    <row r="682" spans="4:8" x14ac:dyDescent="0.4">
      <c r="D682" s="3"/>
      <c r="H682" s="3"/>
    </row>
    <row r="683" spans="4:8" x14ac:dyDescent="0.4">
      <c r="D683" s="3"/>
      <c r="H683" s="3"/>
    </row>
    <row r="684" spans="4:8" x14ac:dyDescent="0.4">
      <c r="D684" s="3"/>
      <c r="H684" s="3"/>
    </row>
    <row r="685" spans="4:8" x14ac:dyDescent="0.4">
      <c r="D685" s="3"/>
      <c r="H685" s="3"/>
    </row>
    <row r="686" spans="4:8" x14ac:dyDescent="0.4">
      <c r="D686" s="3"/>
      <c r="H686" s="3"/>
    </row>
    <row r="687" spans="4:8" x14ac:dyDescent="0.4">
      <c r="D687" s="3"/>
      <c r="H687" s="3"/>
    </row>
    <row r="688" spans="4:8" x14ac:dyDescent="0.4">
      <c r="D688" s="3"/>
      <c r="H688" s="3"/>
    </row>
    <row r="689" spans="4:8" x14ac:dyDescent="0.4">
      <c r="D689" s="3"/>
      <c r="H689" s="3"/>
    </row>
    <row r="690" spans="4:8" x14ac:dyDescent="0.4">
      <c r="D690" s="3"/>
      <c r="H690" s="3"/>
    </row>
    <row r="691" spans="4:8" x14ac:dyDescent="0.4">
      <c r="D691" s="3"/>
      <c r="H691" s="3"/>
    </row>
    <row r="692" spans="4:8" x14ac:dyDescent="0.4">
      <c r="D692" s="3"/>
      <c r="H692" s="3"/>
    </row>
    <row r="693" spans="4:8" x14ac:dyDescent="0.4">
      <c r="D693" s="3"/>
      <c r="H693" s="3"/>
    </row>
    <row r="694" spans="4:8" x14ac:dyDescent="0.4">
      <c r="D694" s="3"/>
      <c r="H694" s="3"/>
    </row>
    <row r="695" spans="4:8" x14ac:dyDescent="0.4">
      <c r="D695" s="3"/>
      <c r="H695" s="3"/>
    </row>
    <row r="696" spans="4:8" x14ac:dyDescent="0.4">
      <c r="D696" s="3"/>
      <c r="H696" s="3"/>
    </row>
    <row r="697" spans="4:8" x14ac:dyDescent="0.4">
      <c r="D697" s="3"/>
      <c r="H697" s="3"/>
    </row>
    <row r="698" spans="4:8" x14ac:dyDescent="0.4">
      <c r="D698" s="3"/>
      <c r="H698" s="3"/>
    </row>
    <row r="699" spans="4:8" x14ac:dyDescent="0.4">
      <c r="D699" s="3"/>
      <c r="H699" s="3"/>
    </row>
    <row r="700" spans="4:8" x14ac:dyDescent="0.4">
      <c r="D700" s="3"/>
      <c r="H700" s="3"/>
    </row>
    <row r="701" spans="4:8" x14ac:dyDescent="0.4">
      <c r="D701" s="3"/>
      <c r="H701" s="3"/>
    </row>
    <row r="702" spans="4:8" x14ac:dyDescent="0.4">
      <c r="D702" s="3"/>
      <c r="H702" s="3"/>
    </row>
    <row r="703" spans="4:8" x14ac:dyDescent="0.4">
      <c r="D703" s="3"/>
      <c r="H703" s="3"/>
    </row>
    <row r="704" spans="4:8" x14ac:dyDescent="0.4">
      <c r="D704" s="3"/>
      <c r="H704" s="3"/>
    </row>
    <row r="705" spans="4:8" x14ac:dyDescent="0.4">
      <c r="D705" s="3"/>
      <c r="H705" s="3"/>
    </row>
    <row r="706" spans="4:8" x14ac:dyDescent="0.4">
      <c r="D706" s="3"/>
      <c r="H706" s="3"/>
    </row>
    <row r="707" spans="4:8" x14ac:dyDescent="0.4">
      <c r="D707" s="3"/>
      <c r="H707" s="3"/>
    </row>
    <row r="708" spans="4:8" x14ac:dyDescent="0.4">
      <c r="D708" s="3"/>
      <c r="H708" s="3"/>
    </row>
    <row r="709" spans="4:8" x14ac:dyDescent="0.4">
      <c r="D709" s="3"/>
      <c r="H709" s="3"/>
    </row>
    <row r="710" spans="4:8" x14ac:dyDescent="0.4">
      <c r="D710" s="3"/>
      <c r="H710" s="3"/>
    </row>
    <row r="711" spans="4:8" x14ac:dyDescent="0.4">
      <c r="D711" s="3"/>
      <c r="H711" s="3"/>
    </row>
    <row r="712" spans="4:8" x14ac:dyDescent="0.4">
      <c r="D712" s="3"/>
      <c r="H712" s="3"/>
    </row>
    <row r="713" spans="4:8" x14ac:dyDescent="0.4">
      <c r="D713" s="3"/>
      <c r="H713" s="3"/>
    </row>
    <row r="714" spans="4:8" x14ac:dyDescent="0.4">
      <c r="D714" s="3"/>
      <c r="H714" s="3"/>
    </row>
    <row r="715" spans="4:8" x14ac:dyDescent="0.4">
      <c r="D715" s="3"/>
      <c r="H715" s="3"/>
    </row>
    <row r="716" spans="4:8" x14ac:dyDescent="0.4">
      <c r="D716" s="3"/>
      <c r="H716" s="3"/>
    </row>
    <row r="717" spans="4:8" x14ac:dyDescent="0.4">
      <c r="D717" s="3"/>
      <c r="H717" s="3"/>
    </row>
    <row r="718" spans="4:8" x14ac:dyDescent="0.4">
      <c r="D718" s="3"/>
      <c r="H718" s="3"/>
    </row>
    <row r="719" spans="4:8" x14ac:dyDescent="0.4">
      <c r="D719" s="3"/>
      <c r="H719" s="3"/>
    </row>
    <row r="720" spans="4:8" x14ac:dyDescent="0.4">
      <c r="D720" s="3"/>
      <c r="H720" s="3"/>
    </row>
    <row r="721" spans="4:8" x14ac:dyDescent="0.4">
      <c r="D721" s="3"/>
      <c r="H721" s="3"/>
    </row>
    <row r="722" spans="4:8" x14ac:dyDescent="0.4">
      <c r="D722" s="3"/>
      <c r="H722" s="3"/>
    </row>
    <row r="723" spans="4:8" x14ac:dyDescent="0.4">
      <c r="D723" s="3"/>
      <c r="H723" s="3"/>
    </row>
    <row r="724" spans="4:8" x14ac:dyDescent="0.4">
      <c r="D724" s="3"/>
      <c r="H724" s="3"/>
    </row>
    <row r="725" spans="4:8" x14ac:dyDescent="0.4">
      <c r="D725" s="3"/>
      <c r="H725" s="3"/>
    </row>
    <row r="726" spans="4:8" x14ac:dyDescent="0.4">
      <c r="D726" s="3"/>
      <c r="H726" s="3"/>
    </row>
    <row r="727" spans="4:8" x14ac:dyDescent="0.4">
      <c r="D727" s="3"/>
      <c r="H727" s="3"/>
    </row>
    <row r="728" spans="4:8" x14ac:dyDescent="0.4">
      <c r="D728" s="3"/>
      <c r="H728" s="3"/>
    </row>
    <row r="729" spans="4:8" x14ac:dyDescent="0.4">
      <c r="D729" s="3"/>
      <c r="H729" s="3"/>
    </row>
    <row r="730" spans="4:8" x14ac:dyDescent="0.4">
      <c r="D730" s="3"/>
      <c r="H730" s="3"/>
    </row>
    <row r="731" spans="4:8" x14ac:dyDescent="0.4">
      <c r="D731" s="3"/>
      <c r="H731" s="3"/>
    </row>
    <row r="732" spans="4:8" x14ac:dyDescent="0.4">
      <c r="D732" s="3"/>
      <c r="H732" s="3"/>
    </row>
    <row r="733" spans="4:8" x14ac:dyDescent="0.4">
      <c r="D733" s="3"/>
      <c r="H733" s="3"/>
    </row>
    <row r="734" spans="4:8" x14ac:dyDescent="0.4">
      <c r="D734" s="3"/>
      <c r="H734" s="3"/>
    </row>
    <row r="735" spans="4:8" x14ac:dyDescent="0.4">
      <c r="D735" s="3"/>
      <c r="H735" s="3"/>
    </row>
    <row r="736" spans="4:8" x14ac:dyDescent="0.4">
      <c r="D736" s="3"/>
      <c r="H736" s="3"/>
    </row>
    <row r="737" spans="4:8" x14ac:dyDescent="0.4">
      <c r="D737" s="3"/>
      <c r="H737" s="3"/>
    </row>
    <row r="738" spans="4:8" x14ac:dyDescent="0.4">
      <c r="D738" s="3"/>
      <c r="H738" s="3"/>
    </row>
    <row r="739" spans="4:8" x14ac:dyDescent="0.4">
      <c r="D739" s="3"/>
      <c r="H739" s="3"/>
    </row>
    <row r="740" spans="4:8" x14ac:dyDescent="0.4">
      <c r="D740" s="3"/>
      <c r="H740" s="3"/>
    </row>
    <row r="741" spans="4:8" x14ac:dyDescent="0.4">
      <c r="D741" s="3"/>
      <c r="H741" s="3"/>
    </row>
    <row r="742" spans="4:8" x14ac:dyDescent="0.4">
      <c r="D742" s="3"/>
      <c r="H742" s="3"/>
    </row>
    <row r="743" spans="4:8" x14ac:dyDescent="0.4">
      <c r="D743" s="3"/>
      <c r="H743" s="3"/>
    </row>
    <row r="744" spans="4:8" x14ac:dyDescent="0.4">
      <c r="D744" s="3"/>
      <c r="H744" s="3"/>
    </row>
    <row r="745" spans="4:8" x14ac:dyDescent="0.4">
      <c r="D745" s="3"/>
      <c r="H745" s="3"/>
    </row>
    <row r="746" spans="4:8" x14ac:dyDescent="0.4">
      <c r="D746" s="3"/>
      <c r="H746" s="3"/>
    </row>
    <row r="747" spans="4:8" x14ac:dyDescent="0.4">
      <c r="D747" s="3"/>
      <c r="H747" s="3"/>
    </row>
    <row r="748" spans="4:8" x14ac:dyDescent="0.4">
      <c r="D748" s="3"/>
      <c r="H748" s="3"/>
    </row>
    <row r="749" spans="4:8" x14ac:dyDescent="0.4">
      <c r="D749" s="3"/>
      <c r="H749" s="3"/>
    </row>
    <row r="750" spans="4:8" x14ac:dyDescent="0.4">
      <c r="D750" s="3"/>
      <c r="H750" s="3"/>
    </row>
    <row r="751" spans="4:8" x14ac:dyDescent="0.4">
      <c r="D751" s="3"/>
      <c r="H751" s="3"/>
    </row>
    <row r="752" spans="4:8" x14ac:dyDescent="0.4">
      <c r="D752" s="3"/>
      <c r="H752" s="3"/>
    </row>
    <row r="753" spans="4:8" x14ac:dyDescent="0.4">
      <c r="D753" s="3"/>
      <c r="H753" s="3"/>
    </row>
    <row r="754" spans="4:8" x14ac:dyDescent="0.4">
      <c r="D754" s="3"/>
      <c r="H754" s="3"/>
    </row>
    <row r="755" spans="4:8" x14ac:dyDescent="0.4">
      <c r="D755" s="3"/>
      <c r="H755" s="3"/>
    </row>
    <row r="756" spans="4:8" x14ac:dyDescent="0.4">
      <c r="D756" s="3"/>
      <c r="H756" s="3"/>
    </row>
    <row r="757" spans="4:8" x14ac:dyDescent="0.4">
      <c r="D757" s="3"/>
      <c r="H757" s="3"/>
    </row>
    <row r="758" spans="4:8" x14ac:dyDescent="0.4">
      <c r="D758" s="3"/>
      <c r="H758" s="3"/>
    </row>
    <row r="759" spans="4:8" x14ac:dyDescent="0.4">
      <c r="D759" s="3"/>
      <c r="H759" s="3"/>
    </row>
    <row r="760" spans="4:8" x14ac:dyDescent="0.4">
      <c r="D760" s="3"/>
      <c r="H760" s="3"/>
    </row>
    <row r="761" spans="4:8" x14ac:dyDescent="0.4">
      <c r="D761" s="3"/>
      <c r="H761" s="3"/>
    </row>
    <row r="762" spans="4:8" x14ac:dyDescent="0.4">
      <c r="D762" s="3"/>
      <c r="H762" s="3"/>
    </row>
    <row r="763" spans="4:8" x14ac:dyDescent="0.4">
      <c r="D763" s="3"/>
      <c r="H763" s="3"/>
    </row>
    <row r="764" spans="4:8" x14ac:dyDescent="0.4">
      <c r="D764" s="3"/>
      <c r="H764" s="3"/>
    </row>
    <row r="765" spans="4:8" x14ac:dyDescent="0.4">
      <c r="D765" s="3"/>
      <c r="H765" s="3"/>
    </row>
    <row r="766" spans="4:8" x14ac:dyDescent="0.4">
      <c r="D766" s="3"/>
      <c r="H766" s="3"/>
    </row>
    <row r="767" spans="4:8" x14ac:dyDescent="0.4">
      <c r="D767" s="3"/>
      <c r="H767" s="3"/>
    </row>
    <row r="768" spans="4:8" x14ac:dyDescent="0.4">
      <c r="D768" s="3"/>
      <c r="H768" s="3"/>
    </row>
    <row r="769" spans="4:8" x14ac:dyDescent="0.4">
      <c r="D769" s="3"/>
      <c r="H769" s="3"/>
    </row>
    <row r="770" spans="4:8" x14ac:dyDescent="0.4">
      <c r="D770" s="3"/>
      <c r="H770" s="3"/>
    </row>
    <row r="771" spans="4:8" x14ac:dyDescent="0.4">
      <c r="D771" s="3"/>
      <c r="H771" s="3"/>
    </row>
    <row r="772" spans="4:8" x14ac:dyDescent="0.4">
      <c r="D772" s="3"/>
      <c r="H772" s="3"/>
    </row>
    <row r="773" spans="4:8" x14ac:dyDescent="0.4">
      <c r="D773" s="3"/>
      <c r="H773" s="3"/>
    </row>
    <row r="774" spans="4:8" x14ac:dyDescent="0.4">
      <c r="D774" s="3"/>
      <c r="H774" s="3"/>
    </row>
    <row r="775" spans="4:8" x14ac:dyDescent="0.4">
      <c r="D775" s="3"/>
      <c r="H775" s="3"/>
    </row>
    <row r="776" spans="4:8" x14ac:dyDescent="0.4">
      <c r="D776" s="3"/>
      <c r="H776" s="3"/>
    </row>
    <row r="777" spans="4:8" x14ac:dyDescent="0.4">
      <c r="D777" s="3"/>
      <c r="H777" s="3"/>
    </row>
    <row r="778" spans="4:8" x14ac:dyDescent="0.4">
      <c r="D778" s="3"/>
      <c r="H778" s="3"/>
    </row>
    <row r="779" spans="4:8" x14ac:dyDescent="0.4">
      <c r="D779" s="3"/>
      <c r="H779" s="3"/>
    </row>
    <row r="780" spans="4:8" x14ac:dyDescent="0.4">
      <c r="D780" s="3"/>
      <c r="H780" s="3"/>
    </row>
    <row r="781" spans="4:8" x14ac:dyDescent="0.4">
      <c r="D781" s="3"/>
      <c r="H781" s="3"/>
    </row>
    <row r="782" spans="4:8" x14ac:dyDescent="0.4">
      <c r="D782" s="3"/>
      <c r="H782" s="3"/>
    </row>
    <row r="783" spans="4:8" x14ac:dyDescent="0.4">
      <c r="D783" s="3"/>
      <c r="H783" s="3"/>
    </row>
    <row r="784" spans="4:8" x14ac:dyDescent="0.4">
      <c r="D784" s="3"/>
      <c r="H784" s="3"/>
    </row>
    <row r="785" spans="4:8" x14ac:dyDescent="0.4">
      <c r="D785" s="3"/>
      <c r="H785" s="3"/>
    </row>
    <row r="786" spans="4:8" x14ac:dyDescent="0.4">
      <c r="D786" s="3"/>
      <c r="H786" s="3"/>
    </row>
    <row r="787" spans="4:8" x14ac:dyDescent="0.4">
      <c r="D787" s="3"/>
      <c r="H787" s="3"/>
    </row>
    <row r="788" spans="4:8" x14ac:dyDescent="0.4">
      <c r="D788" s="3"/>
      <c r="H788" s="3"/>
    </row>
    <row r="789" spans="4:8" x14ac:dyDescent="0.4">
      <c r="D789" s="3"/>
      <c r="H789" s="3"/>
    </row>
    <row r="790" spans="4:8" x14ac:dyDescent="0.4">
      <c r="D790" s="3"/>
      <c r="H790" s="3"/>
    </row>
    <row r="791" spans="4:8" x14ac:dyDescent="0.4">
      <c r="D791" s="3"/>
      <c r="H791" s="3"/>
    </row>
    <row r="792" spans="4:8" x14ac:dyDescent="0.4">
      <c r="D792" s="3"/>
      <c r="H792" s="3"/>
    </row>
    <row r="793" spans="4:8" x14ac:dyDescent="0.4">
      <c r="D793" s="3"/>
      <c r="H793" s="3"/>
    </row>
    <row r="794" spans="4:8" x14ac:dyDescent="0.4">
      <c r="D794" s="3"/>
      <c r="H794" s="3"/>
    </row>
    <row r="795" spans="4:8" x14ac:dyDescent="0.4">
      <c r="D795" s="3"/>
      <c r="H795" s="3"/>
    </row>
    <row r="796" spans="4:8" x14ac:dyDescent="0.4">
      <c r="D796" s="3"/>
      <c r="H796" s="3"/>
    </row>
    <row r="797" spans="4:8" x14ac:dyDescent="0.4">
      <c r="D797" s="3"/>
      <c r="H797" s="3"/>
    </row>
    <row r="798" spans="4:8" x14ac:dyDescent="0.4">
      <c r="D798" s="3"/>
      <c r="H798" s="3"/>
    </row>
    <row r="799" spans="4:8" x14ac:dyDescent="0.4">
      <c r="D799" s="3"/>
      <c r="H799" s="3"/>
    </row>
    <row r="800" spans="4:8" x14ac:dyDescent="0.4">
      <c r="D800" s="3"/>
      <c r="H800" s="3"/>
    </row>
    <row r="801" spans="4:8" x14ac:dyDescent="0.4">
      <c r="D801" s="3"/>
      <c r="H801" s="3"/>
    </row>
    <row r="802" spans="4:8" x14ac:dyDescent="0.4">
      <c r="D802" s="3"/>
      <c r="H802" s="3"/>
    </row>
    <row r="803" spans="4:8" x14ac:dyDescent="0.4">
      <c r="D803" s="3"/>
      <c r="H803" s="3"/>
    </row>
    <row r="804" spans="4:8" x14ac:dyDescent="0.4">
      <c r="D804" s="3"/>
      <c r="H804" s="3"/>
    </row>
    <row r="805" spans="4:8" x14ac:dyDescent="0.4">
      <c r="D805" s="3"/>
      <c r="H805" s="3"/>
    </row>
    <row r="806" spans="4:8" x14ac:dyDescent="0.4">
      <c r="D806" s="3"/>
      <c r="H806" s="3"/>
    </row>
    <row r="807" spans="4:8" x14ac:dyDescent="0.4">
      <c r="D807" s="3"/>
      <c r="H807" s="3"/>
    </row>
    <row r="808" spans="4:8" x14ac:dyDescent="0.4">
      <c r="D808" s="3"/>
      <c r="H808" s="3"/>
    </row>
    <row r="809" spans="4:8" x14ac:dyDescent="0.4">
      <c r="D809" s="3"/>
      <c r="H809" s="3"/>
    </row>
    <row r="810" spans="4:8" x14ac:dyDescent="0.4">
      <c r="D810" s="3"/>
      <c r="H810" s="3"/>
    </row>
    <row r="811" spans="4:8" x14ac:dyDescent="0.4">
      <c r="D811" s="3"/>
      <c r="H811" s="3"/>
    </row>
    <row r="812" spans="4:8" x14ac:dyDescent="0.4">
      <c r="D812" s="3"/>
      <c r="H812" s="3"/>
    </row>
    <row r="813" spans="4:8" x14ac:dyDescent="0.4">
      <c r="D813" s="3"/>
      <c r="H813" s="3"/>
    </row>
    <row r="814" spans="4:8" x14ac:dyDescent="0.4">
      <c r="D814" s="3"/>
      <c r="H814" s="3"/>
    </row>
    <row r="815" spans="4:8" x14ac:dyDescent="0.4">
      <c r="D815" s="3"/>
      <c r="H815" s="3"/>
    </row>
    <row r="816" spans="4:8" x14ac:dyDescent="0.4">
      <c r="D816" s="3"/>
      <c r="H816" s="3"/>
    </row>
    <row r="817" spans="4:8" x14ac:dyDescent="0.4">
      <c r="D817" s="3"/>
      <c r="H817" s="3"/>
    </row>
    <row r="818" spans="4:8" x14ac:dyDescent="0.4">
      <c r="D818" s="3"/>
      <c r="H818" s="3"/>
    </row>
    <row r="819" spans="4:8" x14ac:dyDescent="0.4">
      <c r="D819" s="3"/>
      <c r="H819" s="3"/>
    </row>
    <row r="820" spans="4:8" x14ac:dyDescent="0.4">
      <c r="D820" s="3"/>
      <c r="H820" s="3"/>
    </row>
    <row r="821" spans="4:8" x14ac:dyDescent="0.4">
      <c r="D821" s="3"/>
      <c r="H821" s="3"/>
    </row>
    <row r="822" spans="4:8" x14ac:dyDescent="0.4">
      <c r="D822" s="3"/>
      <c r="H822" s="3"/>
    </row>
    <row r="823" spans="4:8" x14ac:dyDescent="0.4">
      <c r="D823" s="3"/>
      <c r="H823" s="3"/>
    </row>
    <row r="824" spans="4:8" x14ac:dyDescent="0.4">
      <c r="D824" s="3"/>
      <c r="H824" s="3"/>
    </row>
    <row r="825" spans="4:8" x14ac:dyDescent="0.4">
      <c r="D825" s="3"/>
      <c r="H825" s="3"/>
    </row>
    <row r="826" spans="4:8" x14ac:dyDescent="0.4">
      <c r="D826" s="3"/>
      <c r="H826" s="3"/>
    </row>
    <row r="827" spans="4:8" x14ac:dyDescent="0.4">
      <c r="D827" s="3"/>
      <c r="H827" s="3"/>
    </row>
    <row r="828" spans="4:8" x14ac:dyDescent="0.4">
      <c r="D828" s="3"/>
      <c r="H828" s="3"/>
    </row>
    <row r="829" spans="4:8" x14ac:dyDescent="0.4">
      <c r="D829" s="3"/>
      <c r="H829" s="3"/>
    </row>
    <row r="830" spans="4:8" x14ac:dyDescent="0.4">
      <c r="D830" s="3"/>
      <c r="H830" s="3"/>
    </row>
    <row r="831" spans="4:8" x14ac:dyDescent="0.4">
      <c r="D831" s="3"/>
      <c r="H831" s="3"/>
    </row>
    <row r="832" spans="4:8" x14ac:dyDescent="0.4">
      <c r="D832" s="3"/>
      <c r="H832" s="3"/>
    </row>
    <row r="833" spans="4:8" x14ac:dyDescent="0.4">
      <c r="D833" s="3"/>
      <c r="H833" s="3"/>
    </row>
    <row r="834" spans="4:8" x14ac:dyDescent="0.4">
      <c r="D834" s="3"/>
      <c r="H834" s="3"/>
    </row>
    <row r="835" spans="4:8" x14ac:dyDescent="0.4">
      <c r="D835" s="3"/>
      <c r="H835" s="3"/>
    </row>
    <row r="836" spans="4:8" x14ac:dyDescent="0.4">
      <c r="D836" s="3"/>
      <c r="H836" s="3"/>
    </row>
    <row r="837" spans="4:8" x14ac:dyDescent="0.4">
      <c r="D837" s="3"/>
      <c r="H837" s="3"/>
    </row>
    <row r="838" spans="4:8" x14ac:dyDescent="0.4">
      <c r="D838" s="3"/>
      <c r="H838" s="3"/>
    </row>
    <row r="839" spans="4:8" x14ac:dyDescent="0.4">
      <c r="D839" s="3"/>
      <c r="H839" s="3"/>
    </row>
    <row r="840" spans="4:8" x14ac:dyDescent="0.4">
      <c r="D840" s="3"/>
      <c r="H840" s="3"/>
    </row>
    <row r="841" spans="4:8" x14ac:dyDescent="0.4">
      <c r="D841" s="3"/>
      <c r="H841" s="3"/>
    </row>
    <row r="842" spans="4:8" x14ac:dyDescent="0.4">
      <c r="D842" s="3"/>
      <c r="H842" s="3"/>
    </row>
    <row r="843" spans="4:8" x14ac:dyDescent="0.4">
      <c r="D843" s="3"/>
      <c r="H843" s="3"/>
    </row>
    <row r="844" spans="4:8" x14ac:dyDescent="0.4">
      <c r="D844" s="3"/>
      <c r="H844" s="3"/>
    </row>
    <row r="845" spans="4:8" x14ac:dyDescent="0.4">
      <c r="D845" s="3"/>
      <c r="H845" s="3"/>
    </row>
    <row r="846" spans="4:8" x14ac:dyDescent="0.4">
      <c r="D846" s="3"/>
      <c r="H846" s="3"/>
    </row>
    <row r="847" spans="4:8" x14ac:dyDescent="0.4">
      <c r="D847" s="3"/>
      <c r="H847" s="3"/>
    </row>
    <row r="848" spans="4:8" x14ac:dyDescent="0.4">
      <c r="D848" s="3"/>
      <c r="H848" s="3"/>
    </row>
    <row r="849" spans="4:8" x14ac:dyDescent="0.4">
      <c r="D849" s="3"/>
      <c r="H849" s="3"/>
    </row>
    <row r="850" spans="4:8" x14ac:dyDescent="0.4">
      <c r="D850" s="3"/>
      <c r="H850" s="3"/>
    </row>
    <row r="851" spans="4:8" x14ac:dyDescent="0.4">
      <c r="D851" s="3"/>
      <c r="H851" s="3"/>
    </row>
    <row r="852" spans="4:8" x14ac:dyDescent="0.4">
      <c r="D852" s="3"/>
      <c r="H852" s="3"/>
    </row>
    <row r="853" spans="4:8" x14ac:dyDescent="0.4">
      <c r="D853" s="3"/>
      <c r="H853" s="3"/>
    </row>
    <row r="854" spans="4:8" x14ac:dyDescent="0.4">
      <c r="D854" s="3"/>
      <c r="H854" s="3"/>
    </row>
    <row r="855" spans="4:8" x14ac:dyDescent="0.4">
      <c r="D855" s="3"/>
      <c r="H855" s="3"/>
    </row>
    <row r="856" spans="4:8" x14ac:dyDescent="0.4">
      <c r="D856" s="3"/>
      <c r="H856" s="3"/>
    </row>
    <row r="857" spans="4:8" x14ac:dyDescent="0.4">
      <c r="D857" s="3"/>
      <c r="H857" s="3"/>
    </row>
    <row r="858" spans="4:8" x14ac:dyDescent="0.4">
      <c r="D858" s="3"/>
      <c r="H858" s="3"/>
    </row>
    <row r="859" spans="4:8" x14ac:dyDescent="0.4">
      <c r="D859" s="3"/>
      <c r="H859" s="3"/>
    </row>
    <row r="860" spans="4:8" x14ac:dyDescent="0.4">
      <c r="D860" s="3"/>
      <c r="H860" s="3"/>
    </row>
    <row r="861" spans="4:8" x14ac:dyDescent="0.4">
      <c r="D861" s="3"/>
      <c r="H861" s="3"/>
    </row>
    <row r="862" spans="4:8" x14ac:dyDescent="0.4">
      <c r="D862" s="3"/>
      <c r="H862" s="3"/>
    </row>
    <row r="863" spans="4:8" x14ac:dyDescent="0.4">
      <c r="D863" s="3"/>
      <c r="H863" s="3"/>
    </row>
    <row r="864" spans="4:8" x14ac:dyDescent="0.4">
      <c r="D864" s="3"/>
      <c r="H864" s="3"/>
    </row>
    <row r="865" spans="4:8" x14ac:dyDescent="0.4">
      <c r="D865" s="3"/>
      <c r="H865" s="3"/>
    </row>
    <row r="866" spans="4:8" x14ac:dyDescent="0.4">
      <c r="D866" s="3"/>
      <c r="H866" s="3"/>
    </row>
    <row r="867" spans="4:8" x14ac:dyDescent="0.4">
      <c r="D867" s="3"/>
      <c r="H867" s="3"/>
    </row>
    <row r="868" spans="4:8" x14ac:dyDescent="0.4">
      <c r="D868" s="3"/>
      <c r="H868" s="3"/>
    </row>
    <row r="869" spans="4:8" x14ac:dyDescent="0.4">
      <c r="D869" s="3"/>
      <c r="H869" s="3"/>
    </row>
    <row r="870" spans="4:8" x14ac:dyDescent="0.4">
      <c r="D870" s="3"/>
      <c r="H870" s="3"/>
    </row>
    <row r="871" spans="4:8" x14ac:dyDescent="0.4">
      <c r="D871" s="3"/>
      <c r="H871" s="3"/>
    </row>
    <row r="872" spans="4:8" x14ac:dyDescent="0.4">
      <c r="D872" s="3"/>
      <c r="H872" s="3"/>
    </row>
    <row r="873" spans="4:8" x14ac:dyDescent="0.4">
      <c r="D873" s="3"/>
      <c r="H873" s="3"/>
    </row>
    <row r="874" spans="4:8" x14ac:dyDescent="0.4">
      <c r="D874" s="3"/>
      <c r="H874" s="3"/>
    </row>
    <row r="875" spans="4:8" x14ac:dyDescent="0.4">
      <c r="D875" s="3"/>
      <c r="H875" s="3"/>
    </row>
    <row r="876" spans="4:8" x14ac:dyDescent="0.4">
      <c r="D876" s="3"/>
      <c r="H876" s="3"/>
    </row>
    <row r="877" spans="4:8" x14ac:dyDescent="0.4">
      <c r="D877" s="3"/>
      <c r="H877" s="3"/>
    </row>
    <row r="878" spans="4:8" x14ac:dyDescent="0.4">
      <c r="D878" s="3"/>
      <c r="H878" s="3"/>
    </row>
    <row r="879" spans="4:8" x14ac:dyDescent="0.4">
      <c r="D879" s="3"/>
      <c r="H879" s="3"/>
    </row>
    <row r="880" spans="4:8" x14ac:dyDescent="0.4">
      <c r="D880" s="3"/>
      <c r="H880" s="3"/>
    </row>
    <row r="881" spans="4:8" x14ac:dyDescent="0.4">
      <c r="D881" s="3"/>
      <c r="H881" s="3"/>
    </row>
    <row r="882" spans="4:8" x14ac:dyDescent="0.4">
      <c r="D882" s="3"/>
      <c r="H882" s="3"/>
    </row>
    <row r="883" spans="4:8" x14ac:dyDescent="0.4">
      <c r="D883" s="3"/>
      <c r="H883" s="3"/>
    </row>
    <row r="884" spans="4:8" x14ac:dyDescent="0.4">
      <c r="D884" s="3"/>
      <c r="H884" s="3"/>
    </row>
    <row r="885" spans="4:8" x14ac:dyDescent="0.4">
      <c r="D885" s="3"/>
      <c r="H885" s="3"/>
    </row>
    <row r="886" spans="4:8" x14ac:dyDescent="0.4">
      <c r="D886" s="3"/>
      <c r="H886" s="3"/>
    </row>
    <row r="887" spans="4:8" x14ac:dyDescent="0.4">
      <c r="D887" s="3"/>
      <c r="H887" s="3"/>
    </row>
    <row r="888" spans="4:8" x14ac:dyDescent="0.4">
      <c r="D888" s="3"/>
      <c r="H888" s="3"/>
    </row>
    <row r="889" spans="4:8" x14ac:dyDescent="0.4">
      <c r="D889" s="3"/>
      <c r="H889" s="3"/>
    </row>
    <row r="890" spans="4:8" x14ac:dyDescent="0.4">
      <c r="D890" s="3"/>
      <c r="H890" s="3"/>
    </row>
    <row r="891" spans="4:8" x14ac:dyDescent="0.4">
      <c r="D891" s="3"/>
      <c r="H891" s="3"/>
    </row>
    <row r="892" spans="4:8" x14ac:dyDescent="0.4">
      <c r="D892" s="3"/>
      <c r="H892" s="3"/>
    </row>
    <row r="893" spans="4:8" x14ac:dyDescent="0.4">
      <c r="D893" s="3"/>
      <c r="H893" s="3"/>
    </row>
    <row r="894" spans="4:8" x14ac:dyDescent="0.4">
      <c r="D894" s="3"/>
      <c r="H894" s="3"/>
    </row>
    <row r="895" spans="4:8" x14ac:dyDescent="0.4">
      <c r="D895" s="3"/>
      <c r="H895" s="3"/>
    </row>
    <row r="896" spans="4:8" x14ac:dyDescent="0.4">
      <c r="D896" s="3"/>
      <c r="H896" s="3"/>
    </row>
    <row r="897" spans="4:8" x14ac:dyDescent="0.4">
      <c r="D897" s="3"/>
      <c r="H897" s="3"/>
    </row>
    <row r="898" spans="4:8" x14ac:dyDescent="0.4">
      <c r="D898" s="3"/>
      <c r="H898" s="3"/>
    </row>
    <row r="899" spans="4:8" x14ac:dyDescent="0.4">
      <c r="D899" s="3"/>
      <c r="H899" s="3"/>
    </row>
    <row r="900" spans="4:8" x14ac:dyDescent="0.4">
      <c r="D900" s="3"/>
      <c r="H900" s="3"/>
    </row>
    <row r="901" spans="4:8" x14ac:dyDescent="0.4">
      <c r="D901" s="3"/>
      <c r="H901" s="3"/>
    </row>
    <row r="902" spans="4:8" x14ac:dyDescent="0.4">
      <c r="D902" s="3"/>
      <c r="H902" s="3"/>
    </row>
    <row r="903" spans="4:8" x14ac:dyDescent="0.4">
      <c r="D903" s="3"/>
      <c r="H903" s="3"/>
    </row>
    <row r="904" spans="4:8" x14ac:dyDescent="0.4">
      <c r="D904" s="3"/>
      <c r="H904" s="3"/>
    </row>
    <row r="905" spans="4:8" x14ac:dyDescent="0.4">
      <c r="D905" s="3"/>
      <c r="H905" s="3"/>
    </row>
    <row r="906" spans="4:8" x14ac:dyDescent="0.4">
      <c r="D906" s="3"/>
      <c r="H906" s="3"/>
    </row>
    <row r="907" spans="4:8" x14ac:dyDescent="0.4">
      <c r="D907" s="3"/>
      <c r="H907" s="3"/>
    </row>
    <row r="908" spans="4:8" x14ac:dyDescent="0.4">
      <c r="D908" s="3"/>
      <c r="H908" s="3"/>
    </row>
    <row r="909" spans="4:8" x14ac:dyDescent="0.4">
      <c r="D909" s="3"/>
      <c r="H909" s="3"/>
    </row>
    <row r="910" spans="4:8" x14ac:dyDescent="0.4">
      <c r="D910" s="3"/>
      <c r="H910" s="3"/>
    </row>
    <row r="911" spans="4:8" x14ac:dyDescent="0.4">
      <c r="D911" s="3"/>
      <c r="H911" s="3"/>
    </row>
    <row r="912" spans="4:8" x14ac:dyDescent="0.4">
      <c r="D912" s="3"/>
      <c r="H912" s="3"/>
    </row>
    <row r="913" spans="4:8" x14ac:dyDescent="0.4">
      <c r="D913" s="3"/>
      <c r="H913" s="3"/>
    </row>
    <row r="914" spans="4:8" x14ac:dyDescent="0.4">
      <c r="D914" s="3"/>
      <c r="H914" s="3"/>
    </row>
    <row r="915" spans="4:8" x14ac:dyDescent="0.4">
      <c r="D915" s="3"/>
      <c r="H915" s="3"/>
    </row>
    <row r="916" spans="4:8" x14ac:dyDescent="0.4">
      <c r="D916" s="3"/>
      <c r="H916" s="3"/>
    </row>
    <row r="917" spans="4:8" x14ac:dyDescent="0.4">
      <c r="D917" s="3"/>
      <c r="H917" s="3"/>
    </row>
    <row r="918" spans="4:8" x14ac:dyDescent="0.4">
      <c r="D918" s="3"/>
      <c r="H918" s="3"/>
    </row>
    <row r="919" spans="4:8" x14ac:dyDescent="0.4">
      <c r="D919" s="3"/>
      <c r="H919" s="3"/>
    </row>
    <row r="920" spans="4:8" x14ac:dyDescent="0.4">
      <c r="D920" s="3"/>
      <c r="H920" s="3"/>
    </row>
    <row r="921" spans="4:8" x14ac:dyDescent="0.4">
      <c r="D921" s="3"/>
      <c r="H921" s="3"/>
    </row>
    <row r="922" spans="4:8" x14ac:dyDescent="0.4">
      <c r="D922" s="3"/>
      <c r="H922" s="3"/>
    </row>
    <row r="923" spans="4:8" x14ac:dyDescent="0.4">
      <c r="D923" s="3"/>
      <c r="H923" s="3"/>
    </row>
    <row r="924" spans="4:8" x14ac:dyDescent="0.4">
      <c r="D924" s="3"/>
      <c r="H924" s="3"/>
    </row>
    <row r="925" spans="4:8" x14ac:dyDescent="0.4">
      <c r="D925" s="3"/>
      <c r="H925" s="3"/>
    </row>
    <row r="926" spans="4:8" x14ac:dyDescent="0.4">
      <c r="D926" s="3"/>
      <c r="H926" s="3"/>
    </row>
    <row r="927" spans="4:8" x14ac:dyDescent="0.4">
      <c r="D927" s="3"/>
      <c r="H927" s="3"/>
    </row>
    <row r="928" spans="4:8" x14ac:dyDescent="0.4">
      <c r="D928" s="3"/>
      <c r="H928" s="3"/>
    </row>
    <row r="929" spans="4:8" x14ac:dyDescent="0.4">
      <c r="D929" s="3"/>
      <c r="H929" s="3"/>
    </row>
    <row r="930" spans="4:8" x14ac:dyDescent="0.4">
      <c r="D930" s="3"/>
      <c r="H930" s="3"/>
    </row>
    <row r="931" spans="4:8" x14ac:dyDescent="0.4">
      <c r="D931" s="3"/>
      <c r="H931" s="3"/>
    </row>
    <row r="932" spans="4:8" x14ac:dyDescent="0.4">
      <c r="D932" s="3"/>
      <c r="H932" s="3"/>
    </row>
    <row r="933" spans="4:8" x14ac:dyDescent="0.4">
      <c r="D933" s="3"/>
      <c r="H933" s="3"/>
    </row>
    <row r="934" spans="4:8" x14ac:dyDescent="0.4">
      <c r="D934" s="3"/>
      <c r="H934" s="3"/>
    </row>
    <row r="935" spans="4:8" x14ac:dyDescent="0.4">
      <c r="D935" s="3"/>
      <c r="H935" s="3"/>
    </row>
    <row r="936" spans="4:8" x14ac:dyDescent="0.4">
      <c r="D936" s="3"/>
      <c r="H936" s="3"/>
    </row>
    <row r="937" spans="4:8" x14ac:dyDescent="0.4">
      <c r="D937" s="3"/>
      <c r="H937" s="3"/>
    </row>
    <row r="938" spans="4:8" x14ac:dyDescent="0.4">
      <c r="D938" s="3"/>
      <c r="H938" s="3"/>
    </row>
    <row r="939" spans="4:8" x14ac:dyDescent="0.4">
      <c r="D939" s="3"/>
      <c r="H939" s="3"/>
    </row>
    <row r="940" spans="4:8" x14ac:dyDescent="0.4">
      <c r="D940" s="3"/>
      <c r="H940" s="3"/>
    </row>
    <row r="941" spans="4:8" x14ac:dyDescent="0.4">
      <c r="D941" s="3"/>
      <c r="H941" s="3"/>
    </row>
    <row r="942" spans="4:8" x14ac:dyDescent="0.4">
      <c r="D942" s="3"/>
      <c r="H942" s="3"/>
    </row>
    <row r="943" spans="4:8" x14ac:dyDescent="0.4">
      <c r="D943" s="3"/>
      <c r="H943" s="3"/>
    </row>
    <row r="944" spans="4:8" x14ac:dyDescent="0.4">
      <c r="D944" s="3"/>
      <c r="H944" s="3"/>
    </row>
    <row r="945" spans="4:8" x14ac:dyDescent="0.4">
      <c r="D945" s="3"/>
      <c r="H945" s="3"/>
    </row>
    <row r="946" spans="4:8" x14ac:dyDescent="0.4">
      <c r="D946" s="3"/>
      <c r="H946" s="3"/>
    </row>
    <row r="947" spans="4:8" x14ac:dyDescent="0.4">
      <c r="D947" s="3"/>
      <c r="H947" s="3"/>
    </row>
    <row r="948" spans="4:8" x14ac:dyDescent="0.4">
      <c r="D948" s="3"/>
      <c r="H948" s="3"/>
    </row>
    <row r="949" spans="4:8" x14ac:dyDescent="0.4">
      <c r="D949" s="3"/>
      <c r="H949" s="3"/>
    </row>
    <row r="950" spans="4:8" x14ac:dyDescent="0.4">
      <c r="D950" s="3"/>
      <c r="H950" s="3"/>
    </row>
    <row r="951" spans="4:8" x14ac:dyDescent="0.4">
      <c r="D951" s="3"/>
      <c r="H951" s="3"/>
    </row>
    <row r="952" spans="4:8" x14ac:dyDescent="0.4">
      <c r="D952" s="3"/>
      <c r="H952" s="3"/>
    </row>
    <row r="953" spans="4:8" x14ac:dyDescent="0.4">
      <c r="D953" s="3"/>
      <c r="H953" s="3"/>
    </row>
    <row r="954" spans="4:8" x14ac:dyDescent="0.4">
      <c r="D954" s="3"/>
      <c r="H954" s="3"/>
    </row>
    <row r="955" spans="4:8" x14ac:dyDescent="0.4">
      <c r="D955" s="3"/>
      <c r="H955" s="3"/>
    </row>
    <row r="956" spans="4:8" x14ac:dyDescent="0.4">
      <c r="D956" s="3"/>
      <c r="H956" s="3"/>
    </row>
    <row r="957" spans="4:8" x14ac:dyDescent="0.4">
      <c r="D957" s="3"/>
      <c r="H957" s="3"/>
    </row>
    <row r="958" spans="4:8" x14ac:dyDescent="0.4">
      <c r="D958" s="3"/>
      <c r="H958" s="3"/>
    </row>
    <row r="959" spans="4:8" x14ac:dyDescent="0.4">
      <c r="D959" s="3"/>
      <c r="H959" s="3"/>
    </row>
    <row r="960" spans="4:8" x14ac:dyDescent="0.4">
      <c r="D960" s="3"/>
      <c r="H960" s="3"/>
    </row>
    <row r="961" spans="4:8" x14ac:dyDescent="0.4">
      <c r="D961" s="3"/>
      <c r="H961" s="3"/>
    </row>
    <row r="962" spans="4:8" x14ac:dyDescent="0.4">
      <c r="D962" s="3"/>
      <c r="H962" s="3"/>
    </row>
    <row r="963" spans="4:8" x14ac:dyDescent="0.4">
      <c r="D963" s="3"/>
      <c r="H963" s="3"/>
    </row>
    <row r="964" spans="4:8" x14ac:dyDescent="0.4">
      <c r="D964" s="3"/>
      <c r="H964" s="3"/>
    </row>
    <row r="965" spans="4:8" x14ac:dyDescent="0.4">
      <c r="D965" s="3"/>
      <c r="H965" s="3"/>
    </row>
    <row r="966" spans="4:8" x14ac:dyDescent="0.4">
      <c r="D966" s="3"/>
      <c r="H966" s="3"/>
    </row>
    <row r="967" spans="4:8" x14ac:dyDescent="0.4">
      <c r="D967" s="3"/>
      <c r="H967" s="3"/>
    </row>
    <row r="968" spans="4:8" x14ac:dyDescent="0.4">
      <c r="D968" s="3"/>
      <c r="H968" s="3"/>
    </row>
    <row r="969" spans="4:8" x14ac:dyDescent="0.4">
      <c r="D969" s="3"/>
      <c r="H969" s="3"/>
    </row>
    <row r="970" spans="4:8" x14ac:dyDescent="0.4">
      <c r="D970" s="3"/>
      <c r="H970" s="3"/>
    </row>
    <row r="971" spans="4:8" x14ac:dyDescent="0.4">
      <c r="D971" s="3"/>
      <c r="H971" s="3"/>
    </row>
    <row r="972" spans="4:8" x14ac:dyDescent="0.4">
      <c r="D972" s="3"/>
      <c r="H972" s="3"/>
    </row>
    <row r="973" spans="4:8" x14ac:dyDescent="0.4">
      <c r="D973" s="3"/>
      <c r="H973" s="3"/>
    </row>
    <row r="974" spans="4:8" x14ac:dyDescent="0.4">
      <c r="D974" s="3"/>
      <c r="H974" s="3"/>
    </row>
    <row r="975" spans="4:8" x14ac:dyDescent="0.4">
      <c r="D975" s="3"/>
      <c r="H975" s="3"/>
    </row>
    <row r="976" spans="4:8" x14ac:dyDescent="0.4">
      <c r="D976" s="3"/>
      <c r="H976" s="3"/>
    </row>
    <row r="977" spans="4:8" x14ac:dyDescent="0.4">
      <c r="D977" s="3"/>
      <c r="H977" s="3"/>
    </row>
    <row r="978" spans="4:8" x14ac:dyDescent="0.4">
      <c r="D978" s="3"/>
      <c r="H978" s="3"/>
    </row>
    <row r="979" spans="4:8" x14ac:dyDescent="0.4">
      <c r="D979" s="3"/>
      <c r="H979" s="3"/>
    </row>
    <row r="980" spans="4:8" x14ac:dyDescent="0.4">
      <c r="D980" s="3"/>
      <c r="H980" s="3"/>
    </row>
    <row r="981" spans="4:8" x14ac:dyDescent="0.4">
      <c r="D981" s="3"/>
      <c r="H981" s="3"/>
    </row>
    <row r="982" spans="4:8" x14ac:dyDescent="0.4">
      <c r="D982" s="3"/>
      <c r="H982" s="3"/>
    </row>
    <row r="983" spans="4:8" x14ac:dyDescent="0.4">
      <c r="D983" s="3"/>
      <c r="H983" s="3"/>
    </row>
    <row r="984" spans="4:8" x14ac:dyDescent="0.4">
      <c r="D984" s="3"/>
      <c r="H984" s="3"/>
    </row>
    <row r="985" spans="4:8" x14ac:dyDescent="0.4">
      <c r="D985" s="3"/>
      <c r="H985" s="3"/>
    </row>
    <row r="986" spans="4:8" x14ac:dyDescent="0.4">
      <c r="D986" s="3"/>
      <c r="H986" s="3"/>
    </row>
    <row r="987" spans="4:8" x14ac:dyDescent="0.4">
      <c r="D987" s="3"/>
      <c r="H987" s="3"/>
    </row>
    <row r="988" spans="4:8" x14ac:dyDescent="0.4">
      <c r="D988" s="3"/>
      <c r="H988" s="3"/>
    </row>
    <row r="989" spans="4:8" x14ac:dyDescent="0.4">
      <c r="D989" s="3"/>
      <c r="H989" s="3"/>
    </row>
    <row r="990" spans="4:8" x14ac:dyDescent="0.4">
      <c r="D990" s="3"/>
      <c r="H990" s="3"/>
    </row>
    <row r="991" spans="4:8" x14ac:dyDescent="0.4">
      <c r="D991" s="3"/>
      <c r="H991" s="3"/>
    </row>
    <row r="992" spans="4:8" x14ac:dyDescent="0.4">
      <c r="D992" s="3"/>
      <c r="H992" s="3"/>
    </row>
    <row r="993" spans="4:8" x14ac:dyDescent="0.4">
      <c r="D993" s="3"/>
      <c r="H993" s="3"/>
    </row>
    <row r="994" spans="4:8" x14ac:dyDescent="0.4">
      <c r="D994" s="3"/>
      <c r="H994" s="3"/>
    </row>
    <row r="995" spans="4:8" x14ac:dyDescent="0.4">
      <c r="D995" s="3"/>
      <c r="H995" s="3"/>
    </row>
    <row r="996" spans="4:8" x14ac:dyDescent="0.4">
      <c r="D996" s="3"/>
      <c r="H996" s="3"/>
    </row>
    <row r="997" spans="4:8" x14ac:dyDescent="0.4">
      <c r="D997" s="3"/>
      <c r="H997" s="3"/>
    </row>
    <row r="998" spans="4:8" x14ac:dyDescent="0.4">
      <c r="D998" s="3"/>
      <c r="H998" s="3"/>
    </row>
    <row r="999" spans="4:8" x14ac:dyDescent="0.4">
      <c r="D999" s="3"/>
      <c r="H999" s="3"/>
    </row>
    <row r="1000" spans="4:8" x14ac:dyDescent="0.4">
      <c r="D1000" s="3"/>
      <c r="H1000" s="3"/>
    </row>
    <row r="1001" spans="4:8" x14ac:dyDescent="0.4">
      <c r="D1001" s="3"/>
      <c r="H1001" s="3"/>
    </row>
    <row r="1002" spans="4:8" x14ac:dyDescent="0.4">
      <c r="D1002" s="3"/>
      <c r="H1002" s="3"/>
    </row>
    <row r="1003" spans="4:8" x14ac:dyDescent="0.4">
      <c r="D1003" s="3"/>
      <c r="H1003" s="3"/>
    </row>
    <row r="1004" spans="4:8" x14ac:dyDescent="0.4">
      <c r="D1004" s="3"/>
      <c r="H1004" s="3"/>
    </row>
    <row r="1005" spans="4:8" x14ac:dyDescent="0.4">
      <c r="D1005" s="3"/>
      <c r="H1005" s="3"/>
    </row>
    <row r="1006" spans="4:8" x14ac:dyDescent="0.4">
      <c r="D1006" s="3"/>
      <c r="H1006" s="3"/>
    </row>
    <row r="1007" spans="4:8" x14ac:dyDescent="0.4">
      <c r="D1007" s="3"/>
      <c r="H1007" s="3"/>
    </row>
    <row r="1008" spans="4:8" x14ac:dyDescent="0.4">
      <c r="D1008" s="3"/>
      <c r="H1008" s="3"/>
    </row>
    <row r="1009" spans="4:8" x14ac:dyDescent="0.4">
      <c r="D1009" s="3"/>
      <c r="H1009" s="3"/>
    </row>
    <row r="1010" spans="4:8" x14ac:dyDescent="0.4">
      <c r="D1010" s="3"/>
      <c r="H1010" s="3"/>
    </row>
    <row r="1011" spans="4:8" x14ac:dyDescent="0.4">
      <c r="D1011" s="3"/>
      <c r="H1011" s="3"/>
    </row>
    <row r="1012" spans="4:8" x14ac:dyDescent="0.4">
      <c r="D1012" s="3"/>
      <c r="H1012" s="3"/>
    </row>
    <row r="1013" spans="4:8" x14ac:dyDescent="0.4">
      <c r="D1013" s="3"/>
      <c r="H1013" s="3"/>
    </row>
    <row r="1014" spans="4:8" x14ac:dyDescent="0.4">
      <c r="D1014" s="3"/>
      <c r="H1014" s="3"/>
    </row>
    <row r="1015" spans="4:8" x14ac:dyDescent="0.4">
      <c r="D1015" s="3"/>
      <c r="H1015" s="3"/>
    </row>
    <row r="1016" spans="4:8" x14ac:dyDescent="0.4">
      <c r="D1016" s="3"/>
      <c r="H1016" s="3"/>
    </row>
    <row r="1017" spans="4:8" x14ac:dyDescent="0.4">
      <c r="D1017" s="3"/>
      <c r="H1017" s="3"/>
    </row>
    <row r="1018" spans="4:8" x14ac:dyDescent="0.4">
      <c r="D1018" s="3"/>
      <c r="H1018" s="3"/>
    </row>
    <row r="1019" spans="4:8" x14ac:dyDescent="0.4">
      <c r="D1019" s="3"/>
      <c r="H1019" s="3"/>
    </row>
    <row r="1020" spans="4:8" x14ac:dyDescent="0.4">
      <c r="D1020" s="3"/>
      <c r="H1020" s="3"/>
    </row>
    <row r="1021" spans="4:8" x14ac:dyDescent="0.4">
      <c r="D1021" s="3"/>
      <c r="H1021" s="3"/>
    </row>
    <row r="1022" spans="4:8" x14ac:dyDescent="0.4">
      <c r="D1022" s="3"/>
      <c r="H1022" s="3"/>
    </row>
    <row r="1023" spans="4:8" x14ac:dyDescent="0.4">
      <c r="D1023" s="3"/>
      <c r="H1023" s="3"/>
    </row>
    <row r="1024" spans="4:8" x14ac:dyDescent="0.4">
      <c r="D1024" s="3"/>
      <c r="H1024" s="3"/>
    </row>
    <row r="1025" spans="4:8" x14ac:dyDescent="0.4">
      <c r="D1025" s="3"/>
      <c r="H1025" s="3"/>
    </row>
    <row r="1026" spans="4:8" x14ac:dyDescent="0.4">
      <c r="D1026" s="3"/>
      <c r="H1026" s="3"/>
    </row>
    <row r="1027" spans="4:8" x14ac:dyDescent="0.4">
      <c r="D1027" s="3"/>
      <c r="H1027" s="3"/>
    </row>
    <row r="1028" spans="4:8" x14ac:dyDescent="0.4">
      <c r="D1028" s="3"/>
      <c r="H1028" s="3"/>
    </row>
    <row r="1029" spans="4:8" x14ac:dyDescent="0.4">
      <c r="D1029" s="3"/>
      <c r="H1029" s="3"/>
    </row>
    <row r="1030" spans="4:8" x14ac:dyDescent="0.4">
      <c r="D1030" s="3"/>
      <c r="H1030" s="3"/>
    </row>
    <row r="1031" spans="4:8" x14ac:dyDescent="0.4">
      <c r="D1031" s="3"/>
      <c r="H1031" s="3"/>
    </row>
    <row r="1032" spans="4:8" x14ac:dyDescent="0.4">
      <c r="D1032" s="3"/>
      <c r="H1032" s="3"/>
    </row>
    <row r="1033" spans="4:8" x14ac:dyDescent="0.4">
      <c r="D1033" s="3"/>
      <c r="H1033" s="3"/>
    </row>
    <row r="1034" spans="4:8" x14ac:dyDescent="0.4">
      <c r="D1034" s="3"/>
      <c r="H1034" s="3"/>
    </row>
    <row r="1035" spans="4:8" x14ac:dyDescent="0.4">
      <c r="D1035" s="3"/>
      <c r="H1035" s="3"/>
    </row>
    <row r="1036" spans="4:8" x14ac:dyDescent="0.4">
      <c r="D1036" s="3"/>
      <c r="H1036" s="3"/>
    </row>
    <row r="1037" spans="4:8" x14ac:dyDescent="0.4">
      <c r="D1037" s="3"/>
      <c r="H1037" s="3"/>
    </row>
    <row r="1038" spans="4:8" x14ac:dyDescent="0.4">
      <c r="D1038" s="3"/>
      <c r="H1038" s="3"/>
    </row>
    <row r="1039" spans="4:8" x14ac:dyDescent="0.4">
      <c r="D1039" s="3"/>
      <c r="H1039" s="3"/>
    </row>
    <row r="1040" spans="4:8" x14ac:dyDescent="0.4">
      <c r="D1040" s="3"/>
      <c r="H1040" s="3"/>
    </row>
    <row r="1041" spans="4:8" x14ac:dyDescent="0.4">
      <c r="D1041" s="3"/>
      <c r="H1041" s="3"/>
    </row>
    <row r="1042" spans="4:8" x14ac:dyDescent="0.4">
      <c r="D1042" s="3"/>
      <c r="H1042" s="3"/>
    </row>
    <row r="1043" spans="4:8" x14ac:dyDescent="0.4">
      <c r="D1043" s="3"/>
      <c r="H1043" s="3"/>
    </row>
    <row r="1044" spans="4:8" x14ac:dyDescent="0.4">
      <c r="D1044" s="3"/>
      <c r="H1044" s="3"/>
    </row>
    <row r="1045" spans="4:8" x14ac:dyDescent="0.4">
      <c r="D1045" s="3"/>
      <c r="H1045" s="3"/>
    </row>
    <row r="1046" spans="4:8" x14ac:dyDescent="0.4">
      <c r="D1046" s="3"/>
      <c r="H1046" s="3"/>
    </row>
    <row r="1047" spans="4:8" x14ac:dyDescent="0.4">
      <c r="D1047" s="3"/>
      <c r="H1047" s="3"/>
    </row>
    <row r="1048" spans="4:8" x14ac:dyDescent="0.4">
      <c r="D1048" s="3"/>
      <c r="H1048" s="3"/>
    </row>
    <row r="1049" spans="4:8" x14ac:dyDescent="0.4">
      <c r="D1049" s="3"/>
      <c r="H1049" s="3"/>
    </row>
    <row r="1050" spans="4:8" x14ac:dyDescent="0.4">
      <c r="D1050" s="3"/>
      <c r="H1050" s="3"/>
    </row>
    <row r="1051" spans="4:8" x14ac:dyDescent="0.4">
      <c r="D1051" s="3"/>
      <c r="H1051" s="3"/>
    </row>
    <row r="1052" spans="4:8" x14ac:dyDescent="0.4">
      <c r="D1052" s="3"/>
      <c r="H1052" s="3"/>
    </row>
    <row r="1053" spans="4:8" x14ac:dyDescent="0.4">
      <c r="D1053" s="3"/>
      <c r="H1053" s="3"/>
    </row>
    <row r="1054" spans="4:8" x14ac:dyDescent="0.4">
      <c r="D1054" s="3"/>
      <c r="H1054" s="3"/>
    </row>
    <row r="1055" spans="4:8" x14ac:dyDescent="0.4">
      <c r="D1055" s="3"/>
      <c r="H1055" s="3"/>
    </row>
    <row r="1056" spans="4:8" x14ac:dyDescent="0.4">
      <c r="D1056" s="3"/>
      <c r="H1056" s="3"/>
    </row>
    <row r="1057" spans="4:8" x14ac:dyDescent="0.4">
      <c r="D1057" s="3"/>
      <c r="H1057" s="3"/>
    </row>
    <row r="1058" spans="4:8" x14ac:dyDescent="0.4">
      <c r="D1058" s="3"/>
      <c r="H1058" s="3"/>
    </row>
    <row r="1059" spans="4:8" x14ac:dyDescent="0.4">
      <c r="D1059" s="3"/>
      <c r="H1059" s="3"/>
    </row>
    <row r="1060" spans="4:8" x14ac:dyDescent="0.4">
      <c r="D1060" s="3"/>
      <c r="H1060" s="3"/>
    </row>
    <row r="1061" spans="4:8" x14ac:dyDescent="0.4">
      <c r="D1061" s="3"/>
      <c r="H1061" s="3"/>
    </row>
    <row r="1062" spans="4:8" x14ac:dyDescent="0.4">
      <c r="D1062" s="3"/>
      <c r="H1062" s="3"/>
    </row>
    <row r="1063" spans="4:8" x14ac:dyDescent="0.4">
      <c r="D1063" s="3"/>
      <c r="H1063" s="3"/>
    </row>
    <row r="1064" spans="4:8" x14ac:dyDescent="0.4">
      <c r="D1064" s="3"/>
      <c r="H1064" s="3"/>
    </row>
    <row r="1065" spans="4:8" x14ac:dyDescent="0.4">
      <c r="D1065" s="3"/>
      <c r="H1065" s="3"/>
    </row>
    <row r="1066" spans="4:8" x14ac:dyDescent="0.4">
      <c r="D1066" s="3"/>
      <c r="H1066" s="3"/>
    </row>
    <row r="1067" spans="4:8" x14ac:dyDescent="0.4">
      <c r="D1067" s="3"/>
      <c r="H1067" s="3"/>
    </row>
    <row r="1068" spans="4:8" x14ac:dyDescent="0.4">
      <c r="D1068" s="3"/>
      <c r="H1068" s="3"/>
    </row>
    <row r="1069" spans="4:8" x14ac:dyDescent="0.4">
      <c r="D1069" s="3"/>
      <c r="H1069" s="3"/>
    </row>
    <row r="1070" spans="4:8" x14ac:dyDescent="0.4">
      <c r="D1070" s="3"/>
      <c r="H1070" s="3"/>
    </row>
    <row r="1071" spans="4:8" x14ac:dyDescent="0.4">
      <c r="D1071" s="3"/>
      <c r="H1071" s="3"/>
    </row>
    <row r="1072" spans="4:8" x14ac:dyDescent="0.4">
      <c r="D1072" s="3"/>
      <c r="H1072" s="3"/>
    </row>
    <row r="1073" spans="4:8" x14ac:dyDescent="0.4">
      <c r="D1073" s="3"/>
      <c r="H1073" s="3"/>
    </row>
    <row r="1074" spans="4:8" x14ac:dyDescent="0.4">
      <c r="D1074" s="3"/>
      <c r="H1074" s="3"/>
    </row>
    <row r="1075" spans="4:8" x14ac:dyDescent="0.4">
      <c r="D1075" s="3"/>
      <c r="H1075" s="3"/>
    </row>
    <row r="1076" spans="4:8" x14ac:dyDescent="0.4">
      <c r="D1076" s="3"/>
      <c r="H1076" s="3"/>
    </row>
    <row r="1077" spans="4:8" x14ac:dyDescent="0.4">
      <c r="D1077" s="3"/>
      <c r="H1077" s="3"/>
    </row>
    <row r="1078" spans="4:8" x14ac:dyDescent="0.4">
      <c r="D1078" s="3"/>
      <c r="H1078" s="3"/>
    </row>
    <row r="1079" spans="4:8" x14ac:dyDescent="0.4">
      <c r="D1079" s="3"/>
      <c r="H1079" s="3"/>
    </row>
    <row r="1080" spans="4:8" x14ac:dyDescent="0.4">
      <c r="D1080" s="3"/>
      <c r="H1080" s="3"/>
    </row>
    <row r="1081" spans="4:8" x14ac:dyDescent="0.4">
      <c r="D1081" s="3"/>
      <c r="H1081" s="3"/>
    </row>
    <row r="1082" spans="4:8" x14ac:dyDescent="0.4">
      <c r="D1082" s="3"/>
      <c r="H1082" s="3"/>
    </row>
    <row r="1083" spans="4:8" x14ac:dyDescent="0.4">
      <c r="D1083" s="3"/>
      <c r="H1083" s="3"/>
    </row>
    <row r="1084" spans="4:8" x14ac:dyDescent="0.4">
      <c r="D1084" s="3"/>
      <c r="H1084" s="3"/>
    </row>
    <row r="1085" spans="4:8" x14ac:dyDescent="0.4">
      <c r="D1085" s="3"/>
      <c r="H1085" s="3"/>
    </row>
    <row r="1086" spans="4:8" x14ac:dyDescent="0.4">
      <c r="D1086" s="3"/>
      <c r="H1086" s="3"/>
    </row>
    <row r="1087" spans="4:8" x14ac:dyDescent="0.4">
      <c r="D1087" s="3"/>
      <c r="H1087" s="3"/>
    </row>
    <row r="1088" spans="4:8" x14ac:dyDescent="0.4">
      <c r="D1088" s="3"/>
      <c r="H1088" s="3"/>
    </row>
    <row r="1089" spans="4:8" x14ac:dyDescent="0.4">
      <c r="D1089" s="3"/>
      <c r="H1089" s="3"/>
    </row>
    <row r="1090" spans="4:8" x14ac:dyDescent="0.4">
      <c r="D1090" s="3"/>
      <c r="H1090" s="3"/>
    </row>
    <row r="1091" spans="4:8" x14ac:dyDescent="0.4">
      <c r="D1091" s="3"/>
      <c r="H1091" s="3"/>
    </row>
    <row r="1092" spans="4:8" x14ac:dyDescent="0.4">
      <c r="D1092" s="3"/>
      <c r="H1092" s="3"/>
    </row>
    <row r="1093" spans="4:8" x14ac:dyDescent="0.4">
      <c r="D1093" s="3"/>
      <c r="H1093" s="3"/>
    </row>
    <row r="1094" spans="4:8" x14ac:dyDescent="0.4">
      <c r="D1094" s="3"/>
      <c r="H1094" s="3"/>
    </row>
    <row r="1095" spans="4:8" x14ac:dyDescent="0.4">
      <c r="D1095" s="3"/>
      <c r="H1095" s="3"/>
    </row>
    <row r="1096" spans="4:8" x14ac:dyDescent="0.4">
      <c r="D1096" s="3"/>
      <c r="H1096" s="3"/>
    </row>
    <row r="1097" spans="4:8" x14ac:dyDescent="0.4">
      <c r="D1097" s="3"/>
      <c r="H1097" s="3"/>
    </row>
    <row r="1098" spans="4:8" x14ac:dyDescent="0.4">
      <c r="D1098" s="3"/>
      <c r="H1098" s="3"/>
    </row>
    <row r="1099" spans="4:8" x14ac:dyDescent="0.4">
      <c r="D1099" s="3"/>
      <c r="H1099" s="3"/>
    </row>
    <row r="1100" spans="4:8" x14ac:dyDescent="0.4">
      <c r="D1100" s="3"/>
      <c r="H1100" s="3"/>
    </row>
    <row r="1101" spans="4:8" x14ac:dyDescent="0.4">
      <c r="D1101" s="3"/>
      <c r="H1101" s="3"/>
    </row>
    <row r="1102" spans="4:8" x14ac:dyDescent="0.4">
      <c r="D1102" s="3"/>
      <c r="H1102" s="3"/>
    </row>
    <row r="1103" spans="4:8" x14ac:dyDescent="0.4">
      <c r="D1103" s="3"/>
      <c r="H1103" s="3"/>
    </row>
    <row r="1104" spans="4:8" x14ac:dyDescent="0.4">
      <c r="D1104" s="3"/>
      <c r="H1104" s="3"/>
    </row>
    <row r="1105" spans="4:8" x14ac:dyDescent="0.4">
      <c r="D1105" s="3"/>
      <c r="H1105" s="3"/>
    </row>
    <row r="1106" spans="4:8" x14ac:dyDescent="0.4">
      <c r="D1106" s="3"/>
      <c r="H1106" s="3"/>
    </row>
    <row r="1107" spans="4:8" x14ac:dyDescent="0.4">
      <c r="D1107" s="3"/>
      <c r="H1107" s="3"/>
    </row>
    <row r="1108" spans="4:8" x14ac:dyDescent="0.4">
      <c r="D1108" s="3"/>
      <c r="H1108" s="3"/>
    </row>
    <row r="1109" spans="4:8" x14ac:dyDescent="0.4">
      <c r="D1109" s="3"/>
      <c r="H1109" s="3"/>
    </row>
    <row r="1110" spans="4:8" x14ac:dyDescent="0.4">
      <c r="D1110" s="3"/>
      <c r="H1110" s="3"/>
    </row>
    <row r="1111" spans="4:8" x14ac:dyDescent="0.4">
      <c r="D1111" s="3"/>
      <c r="H1111" s="3"/>
    </row>
    <row r="1112" spans="4:8" x14ac:dyDescent="0.4">
      <c r="D1112" s="3"/>
      <c r="H1112" s="3"/>
    </row>
    <row r="1113" spans="4:8" x14ac:dyDescent="0.4">
      <c r="D1113" s="3"/>
      <c r="H1113" s="3"/>
    </row>
    <row r="1114" spans="4:8" x14ac:dyDescent="0.4">
      <c r="D1114" s="3"/>
      <c r="H1114" s="3"/>
    </row>
    <row r="1115" spans="4:8" x14ac:dyDescent="0.4">
      <c r="D1115" s="3"/>
      <c r="H1115" s="3"/>
    </row>
    <row r="1116" spans="4:8" x14ac:dyDescent="0.4">
      <c r="D1116" s="3"/>
      <c r="H1116" s="3"/>
    </row>
    <row r="1117" spans="4:8" x14ac:dyDescent="0.4">
      <c r="D1117" s="3"/>
      <c r="H1117" s="3"/>
    </row>
    <row r="1118" spans="4:8" x14ac:dyDescent="0.4">
      <c r="D1118" s="3"/>
      <c r="H1118" s="3"/>
    </row>
    <row r="1119" spans="4:8" x14ac:dyDescent="0.4">
      <c r="D1119" s="3"/>
      <c r="H1119" s="3"/>
    </row>
    <row r="1120" spans="4:8" x14ac:dyDescent="0.4">
      <c r="D1120" s="3"/>
      <c r="H1120" s="3"/>
    </row>
    <row r="1121" spans="4:8" x14ac:dyDescent="0.4">
      <c r="D1121" s="3"/>
      <c r="H1121" s="3"/>
    </row>
    <row r="1122" spans="4:8" x14ac:dyDescent="0.4">
      <c r="D1122" s="3"/>
      <c r="H1122" s="3"/>
    </row>
    <row r="1123" spans="4:8" x14ac:dyDescent="0.4">
      <c r="D1123" s="3"/>
      <c r="H1123" s="3"/>
    </row>
    <row r="1124" spans="4:8" x14ac:dyDescent="0.4">
      <c r="D1124" s="3"/>
      <c r="H1124" s="3"/>
    </row>
    <row r="1125" spans="4:8" x14ac:dyDescent="0.4">
      <c r="D1125" s="3"/>
      <c r="H1125" s="3"/>
    </row>
    <row r="1126" spans="4:8" x14ac:dyDescent="0.4">
      <c r="D1126" s="3"/>
      <c r="H1126" s="3"/>
    </row>
    <row r="1127" spans="4:8" x14ac:dyDescent="0.4">
      <c r="D1127" s="3"/>
      <c r="H1127" s="3"/>
    </row>
    <row r="1128" spans="4:8" x14ac:dyDescent="0.4">
      <c r="D1128" s="3"/>
      <c r="H1128" s="3"/>
    </row>
    <row r="1129" spans="4:8" x14ac:dyDescent="0.4">
      <c r="D1129" s="3"/>
      <c r="H1129" s="3"/>
    </row>
    <row r="1130" spans="4:8" x14ac:dyDescent="0.4">
      <c r="D1130" s="3"/>
      <c r="H1130" s="3"/>
    </row>
    <row r="1131" spans="4:8" x14ac:dyDescent="0.4">
      <c r="D1131" s="3"/>
      <c r="H1131" s="3"/>
    </row>
    <row r="1132" spans="4:8" x14ac:dyDescent="0.4">
      <c r="D1132" s="3"/>
      <c r="H1132" s="3"/>
    </row>
    <row r="1133" spans="4:8" x14ac:dyDescent="0.4">
      <c r="D1133" s="3"/>
      <c r="H1133" s="3"/>
    </row>
    <row r="1134" spans="4:8" x14ac:dyDescent="0.4">
      <c r="D1134" s="3"/>
      <c r="H1134" s="3"/>
    </row>
    <row r="1135" spans="4:8" x14ac:dyDescent="0.4">
      <c r="D1135" s="3"/>
      <c r="H1135" s="3"/>
    </row>
    <row r="1136" spans="4:8" x14ac:dyDescent="0.4">
      <c r="D1136" s="3"/>
      <c r="H1136" s="3"/>
    </row>
    <row r="1137" spans="4:8" x14ac:dyDescent="0.4">
      <c r="D1137" s="3"/>
      <c r="H1137" s="3"/>
    </row>
    <row r="1138" spans="4:8" x14ac:dyDescent="0.4">
      <c r="D1138" s="3"/>
      <c r="H1138" s="3"/>
    </row>
    <row r="1139" spans="4:8" x14ac:dyDescent="0.4">
      <c r="D1139" s="3"/>
      <c r="H1139" s="3"/>
    </row>
    <row r="1140" spans="4:8" x14ac:dyDescent="0.4">
      <c r="D1140" s="3"/>
      <c r="H1140" s="3"/>
    </row>
    <row r="1141" spans="4:8" x14ac:dyDescent="0.4">
      <c r="D1141" s="3"/>
      <c r="H1141" s="3"/>
    </row>
    <row r="1142" spans="4:8" x14ac:dyDescent="0.4">
      <c r="D1142" s="3"/>
      <c r="H1142" s="3"/>
    </row>
    <row r="1143" spans="4:8" x14ac:dyDescent="0.4">
      <c r="D1143" s="3"/>
      <c r="H1143" s="3"/>
    </row>
    <row r="1144" spans="4:8" x14ac:dyDescent="0.4">
      <c r="D1144" s="3"/>
      <c r="H1144" s="3"/>
    </row>
    <row r="1145" spans="4:8" x14ac:dyDescent="0.4">
      <c r="D1145" s="3"/>
      <c r="H1145" s="3"/>
    </row>
    <row r="1146" spans="4:8" x14ac:dyDescent="0.4">
      <c r="D1146" s="3"/>
      <c r="H1146" s="3"/>
    </row>
    <row r="1147" spans="4:8" x14ac:dyDescent="0.4">
      <c r="D1147" s="3"/>
      <c r="H1147" s="3"/>
    </row>
    <row r="1148" spans="4:8" x14ac:dyDescent="0.4">
      <c r="D1148" s="3"/>
      <c r="H1148" s="3"/>
    </row>
    <row r="1149" spans="4:8" x14ac:dyDescent="0.4">
      <c r="D1149" s="3"/>
      <c r="H1149" s="3"/>
    </row>
    <row r="1150" spans="4:8" x14ac:dyDescent="0.4">
      <c r="D1150" s="3"/>
      <c r="H1150" s="3"/>
    </row>
    <row r="1151" spans="4:8" x14ac:dyDescent="0.4">
      <c r="D1151" s="3"/>
      <c r="H1151" s="3"/>
    </row>
    <row r="1152" spans="4:8" x14ac:dyDescent="0.4">
      <c r="D1152" s="3"/>
      <c r="H1152" s="3"/>
    </row>
    <row r="1153" spans="4:8" x14ac:dyDescent="0.4">
      <c r="D1153" s="3"/>
      <c r="H1153" s="3"/>
    </row>
    <row r="1154" spans="4:8" x14ac:dyDescent="0.4">
      <c r="D1154" s="3"/>
      <c r="H1154" s="3"/>
    </row>
    <row r="1155" spans="4:8" x14ac:dyDescent="0.4">
      <c r="D1155" s="3"/>
      <c r="H1155" s="3"/>
    </row>
    <row r="1156" spans="4:8" x14ac:dyDescent="0.4">
      <c r="D1156" s="3"/>
      <c r="H1156" s="3"/>
    </row>
    <row r="1157" spans="4:8" x14ac:dyDescent="0.4">
      <c r="D1157" s="3"/>
      <c r="H1157" s="3"/>
    </row>
    <row r="1158" spans="4:8" x14ac:dyDescent="0.4">
      <c r="D1158" s="3"/>
      <c r="H1158" s="3"/>
    </row>
    <row r="1159" spans="4:8" x14ac:dyDescent="0.4">
      <c r="D1159" s="3"/>
      <c r="H1159" s="3"/>
    </row>
    <row r="1160" spans="4:8" x14ac:dyDescent="0.4">
      <c r="D1160" s="3"/>
      <c r="H1160" s="3"/>
    </row>
    <row r="1161" spans="4:8" x14ac:dyDescent="0.4">
      <c r="D1161" s="3"/>
      <c r="H1161" s="3"/>
    </row>
    <row r="1162" spans="4:8" x14ac:dyDescent="0.4">
      <c r="D1162" s="3"/>
      <c r="H1162" s="3"/>
    </row>
    <row r="1163" spans="4:8" x14ac:dyDescent="0.4">
      <c r="D1163" s="3"/>
      <c r="H1163" s="3"/>
    </row>
    <row r="1164" spans="4:8" x14ac:dyDescent="0.4">
      <c r="D1164" s="3"/>
      <c r="H1164" s="3"/>
    </row>
    <row r="1165" spans="4:8" x14ac:dyDescent="0.4">
      <c r="D1165" s="3"/>
      <c r="H1165" s="3"/>
    </row>
    <row r="1166" spans="4:8" x14ac:dyDescent="0.4">
      <c r="D1166" s="3"/>
      <c r="H1166" s="3"/>
    </row>
    <row r="1167" spans="4:8" x14ac:dyDescent="0.4">
      <c r="D1167" s="3"/>
      <c r="H1167" s="3"/>
    </row>
    <row r="1168" spans="4:8" x14ac:dyDescent="0.4">
      <c r="D1168" s="3"/>
      <c r="H1168" s="3"/>
    </row>
    <row r="1169" spans="4:8" x14ac:dyDescent="0.4">
      <c r="D1169" s="3"/>
      <c r="H1169" s="3"/>
    </row>
    <row r="1170" spans="4:8" x14ac:dyDescent="0.4">
      <c r="D1170" s="3"/>
      <c r="H1170" s="3"/>
    </row>
    <row r="1171" spans="4:8" x14ac:dyDescent="0.4">
      <c r="D1171" s="3"/>
      <c r="H1171" s="3"/>
    </row>
    <row r="1172" spans="4:8" x14ac:dyDescent="0.4">
      <c r="D1172" s="3"/>
      <c r="H1172" s="3"/>
    </row>
    <row r="1173" spans="4:8" x14ac:dyDescent="0.4">
      <c r="D1173" s="3"/>
      <c r="H1173" s="3"/>
    </row>
    <row r="1174" spans="4:8" x14ac:dyDescent="0.4">
      <c r="D1174" s="3"/>
      <c r="H1174" s="3"/>
    </row>
    <row r="1175" spans="4:8" x14ac:dyDescent="0.4">
      <c r="D1175" s="3"/>
      <c r="H1175" s="3"/>
    </row>
    <row r="1176" spans="4:8" x14ac:dyDescent="0.4">
      <c r="D1176" s="3"/>
      <c r="H1176" s="3"/>
    </row>
    <row r="1177" spans="4:8" x14ac:dyDescent="0.4">
      <c r="D1177" s="3"/>
      <c r="H1177" s="3"/>
    </row>
    <row r="1178" spans="4:8" x14ac:dyDescent="0.4">
      <c r="D1178" s="3"/>
      <c r="H1178" s="3"/>
    </row>
    <row r="1179" spans="4:8" x14ac:dyDescent="0.4">
      <c r="D1179" s="3"/>
      <c r="H1179" s="3"/>
    </row>
    <row r="1180" spans="4:8" x14ac:dyDescent="0.4">
      <c r="D1180" s="3"/>
      <c r="H1180" s="3"/>
    </row>
    <row r="1181" spans="4:8" x14ac:dyDescent="0.4">
      <c r="D1181" s="3"/>
      <c r="H1181" s="3"/>
    </row>
    <row r="1182" spans="4:8" x14ac:dyDescent="0.4">
      <c r="D1182" s="3"/>
      <c r="H1182" s="3"/>
    </row>
    <row r="1183" spans="4:8" x14ac:dyDescent="0.4">
      <c r="D1183" s="3"/>
      <c r="H1183" s="3"/>
    </row>
    <row r="1184" spans="4:8" x14ac:dyDescent="0.4">
      <c r="D1184" s="3"/>
      <c r="H1184" s="3"/>
    </row>
    <row r="1185" spans="4:8" x14ac:dyDescent="0.4">
      <c r="D1185" s="3"/>
      <c r="H1185" s="3"/>
    </row>
    <row r="1186" spans="4:8" x14ac:dyDescent="0.4">
      <c r="D1186" s="3"/>
      <c r="H1186" s="3"/>
    </row>
    <row r="1187" spans="4:8" x14ac:dyDescent="0.4">
      <c r="D1187" s="3"/>
      <c r="H1187" s="3"/>
    </row>
    <row r="1188" spans="4:8" x14ac:dyDescent="0.4">
      <c r="D1188" s="3"/>
      <c r="H1188" s="3"/>
    </row>
    <row r="1189" spans="4:8" x14ac:dyDescent="0.4">
      <c r="D1189" s="3"/>
      <c r="H1189" s="3"/>
    </row>
    <row r="1190" spans="4:8" x14ac:dyDescent="0.4">
      <c r="D1190" s="3"/>
      <c r="H1190" s="3"/>
    </row>
    <row r="1191" spans="4:8" x14ac:dyDescent="0.4">
      <c r="D1191" s="3"/>
      <c r="H1191" s="3"/>
    </row>
    <row r="1192" spans="4:8" x14ac:dyDescent="0.4">
      <c r="D1192" s="3"/>
      <c r="H1192" s="3"/>
    </row>
    <row r="1193" spans="4:8" x14ac:dyDescent="0.4">
      <c r="D1193" s="3"/>
      <c r="H1193" s="3"/>
    </row>
    <row r="1194" spans="4:8" x14ac:dyDescent="0.4">
      <c r="D1194" s="3"/>
      <c r="H1194" s="3"/>
    </row>
    <row r="1195" spans="4:8" x14ac:dyDescent="0.4">
      <c r="D1195" s="3"/>
      <c r="H1195" s="3"/>
    </row>
    <row r="1196" spans="4:8" x14ac:dyDescent="0.4">
      <c r="D1196" s="3"/>
      <c r="H1196" s="3"/>
    </row>
    <row r="1197" spans="4:8" x14ac:dyDescent="0.4">
      <c r="D1197" s="3"/>
      <c r="H1197" s="3"/>
    </row>
    <row r="1198" spans="4:8" x14ac:dyDescent="0.4">
      <c r="D1198" s="3"/>
      <c r="H11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topLeftCell="A16" workbookViewId="0"/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>
      <selection activeCell="I2" sqref="I2"/>
    </sheetView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11.33203125" customWidth="1"/>
    <col min="7" max="7" width="19.08203125" customWidth="1"/>
    <col min="8" max="8" width="26.6640625" bestFit="1" customWidth="1"/>
    <col min="9" max="9" width="12.75" bestFit="1" customWidth="1"/>
    <col min="11" max="11" width="9.4140625" bestFit="1" customWidth="1"/>
  </cols>
  <sheetData>
    <row r="1" spans="1:9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2927</v>
      </c>
    </row>
    <row r="2" spans="1:9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/>
  </sheetViews>
  <sheetFormatPr defaultRowHeight="24" x14ac:dyDescent="0.4"/>
  <cols>
    <col min="2" max="2" width="13.58203125" customWidth="1"/>
    <col min="3" max="3" width="11.6640625" customWidth="1"/>
    <col min="4" max="14" width="10.33203125" customWidth="1"/>
    <col min="15" max="15" width="26.6640625" bestFit="1" customWidth="1"/>
    <col min="16" max="16" width="10.5" customWidth="1"/>
    <col min="17" max="17" width="11.75" customWidth="1"/>
  </cols>
  <sheetData>
    <row r="2" spans="2:17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/>
      <c r="P3" s="11"/>
      <c r="Q3" t="s">
        <v>2846</v>
      </c>
    </row>
    <row r="4" spans="2:17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/>
      <c r="P4" s="11"/>
    </row>
    <row r="5" spans="2:17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/>
      <c r="P5" s="11"/>
    </row>
    <row r="6" spans="2:17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/>
      <c r="P6" s="11"/>
    </row>
    <row r="7" spans="2:17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/>
      <c r="P7" s="11"/>
    </row>
    <row r="8" spans="2:17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/>
      <c r="P8" s="11"/>
    </row>
    <row r="9" spans="2:17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/>
      <c r="P9" s="11"/>
    </row>
    <row r="10" spans="2:17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/>
      <c r="P10" s="11"/>
    </row>
    <row r="11" spans="2:17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/>
      <c r="P11" s="11"/>
    </row>
    <row r="12" spans="2:17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/>
      <c r="P12" s="11"/>
    </row>
    <row r="13" spans="2:17" x14ac:dyDescent="0.4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7" x14ac:dyDescent="0.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4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4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4">
      <c r="B17" t="str">
        <v>Co-op</v>
      </c>
      <c r="C17" s="3">
        <v>13504.769999999973</v>
      </c>
    </row>
    <row r="18" spans="2:17" x14ac:dyDescent="0.4">
      <c r="B18" t="str">
        <v>Adventure</v>
      </c>
      <c r="C18" s="3">
        <v>23819.600000000082</v>
      </c>
    </row>
    <row r="19" spans="2:17" x14ac:dyDescent="0.4">
      <c r="B19" t="str">
        <v>Party</v>
      </c>
      <c r="C19" s="3">
        <v>33099.10000000013</v>
      </c>
    </row>
    <row r="20" spans="2:17" x14ac:dyDescent="0.4">
      <c r="B20" t="str">
        <v>Classic</v>
      </c>
      <c r="C20" s="3">
        <v>31781.440000000126</v>
      </c>
    </row>
    <row r="24" spans="2:17" x14ac:dyDescent="0.4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4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4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4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4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4">
      <c r="B29" t="str">
        <v>CUST0006</v>
      </c>
      <c r="C29" s="3">
        <v>76.94</v>
      </c>
      <c r="Q29" s="3"/>
    </row>
    <row r="30" spans="2:17" x14ac:dyDescent="0.4">
      <c r="B30" t="str">
        <v>CUST0007</v>
      </c>
      <c r="C30" s="3">
        <v>375.48</v>
      </c>
      <c r="Q30" s="3"/>
    </row>
    <row r="31" spans="2:17" x14ac:dyDescent="0.4">
      <c r="B31" t="str">
        <v>CUST0008</v>
      </c>
      <c r="C31" s="3">
        <v>31</v>
      </c>
      <c r="Q31" s="3"/>
    </row>
    <row r="32" spans="2:17" x14ac:dyDescent="0.4">
      <c r="B32" t="str">
        <v>CUST0009</v>
      </c>
      <c r="C32" s="3">
        <v>61.44</v>
      </c>
      <c r="Q32" s="3"/>
    </row>
    <row r="33" spans="2:17" x14ac:dyDescent="0.4">
      <c r="B33" t="str">
        <v>CUST0010</v>
      </c>
      <c r="C33" s="3">
        <v>111.5</v>
      </c>
      <c r="Q33" s="3"/>
    </row>
    <row r="34" spans="2:17" x14ac:dyDescent="0.4">
      <c r="B34" t="str">
        <v>CUST0011</v>
      </c>
      <c r="C34" s="3">
        <v>517.63</v>
      </c>
      <c r="Q34" s="3"/>
    </row>
    <row r="35" spans="2:17" x14ac:dyDescent="0.4">
      <c r="B35" t="str">
        <v>CUST0013</v>
      </c>
      <c r="C35" s="3">
        <v>34.99</v>
      </c>
      <c r="Q35" s="3"/>
    </row>
    <row r="36" spans="2:17" x14ac:dyDescent="0.4">
      <c r="B36" t="str">
        <v>CUST0014</v>
      </c>
      <c r="C36" s="3">
        <v>239.93</v>
      </c>
      <c r="Q36" s="3"/>
    </row>
    <row r="37" spans="2:17" x14ac:dyDescent="0.4">
      <c r="B37" t="str">
        <v>CUST0016</v>
      </c>
      <c r="C37" s="3">
        <v>12.95</v>
      </c>
      <c r="Q37" s="3"/>
    </row>
    <row r="38" spans="2:17" x14ac:dyDescent="0.4">
      <c r="B38" t="str">
        <v>CUST0018</v>
      </c>
      <c r="C38" s="3">
        <v>428.94</v>
      </c>
      <c r="Q38" s="3"/>
    </row>
    <row r="39" spans="2:17" x14ac:dyDescent="0.4">
      <c r="B39" t="str">
        <v>CUST0022</v>
      </c>
      <c r="C39" s="3">
        <v>246.83</v>
      </c>
      <c r="Q39" s="3"/>
    </row>
    <row r="40" spans="2:17" x14ac:dyDescent="0.4">
      <c r="B40" t="str">
        <v>CUST0023</v>
      </c>
      <c r="C40" s="3">
        <v>12.95</v>
      </c>
      <c r="Q40" s="3"/>
    </row>
    <row r="41" spans="2:17" x14ac:dyDescent="0.4">
      <c r="B41" t="str">
        <v>CUST0024</v>
      </c>
      <c r="C41" s="3">
        <v>277.93</v>
      </c>
      <c r="Q41" s="3"/>
    </row>
    <row r="42" spans="2:17" x14ac:dyDescent="0.4">
      <c r="B42" t="str">
        <v>CUST0025</v>
      </c>
      <c r="C42" s="3">
        <v>125.8</v>
      </c>
      <c r="Q42" s="3"/>
    </row>
    <row r="43" spans="2:17" x14ac:dyDescent="0.4">
      <c r="B43" t="str">
        <v>CUST0027</v>
      </c>
      <c r="C43" s="3">
        <v>317.98</v>
      </c>
      <c r="Q43" s="3"/>
    </row>
    <row r="44" spans="2:17" x14ac:dyDescent="0.4">
      <c r="B44" t="str">
        <v>CUST0028</v>
      </c>
      <c r="C44" s="3">
        <v>300.88</v>
      </c>
      <c r="Q44" s="3"/>
    </row>
    <row r="45" spans="2:17" x14ac:dyDescent="0.4">
      <c r="B45" t="str">
        <v>CUST0030</v>
      </c>
      <c r="C45" s="3">
        <v>40.950000000000003</v>
      </c>
      <c r="Q45" s="3"/>
    </row>
    <row r="46" spans="2:17" x14ac:dyDescent="0.4">
      <c r="B46" t="str">
        <v>CUST0031</v>
      </c>
      <c r="C46" s="3">
        <v>87.990000000000009</v>
      </c>
      <c r="Q46" s="3"/>
    </row>
    <row r="47" spans="2:17" x14ac:dyDescent="0.4">
      <c r="B47" t="str">
        <v>CUST0033</v>
      </c>
      <c r="C47" s="3">
        <v>102.5</v>
      </c>
      <c r="Q47" s="3"/>
    </row>
    <row r="48" spans="2:17" x14ac:dyDescent="0.4">
      <c r="B48" t="str">
        <v>CUST0034</v>
      </c>
      <c r="C48" s="3">
        <v>93.95</v>
      </c>
      <c r="Q48" s="3"/>
    </row>
    <row r="49" spans="2:17" x14ac:dyDescent="0.4">
      <c r="B49" t="str">
        <v>CUST0035</v>
      </c>
      <c r="C49" s="3">
        <v>69.44</v>
      </c>
      <c r="Q49" s="3"/>
    </row>
    <row r="50" spans="2:17" x14ac:dyDescent="0.4">
      <c r="B50" t="str">
        <v>CUST0037</v>
      </c>
      <c r="C50" s="3">
        <v>456.94</v>
      </c>
      <c r="Q50" s="3"/>
    </row>
    <row r="51" spans="2:17" x14ac:dyDescent="0.4">
      <c r="B51" t="str">
        <v>CUST0038</v>
      </c>
      <c r="C51" s="3">
        <v>303.75</v>
      </c>
      <c r="Q51" s="3"/>
    </row>
    <row r="52" spans="2:17" x14ac:dyDescent="0.4">
      <c r="B52" t="str">
        <v>CUST0039</v>
      </c>
      <c r="C52" s="3">
        <v>141.97999999999999</v>
      </c>
      <c r="Q52" s="3"/>
    </row>
    <row r="53" spans="2:17" x14ac:dyDescent="0.4">
      <c r="B53" t="str">
        <v>CUST0040</v>
      </c>
      <c r="C53" s="3">
        <v>307.84000000000003</v>
      </c>
      <c r="Q53" s="3"/>
    </row>
    <row r="54" spans="2:17" x14ac:dyDescent="0.4">
      <c r="B54" t="str">
        <v>CUST0041</v>
      </c>
      <c r="C54" s="3">
        <v>184.85</v>
      </c>
      <c r="Q54" s="3"/>
    </row>
    <row r="55" spans="2:17" x14ac:dyDescent="0.4">
      <c r="B55" t="str">
        <v>CUST0043</v>
      </c>
      <c r="C55" s="3">
        <v>59.95</v>
      </c>
      <c r="Q55" s="3"/>
    </row>
    <row r="56" spans="2:17" x14ac:dyDescent="0.4">
      <c r="B56" t="str">
        <v>CUST0044</v>
      </c>
      <c r="C56" s="3">
        <v>91.9</v>
      </c>
      <c r="Q56" s="3"/>
    </row>
    <row r="57" spans="2:17" x14ac:dyDescent="0.4">
      <c r="B57" t="str">
        <v>CUST0045</v>
      </c>
      <c r="C57" s="3">
        <v>537.78000000000009</v>
      </c>
      <c r="Q57" s="3"/>
    </row>
    <row r="58" spans="2:17" x14ac:dyDescent="0.4">
      <c r="B58" t="str">
        <v>CUST0046</v>
      </c>
      <c r="C58" s="3">
        <v>139.91999999999999</v>
      </c>
      <c r="Q58" s="3"/>
    </row>
    <row r="59" spans="2:17" x14ac:dyDescent="0.4">
      <c r="B59" t="str">
        <v>CUST0048</v>
      </c>
      <c r="C59" s="3">
        <v>193.42000000000002</v>
      </c>
      <c r="Q59" s="3"/>
    </row>
    <row r="60" spans="2:17" x14ac:dyDescent="0.4">
      <c r="B60" t="str">
        <v>CUST0049</v>
      </c>
      <c r="C60" s="3">
        <v>143</v>
      </c>
      <c r="Q60" s="3"/>
    </row>
    <row r="61" spans="2:17" x14ac:dyDescent="0.4">
      <c r="B61" t="str">
        <v>CUST0050</v>
      </c>
      <c r="C61" s="3">
        <v>248.34</v>
      </c>
      <c r="Q61" s="3"/>
    </row>
    <row r="62" spans="2:17" x14ac:dyDescent="0.4">
      <c r="B62" t="str">
        <v>CUST0051</v>
      </c>
      <c r="C62" s="3">
        <v>234.97</v>
      </c>
      <c r="Q62" s="3"/>
    </row>
    <row r="63" spans="2:17" x14ac:dyDescent="0.4">
      <c r="B63" t="str">
        <v>CUST0054</v>
      </c>
      <c r="C63" s="3">
        <v>309.36</v>
      </c>
      <c r="Q63" s="3"/>
    </row>
    <row r="64" spans="2:17" x14ac:dyDescent="0.4">
      <c r="B64" t="str">
        <v>CUST0056</v>
      </c>
      <c r="C64" s="3">
        <v>152.47999999999999</v>
      </c>
      <c r="Q64" s="3"/>
    </row>
    <row r="65" spans="2:17" x14ac:dyDescent="0.4">
      <c r="B65" t="str">
        <v>CUST0057</v>
      </c>
      <c r="C65" s="3">
        <v>407.91</v>
      </c>
      <c r="Q65" s="3"/>
    </row>
    <row r="66" spans="2:17" x14ac:dyDescent="0.4">
      <c r="B66" t="str">
        <v>CUST0058</v>
      </c>
      <c r="C66" s="3">
        <v>187.89999999999998</v>
      </c>
      <c r="Q66" s="3"/>
    </row>
    <row r="67" spans="2:17" x14ac:dyDescent="0.4">
      <c r="B67" t="str">
        <v>CUST0060</v>
      </c>
      <c r="C67" s="3">
        <v>618.84</v>
      </c>
      <c r="Q67" s="3"/>
    </row>
    <row r="68" spans="2:17" x14ac:dyDescent="0.4">
      <c r="B68" t="str">
        <v>CUST0062</v>
      </c>
      <c r="C68" s="3">
        <v>128.92999999999998</v>
      </c>
      <c r="Q68" s="3"/>
    </row>
    <row r="69" spans="2:17" x14ac:dyDescent="0.4">
      <c r="B69" t="str">
        <v>CUST0063</v>
      </c>
      <c r="C69" s="3">
        <v>273.98</v>
      </c>
      <c r="Q69" s="3"/>
    </row>
    <row r="70" spans="2:17" x14ac:dyDescent="0.4">
      <c r="B70" t="str">
        <v>CUST0065</v>
      </c>
      <c r="C70" s="3">
        <v>746.23</v>
      </c>
      <c r="Q70" s="3"/>
    </row>
    <row r="71" spans="2:17" x14ac:dyDescent="0.4">
      <c r="B71" t="str">
        <v>CUST0066</v>
      </c>
      <c r="C71" s="3">
        <v>194.49</v>
      </c>
      <c r="Q71" s="3"/>
    </row>
    <row r="72" spans="2:17" x14ac:dyDescent="0.4">
      <c r="B72" t="str">
        <v>CUST0067</v>
      </c>
      <c r="C72" s="3">
        <v>119.99</v>
      </c>
    </row>
    <row r="73" spans="2:17" x14ac:dyDescent="0.4">
      <c r="B73" t="str">
        <v>CUST0068</v>
      </c>
      <c r="C73" s="3">
        <v>302.89</v>
      </c>
    </row>
    <row r="74" spans="2:17" x14ac:dyDescent="0.4">
      <c r="B74" t="str">
        <v>CUST0069</v>
      </c>
      <c r="C74" s="3">
        <v>218.96</v>
      </c>
    </row>
    <row r="75" spans="2:17" x14ac:dyDescent="0.4">
      <c r="B75" t="str">
        <v>CUST0070</v>
      </c>
      <c r="C75" s="3">
        <v>297.45</v>
      </c>
    </row>
    <row r="76" spans="2:17" x14ac:dyDescent="0.4">
      <c r="B76" t="str">
        <v>CUST0074</v>
      </c>
      <c r="C76" s="3">
        <v>162.93</v>
      </c>
    </row>
    <row r="77" spans="2:17" x14ac:dyDescent="0.4">
      <c r="B77" t="str">
        <v>CUST0076</v>
      </c>
      <c r="C77" s="3">
        <v>518.16999999999996</v>
      </c>
    </row>
    <row r="78" spans="2:17" x14ac:dyDescent="0.4">
      <c r="B78" t="str">
        <v>CUST0077</v>
      </c>
      <c r="C78" s="3">
        <v>180.95</v>
      </c>
    </row>
    <row r="79" spans="2:17" x14ac:dyDescent="0.4">
      <c r="B79" t="str">
        <v>CUST0078</v>
      </c>
      <c r="C79" s="3">
        <v>260</v>
      </c>
    </row>
    <row r="80" spans="2:17" x14ac:dyDescent="0.4">
      <c r="B80" t="str">
        <v>CUST0080</v>
      </c>
      <c r="C80" s="3">
        <v>104.85</v>
      </c>
    </row>
    <row r="81" spans="2:3" x14ac:dyDescent="0.4">
      <c r="B81" t="str">
        <v>CUST0081</v>
      </c>
      <c r="C81" s="3">
        <v>220.82999999999998</v>
      </c>
    </row>
    <row r="82" spans="2:3" x14ac:dyDescent="0.4">
      <c r="B82" t="str">
        <v>CUST0082</v>
      </c>
      <c r="C82" s="3">
        <v>289.85000000000002</v>
      </c>
    </row>
    <row r="83" spans="2:3" x14ac:dyDescent="0.4">
      <c r="B83" t="str">
        <v>CUST0083</v>
      </c>
      <c r="C83" s="3">
        <v>101</v>
      </c>
    </row>
    <row r="84" spans="2:3" x14ac:dyDescent="0.4">
      <c r="B84" t="str">
        <v>CUST0085</v>
      </c>
      <c r="C84" s="3">
        <v>44</v>
      </c>
    </row>
    <row r="85" spans="2:3" x14ac:dyDescent="0.4">
      <c r="B85" t="str">
        <v>CUST0086</v>
      </c>
      <c r="C85" s="3">
        <v>147.9</v>
      </c>
    </row>
    <row r="86" spans="2:3" x14ac:dyDescent="0.4">
      <c r="B86" t="str">
        <v>CUST0089</v>
      </c>
      <c r="C86" s="3">
        <v>188.85000000000002</v>
      </c>
    </row>
    <row r="87" spans="2:3" x14ac:dyDescent="0.4">
      <c r="B87" t="str">
        <v>CUST0090</v>
      </c>
      <c r="C87" s="3">
        <v>559.82000000000005</v>
      </c>
    </row>
    <row r="88" spans="2:3" x14ac:dyDescent="0.4">
      <c r="B88" t="str">
        <v>CUST0092</v>
      </c>
      <c r="C88" s="3">
        <v>259.38</v>
      </c>
    </row>
    <row r="89" spans="2:3" x14ac:dyDescent="0.4">
      <c r="B89" t="str">
        <v>CUST0094</v>
      </c>
      <c r="C89" s="3">
        <v>481.95</v>
      </c>
    </row>
    <row r="90" spans="2:3" x14ac:dyDescent="0.4">
      <c r="B90" t="str">
        <v>CUST0095</v>
      </c>
      <c r="C90" s="3">
        <v>1323.6200000000001</v>
      </c>
    </row>
    <row r="91" spans="2:3" x14ac:dyDescent="0.4">
      <c r="B91" t="str">
        <v>CUST0096</v>
      </c>
      <c r="C91" s="3">
        <v>264.93</v>
      </c>
    </row>
    <row r="92" spans="2:3" x14ac:dyDescent="0.4">
      <c r="B92" t="str">
        <v>CUST0097</v>
      </c>
      <c r="C92" s="3">
        <v>102.99000000000001</v>
      </c>
    </row>
    <row r="93" spans="2:3" x14ac:dyDescent="0.4">
      <c r="B93" t="str">
        <v>CUST0098</v>
      </c>
      <c r="C93" s="3">
        <v>433.8</v>
      </c>
    </row>
    <row r="94" spans="2:3" x14ac:dyDescent="0.4">
      <c r="B94" t="str">
        <v>CUST0099</v>
      </c>
      <c r="C94" s="3">
        <v>69.900000000000006</v>
      </c>
    </row>
    <row r="95" spans="2:3" x14ac:dyDescent="0.4">
      <c r="B95" t="str">
        <v>CUST0100</v>
      </c>
      <c r="C95" s="3">
        <v>26.49</v>
      </c>
    </row>
    <row r="96" spans="2:3" x14ac:dyDescent="0.4">
      <c r="B96" t="str">
        <v>CUST0101</v>
      </c>
      <c r="C96" s="3">
        <v>294.98</v>
      </c>
    </row>
    <row r="97" spans="2:3" x14ac:dyDescent="0.4">
      <c r="B97" t="str">
        <v>CUST0102</v>
      </c>
      <c r="C97" s="3">
        <v>50.95</v>
      </c>
    </row>
    <row r="98" spans="2:3" x14ac:dyDescent="0.4">
      <c r="B98" t="str">
        <v>CUST0103</v>
      </c>
      <c r="C98" s="3">
        <v>698.17</v>
      </c>
    </row>
    <row r="99" spans="2:3" x14ac:dyDescent="0.4">
      <c r="B99" t="str">
        <v>CUST0104</v>
      </c>
      <c r="C99" s="3">
        <v>436.82</v>
      </c>
    </row>
    <row r="100" spans="2:3" x14ac:dyDescent="0.4">
      <c r="B100" t="str">
        <v>CUST0105</v>
      </c>
      <c r="C100" s="3">
        <v>69.98</v>
      </c>
    </row>
    <row r="101" spans="2:3" x14ac:dyDescent="0.4">
      <c r="B101" t="str">
        <v>CUST0106</v>
      </c>
      <c r="C101" s="3">
        <v>97.85</v>
      </c>
    </row>
    <row r="102" spans="2:3" x14ac:dyDescent="0.4">
      <c r="B102" t="str">
        <v>CUST0107</v>
      </c>
      <c r="C102" s="3">
        <v>205.49</v>
      </c>
    </row>
    <row r="103" spans="2:3" x14ac:dyDescent="0.4">
      <c r="B103" t="str">
        <v>CUST0109</v>
      </c>
      <c r="C103" s="3">
        <v>363.75</v>
      </c>
    </row>
    <row r="104" spans="2:3" x14ac:dyDescent="0.4">
      <c r="B104" t="str">
        <v>CUST0111</v>
      </c>
      <c r="C104" s="3">
        <v>361.19000000000005</v>
      </c>
    </row>
    <row r="105" spans="2:3" x14ac:dyDescent="0.4">
      <c r="B105" t="str">
        <v>CUST0112</v>
      </c>
      <c r="C105" s="3">
        <v>263.75</v>
      </c>
    </row>
    <row r="106" spans="2:3" x14ac:dyDescent="0.4">
      <c r="B106" t="str">
        <v>CUST0113</v>
      </c>
      <c r="C106" s="3">
        <v>210.97</v>
      </c>
    </row>
    <row r="107" spans="2:3" x14ac:dyDescent="0.4">
      <c r="B107" t="str">
        <v>CUST0114</v>
      </c>
      <c r="C107" s="3">
        <v>73.95</v>
      </c>
    </row>
    <row r="108" spans="2:3" x14ac:dyDescent="0.4">
      <c r="B108" t="str">
        <v>CUST0115</v>
      </c>
      <c r="C108" s="3">
        <v>342.34999999999997</v>
      </c>
    </row>
    <row r="109" spans="2:3" x14ac:dyDescent="0.4">
      <c r="B109" t="str">
        <v>CUST0116</v>
      </c>
      <c r="C109" s="3">
        <v>151.38999999999999</v>
      </c>
    </row>
    <row r="110" spans="2:3" x14ac:dyDescent="0.4">
      <c r="B110" t="str">
        <v>CUST0119</v>
      </c>
      <c r="C110" s="3">
        <v>153.44999999999999</v>
      </c>
    </row>
    <row r="111" spans="2:3" x14ac:dyDescent="0.4">
      <c r="B111" t="str">
        <v>CUST0120</v>
      </c>
      <c r="C111" s="3">
        <v>184.9</v>
      </c>
    </row>
    <row r="112" spans="2:3" x14ac:dyDescent="0.4">
      <c r="B112" t="str">
        <v>CUST0121</v>
      </c>
      <c r="C112" s="3">
        <v>240.83999999999997</v>
      </c>
    </row>
    <row r="113" spans="2:3" x14ac:dyDescent="0.4">
      <c r="B113" t="str">
        <v>CUST0122</v>
      </c>
      <c r="C113" s="3">
        <v>188.97000000000003</v>
      </c>
    </row>
    <row r="114" spans="2:3" x14ac:dyDescent="0.4">
      <c r="B114" t="str">
        <v>CUST0123</v>
      </c>
      <c r="C114" s="3">
        <v>328.4</v>
      </c>
    </row>
    <row r="115" spans="2:3" x14ac:dyDescent="0.4">
      <c r="B115" t="str">
        <v>CUST0124</v>
      </c>
      <c r="C115" s="3">
        <v>470.35</v>
      </c>
    </row>
    <row r="116" spans="2:3" x14ac:dyDescent="0.4">
      <c r="B116" t="str">
        <v>CUST0126</v>
      </c>
      <c r="C116" s="3">
        <v>235.94</v>
      </c>
    </row>
    <row r="117" spans="2:3" x14ac:dyDescent="0.4">
      <c r="B117" t="str">
        <v>CUST0127</v>
      </c>
      <c r="C117" s="3">
        <v>531.75</v>
      </c>
    </row>
    <row r="118" spans="2:3" x14ac:dyDescent="0.4">
      <c r="B118" t="str">
        <v>CUST0130</v>
      </c>
      <c r="C118" s="3">
        <v>248.85000000000002</v>
      </c>
    </row>
    <row r="119" spans="2:3" x14ac:dyDescent="0.4">
      <c r="B119" t="str">
        <v>CUST0131</v>
      </c>
      <c r="C119" s="3">
        <v>64.98</v>
      </c>
    </row>
    <row r="120" spans="2:3" x14ac:dyDescent="0.4">
      <c r="B120" t="str">
        <v>CUST0132</v>
      </c>
      <c r="C120" s="3">
        <v>501.29999999999995</v>
      </c>
    </row>
    <row r="121" spans="2:3" x14ac:dyDescent="0.4">
      <c r="B121" t="str">
        <v>CUST0133</v>
      </c>
      <c r="C121" s="3">
        <v>35</v>
      </c>
    </row>
    <row r="122" spans="2:3" x14ac:dyDescent="0.4">
      <c r="B122" t="str">
        <v>CUST0134</v>
      </c>
      <c r="C122" s="3">
        <v>212.5</v>
      </c>
    </row>
    <row r="123" spans="2:3" x14ac:dyDescent="0.4">
      <c r="B123" t="str">
        <v>CUST0135</v>
      </c>
      <c r="C123" s="3">
        <v>257.75</v>
      </c>
    </row>
    <row r="124" spans="2:3" x14ac:dyDescent="0.4">
      <c r="B124" t="str">
        <v>CUST0136</v>
      </c>
      <c r="C124" s="3">
        <v>154.94999999999999</v>
      </c>
    </row>
    <row r="125" spans="2:3" x14ac:dyDescent="0.4">
      <c r="B125" t="str">
        <v>CUST0137</v>
      </c>
      <c r="C125" s="3">
        <v>119.9</v>
      </c>
    </row>
    <row r="126" spans="2:3" x14ac:dyDescent="0.4">
      <c r="B126" t="str">
        <v>CUST0138</v>
      </c>
      <c r="C126" s="3">
        <v>40.99</v>
      </c>
    </row>
    <row r="127" spans="2:3" x14ac:dyDescent="0.4">
      <c r="B127" t="str">
        <v>CUST0139</v>
      </c>
      <c r="C127" s="3">
        <v>394.38</v>
      </c>
    </row>
    <row r="128" spans="2:3" x14ac:dyDescent="0.4">
      <c r="B128" t="str">
        <v>CUST0142</v>
      </c>
      <c r="C128" s="3">
        <v>118.95</v>
      </c>
    </row>
    <row r="129" spans="2:3" x14ac:dyDescent="0.4">
      <c r="B129" t="str">
        <v>CUST0143</v>
      </c>
      <c r="C129" s="3">
        <v>358.88</v>
      </c>
    </row>
    <row r="130" spans="2:3" x14ac:dyDescent="0.4">
      <c r="B130" t="str">
        <v>CUST0144</v>
      </c>
      <c r="C130" s="3">
        <v>172.38</v>
      </c>
    </row>
    <row r="131" spans="2:3" x14ac:dyDescent="0.4">
      <c r="B131" t="str">
        <v>CUST0146</v>
      </c>
      <c r="C131" s="3">
        <v>41.98</v>
      </c>
    </row>
    <row r="132" spans="2:3" x14ac:dyDescent="0.4">
      <c r="B132" t="str">
        <v>CUST0147</v>
      </c>
      <c r="C132" s="3">
        <v>168.89000000000001</v>
      </c>
    </row>
    <row r="133" spans="2:3" x14ac:dyDescent="0.4">
      <c r="B133" t="str">
        <v>CUST0148</v>
      </c>
      <c r="C133" s="3">
        <v>168.5</v>
      </c>
    </row>
    <row r="134" spans="2:3" x14ac:dyDescent="0.4">
      <c r="B134" t="str">
        <v>CUST0149</v>
      </c>
      <c r="C134" s="3">
        <v>29</v>
      </c>
    </row>
    <row r="135" spans="2:3" x14ac:dyDescent="0.4">
      <c r="B135" t="str">
        <v>CUST0150</v>
      </c>
      <c r="C135" s="3">
        <v>31</v>
      </c>
    </row>
    <row r="136" spans="2:3" x14ac:dyDescent="0.4">
      <c r="B136" t="str">
        <v>CUST0152</v>
      </c>
      <c r="C136" s="3">
        <v>304.39</v>
      </c>
    </row>
    <row r="137" spans="2:3" x14ac:dyDescent="0.4">
      <c r="B137" t="str">
        <v>CUST0153</v>
      </c>
      <c r="C137" s="3">
        <v>224.88000000000002</v>
      </c>
    </row>
    <row r="138" spans="2:3" x14ac:dyDescent="0.4">
      <c r="B138" t="str">
        <v>CUST0154</v>
      </c>
      <c r="C138" s="3">
        <v>49.95</v>
      </c>
    </row>
    <row r="139" spans="2:3" x14ac:dyDescent="0.4">
      <c r="B139" t="str">
        <v>CUST0155</v>
      </c>
      <c r="C139" s="3">
        <v>149.94</v>
      </c>
    </row>
    <row r="140" spans="2:3" x14ac:dyDescent="0.4">
      <c r="B140" t="str">
        <v>CUST0158</v>
      </c>
      <c r="C140" s="3">
        <v>67.45</v>
      </c>
    </row>
    <row r="141" spans="2:3" x14ac:dyDescent="0.4">
      <c r="B141" t="str">
        <v>CUST0159</v>
      </c>
      <c r="C141" s="3">
        <v>196.41000000000003</v>
      </c>
    </row>
    <row r="142" spans="2:3" x14ac:dyDescent="0.4">
      <c r="B142" t="str">
        <v>CUST0160</v>
      </c>
      <c r="C142" s="3">
        <v>16.5</v>
      </c>
    </row>
    <row r="143" spans="2:3" x14ac:dyDescent="0.4">
      <c r="B143" t="str">
        <v>CUST0161</v>
      </c>
      <c r="C143" s="3">
        <v>35</v>
      </c>
    </row>
    <row r="144" spans="2:3" x14ac:dyDescent="0.4">
      <c r="B144" t="str">
        <v>CUST0162</v>
      </c>
      <c r="C144" s="3">
        <v>52</v>
      </c>
    </row>
    <row r="145" spans="2:3" x14ac:dyDescent="0.4">
      <c r="B145" t="str">
        <v>CUST0163</v>
      </c>
      <c r="C145" s="3">
        <v>64.95</v>
      </c>
    </row>
    <row r="146" spans="2:3" x14ac:dyDescent="0.4">
      <c r="B146" t="str">
        <v>CUST0164</v>
      </c>
      <c r="C146" s="3">
        <v>374.95000000000005</v>
      </c>
    </row>
    <row r="147" spans="2:3" x14ac:dyDescent="0.4">
      <c r="B147" t="str">
        <v>CUST0165</v>
      </c>
      <c r="C147" s="3">
        <v>187.99</v>
      </c>
    </row>
    <row r="148" spans="2:3" x14ac:dyDescent="0.4">
      <c r="B148" t="str">
        <v>CUST0166</v>
      </c>
      <c r="C148" s="3">
        <v>456.87</v>
      </c>
    </row>
    <row r="149" spans="2:3" x14ac:dyDescent="0.4">
      <c r="B149" t="str">
        <v>CUST0169</v>
      </c>
      <c r="C149" s="3">
        <v>98.95</v>
      </c>
    </row>
    <row r="150" spans="2:3" x14ac:dyDescent="0.4">
      <c r="B150" t="str">
        <v>CUST0170</v>
      </c>
      <c r="C150" s="3">
        <v>549.77</v>
      </c>
    </row>
    <row r="151" spans="2:3" x14ac:dyDescent="0.4">
      <c r="B151" t="str">
        <v>CUST0174</v>
      </c>
      <c r="C151" s="3">
        <v>156.89999999999998</v>
      </c>
    </row>
    <row r="152" spans="2:3" x14ac:dyDescent="0.4">
      <c r="B152" t="str">
        <v>CUST0176</v>
      </c>
      <c r="C152" s="3">
        <v>55</v>
      </c>
    </row>
    <row r="153" spans="2:3" x14ac:dyDescent="0.4">
      <c r="B153" t="str">
        <v>CUST0178</v>
      </c>
      <c r="C153" s="3">
        <v>366.8</v>
      </c>
    </row>
    <row r="154" spans="2:3" x14ac:dyDescent="0.4">
      <c r="B154" t="str">
        <v>CUST0180</v>
      </c>
      <c r="C154" s="3">
        <v>140.44</v>
      </c>
    </row>
    <row r="155" spans="2:3" x14ac:dyDescent="0.4">
      <c r="B155" t="str">
        <v>CUST0183</v>
      </c>
      <c r="C155" s="3">
        <v>337.25</v>
      </c>
    </row>
    <row r="156" spans="2:3" x14ac:dyDescent="0.4">
      <c r="B156" t="str">
        <v>CUST0186</v>
      </c>
      <c r="C156" s="3">
        <v>400.43</v>
      </c>
    </row>
    <row r="157" spans="2:3" x14ac:dyDescent="0.4">
      <c r="B157" t="str">
        <v>CUST0188</v>
      </c>
      <c r="C157" s="3">
        <v>129.5</v>
      </c>
    </row>
    <row r="158" spans="2:3" x14ac:dyDescent="0.4">
      <c r="B158" t="str">
        <v>CUST0189</v>
      </c>
      <c r="C158" s="3">
        <v>54.99</v>
      </c>
    </row>
    <row r="159" spans="2:3" x14ac:dyDescent="0.4">
      <c r="B159" t="str">
        <v>CUST0190</v>
      </c>
      <c r="C159" s="3">
        <v>55.95</v>
      </c>
    </row>
    <row r="160" spans="2:3" x14ac:dyDescent="0.4">
      <c r="B160" t="str">
        <v>CUST0191</v>
      </c>
      <c r="C160" s="3">
        <v>53</v>
      </c>
    </row>
    <row r="161" spans="2:3" x14ac:dyDescent="0.4">
      <c r="B161" t="str">
        <v>CUST0192</v>
      </c>
      <c r="C161" s="3">
        <v>445.41999999999996</v>
      </c>
    </row>
    <row r="162" spans="2:3" x14ac:dyDescent="0.4">
      <c r="B162" t="str">
        <v>CUST0196</v>
      </c>
      <c r="C162" s="3">
        <v>38</v>
      </c>
    </row>
    <row r="163" spans="2:3" x14ac:dyDescent="0.4">
      <c r="B163" t="str">
        <v>CUST0197</v>
      </c>
      <c r="C163" s="3">
        <v>115.99000000000001</v>
      </c>
    </row>
    <row r="164" spans="2:3" x14ac:dyDescent="0.4">
      <c r="B164" t="str">
        <v>CUST0199</v>
      </c>
      <c r="C164" s="3">
        <v>98.4</v>
      </c>
    </row>
    <row r="165" spans="2:3" x14ac:dyDescent="0.4">
      <c r="B165" t="str">
        <v>CUST0200</v>
      </c>
      <c r="C165" s="3">
        <v>334.93</v>
      </c>
    </row>
    <row r="166" spans="2:3" x14ac:dyDescent="0.4">
      <c r="B166" t="str">
        <v>CUST0203</v>
      </c>
      <c r="C166" s="3">
        <v>273.91999999999996</v>
      </c>
    </row>
    <row r="167" spans="2:3" x14ac:dyDescent="0.4">
      <c r="B167" t="str">
        <v>CUST0204</v>
      </c>
      <c r="C167" s="3">
        <v>165.93</v>
      </c>
    </row>
    <row r="168" spans="2:3" x14ac:dyDescent="0.4">
      <c r="B168" t="str">
        <v>CUST0205</v>
      </c>
      <c r="C168" s="3">
        <v>114.94</v>
      </c>
    </row>
    <row r="169" spans="2:3" x14ac:dyDescent="0.4">
      <c r="B169" t="str">
        <v>CUST0206</v>
      </c>
      <c r="C169" s="3">
        <v>456.86</v>
      </c>
    </row>
    <row r="170" spans="2:3" x14ac:dyDescent="0.4">
      <c r="B170" t="str">
        <v>CUST0207</v>
      </c>
      <c r="C170" s="3">
        <v>339.31</v>
      </c>
    </row>
    <row r="171" spans="2:3" x14ac:dyDescent="0.4">
      <c r="B171" t="str">
        <v>CUST0209</v>
      </c>
      <c r="C171" s="3">
        <v>20.49</v>
      </c>
    </row>
    <row r="172" spans="2:3" x14ac:dyDescent="0.4">
      <c r="B172" t="str">
        <v>CUST0211</v>
      </c>
      <c r="C172" s="3">
        <v>319.98</v>
      </c>
    </row>
    <row r="173" spans="2:3" x14ac:dyDescent="0.4">
      <c r="B173" t="str">
        <v>CUST0213</v>
      </c>
      <c r="C173" s="3">
        <v>1065.96</v>
      </c>
    </row>
    <row r="174" spans="2:3" x14ac:dyDescent="0.4">
      <c r="B174" t="str">
        <v>CUST0215</v>
      </c>
      <c r="C174" s="3">
        <v>426.73</v>
      </c>
    </row>
    <row r="175" spans="2:3" x14ac:dyDescent="0.4">
      <c r="B175" t="str">
        <v>CUST0216</v>
      </c>
      <c r="C175" s="3">
        <v>600.33999999999992</v>
      </c>
    </row>
    <row r="176" spans="2:3" x14ac:dyDescent="0.4">
      <c r="B176" t="str">
        <v>CUST0217</v>
      </c>
      <c r="C176" s="3">
        <v>259.5</v>
      </c>
    </row>
    <row r="177" spans="2:3" x14ac:dyDescent="0.4">
      <c r="B177" t="str">
        <v>CUST0218</v>
      </c>
      <c r="C177" s="3">
        <v>40.99</v>
      </c>
    </row>
    <row r="178" spans="2:3" x14ac:dyDescent="0.4">
      <c r="B178" t="str">
        <v>CUST0221</v>
      </c>
      <c r="C178" s="3">
        <v>158.93</v>
      </c>
    </row>
    <row r="179" spans="2:3" x14ac:dyDescent="0.4">
      <c r="B179" t="str">
        <v>CUST0223</v>
      </c>
      <c r="C179" s="3">
        <v>224.49</v>
      </c>
    </row>
    <row r="180" spans="2:3" x14ac:dyDescent="0.4">
      <c r="B180" t="str">
        <v>CUST0224</v>
      </c>
      <c r="C180" s="3">
        <v>728.62</v>
      </c>
    </row>
    <row r="181" spans="2:3" x14ac:dyDescent="0.4">
      <c r="B181" t="str">
        <v>CUST0227</v>
      </c>
      <c r="C181" s="3">
        <v>169.35000000000002</v>
      </c>
    </row>
    <row r="182" spans="2:3" x14ac:dyDescent="0.4">
      <c r="B182" t="str">
        <v>CUST0228</v>
      </c>
      <c r="C182" s="3">
        <v>131.97999999999999</v>
      </c>
    </row>
    <row r="183" spans="2:3" x14ac:dyDescent="0.4">
      <c r="B183" t="str">
        <v>CUST0229</v>
      </c>
      <c r="C183" s="3">
        <v>395.78</v>
      </c>
    </row>
    <row r="184" spans="2:3" x14ac:dyDescent="0.4">
      <c r="B184" t="str">
        <v>CUST0236</v>
      </c>
      <c r="C184" s="3">
        <v>89.95</v>
      </c>
    </row>
    <row r="185" spans="2:3" x14ac:dyDescent="0.4">
      <c r="B185" t="str">
        <v>CUST0237</v>
      </c>
      <c r="C185" s="3">
        <v>289.39</v>
      </c>
    </row>
    <row r="186" spans="2:3" x14ac:dyDescent="0.4">
      <c r="B186" t="str">
        <v>CUST0239</v>
      </c>
      <c r="C186" s="3">
        <v>234.45</v>
      </c>
    </row>
    <row r="187" spans="2:3" x14ac:dyDescent="0.4">
      <c r="B187" t="str">
        <v>CUST0240</v>
      </c>
      <c r="C187" s="3">
        <v>191.45999999999998</v>
      </c>
    </row>
    <row r="188" spans="2:3" x14ac:dyDescent="0.4">
      <c r="B188" t="str">
        <v>CUST0241</v>
      </c>
      <c r="C188" s="3">
        <v>119.9</v>
      </c>
    </row>
    <row r="189" spans="2:3" x14ac:dyDescent="0.4">
      <c r="B189" t="str">
        <v>CUST0242</v>
      </c>
      <c r="C189" s="3">
        <v>253.42</v>
      </c>
    </row>
    <row r="190" spans="2:3" x14ac:dyDescent="0.4">
      <c r="B190" t="str">
        <v>CUST0243</v>
      </c>
      <c r="C190" s="3">
        <v>455.28000000000003</v>
      </c>
    </row>
    <row r="191" spans="2:3" x14ac:dyDescent="0.4">
      <c r="B191" t="str">
        <v>CUST0245</v>
      </c>
      <c r="C191" s="3">
        <v>378.79</v>
      </c>
    </row>
    <row r="192" spans="2:3" x14ac:dyDescent="0.4">
      <c r="B192" t="str">
        <v>CUST0246</v>
      </c>
      <c r="C192" s="3">
        <v>31</v>
      </c>
    </row>
    <row r="193" spans="2:3" x14ac:dyDescent="0.4">
      <c r="B193" t="str">
        <v>CUST0247</v>
      </c>
      <c r="C193" s="3">
        <v>38.49</v>
      </c>
    </row>
    <row r="194" spans="2:3" x14ac:dyDescent="0.4">
      <c r="B194" t="str">
        <v>CUST0248</v>
      </c>
      <c r="C194" s="3">
        <v>334.37</v>
      </c>
    </row>
    <row r="195" spans="2:3" x14ac:dyDescent="0.4">
      <c r="B195" t="str">
        <v>CUST0249</v>
      </c>
      <c r="C195" s="3">
        <v>19.95</v>
      </c>
    </row>
    <row r="196" spans="2:3" x14ac:dyDescent="0.4">
      <c r="B196" t="str">
        <v>CUST0251</v>
      </c>
      <c r="C196" s="3">
        <v>183.35000000000002</v>
      </c>
    </row>
    <row r="197" spans="2:3" x14ac:dyDescent="0.4">
      <c r="B197" t="str">
        <v>CUST0253</v>
      </c>
      <c r="C197" s="3">
        <v>116.9</v>
      </c>
    </row>
    <row r="198" spans="2:3" x14ac:dyDescent="0.4">
      <c r="B198" t="str">
        <v>CUST0254</v>
      </c>
      <c r="C198" s="3">
        <v>207.92000000000002</v>
      </c>
    </row>
    <row r="199" spans="2:3" x14ac:dyDescent="0.4">
      <c r="B199" t="str">
        <v>CUST0255</v>
      </c>
      <c r="C199" s="3">
        <v>169.98000000000002</v>
      </c>
    </row>
    <row r="200" spans="2:3" x14ac:dyDescent="0.4">
      <c r="B200" t="str">
        <v>CUST0258</v>
      </c>
      <c r="C200" s="3">
        <v>365.42</v>
      </c>
    </row>
    <row r="201" spans="2:3" x14ac:dyDescent="0.4">
      <c r="B201" t="str">
        <v>CUST0259</v>
      </c>
      <c r="C201" s="3">
        <v>60.95</v>
      </c>
    </row>
    <row r="202" spans="2:3" x14ac:dyDescent="0.4">
      <c r="B202" t="str">
        <v>CUST0260</v>
      </c>
      <c r="C202" s="3">
        <v>124</v>
      </c>
    </row>
    <row r="203" spans="2:3" x14ac:dyDescent="0.4">
      <c r="B203" t="str">
        <v>CUST0261</v>
      </c>
      <c r="C203" s="3">
        <v>123.48</v>
      </c>
    </row>
    <row r="204" spans="2:3" x14ac:dyDescent="0.4">
      <c r="B204" t="str">
        <v>CUST0263</v>
      </c>
      <c r="C204" s="3">
        <v>591.57000000000005</v>
      </c>
    </row>
    <row r="205" spans="2:3" x14ac:dyDescent="0.4">
      <c r="B205" t="str">
        <v>CUST0264</v>
      </c>
      <c r="C205" s="3">
        <v>120.44</v>
      </c>
    </row>
    <row r="206" spans="2:3" x14ac:dyDescent="0.4">
      <c r="B206" t="str">
        <v>CUST0265</v>
      </c>
      <c r="C206" s="3">
        <v>761.31999999999994</v>
      </c>
    </row>
    <row r="207" spans="2:3" x14ac:dyDescent="0.4">
      <c r="B207" t="str">
        <v>CUST0266</v>
      </c>
      <c r="C207" s="3">
        <v>268.89999999999998</v>
      </c>
    </row>
    <row r="208" spans="2:3" x14ac:dyDescent="0.4">
      <c r="B208" t="str">
        <v>CUST0267</v>
      </c>
      <c r="C208" s="3">
        <v>140.94</v>
      </c>
    </row>
    <row r="209" spans="2:3" x14ac:dyDescent="0.4">
      <c r="B209" t="str">
        <v>CUST0268</v>
      </c>
      <c r="C209" s="3">
        <v>614.80999999999995</v>
      </c>
    </row>
    <row r="210" spans="2:3" x14ac:dyDescent="0.4">
      <c r="B210" t="str">
        <v>CUST0269</v>
      </c>
      <c r="C210" s="3">
        <v>70.989999999999995</v>
      </c>
    </row>
    <row r="211" spans="2:3" x14ac:dyDescent="0.4">
      <c r="B211" t="str">
        <v>CUST0270</v>
      </c>
      <c r="C211" s="3">
        <v>314.81</v>
      </c>
    </row>
    <row r="212" spans="2:3" x14ac:dyDescent="0.4">
      <c r="B212" t="str">
        <v>CUST0272</v>
      </c>
      <c r="C212" s="3">
        <v>149.99</v>
      </c>
    </row>
    <row r="213" spans="2:3" x14ac:dyDescent="0.4">
      <c r="B213" t="str">
        <v>CUST0273</v>
      </c>
      <c r="C213" s="3">
        <v>87.39</v>
      </c>
    </row>
    <row r="214" spans="2:3" x14ac:dyDescent="0.4">
      <c r="B214" t="str">
        <v>CUST0274</v>
      </c>
      <c r="C214" s="3">
        <v>80</v>
      </c>
    </row>
    <row r="215" spans="2:3" x14ac:dyDescent="0.4">
      <c r="B215" t="str">
        <v>CUST0275</v>
      </c>
      <c r="C215" s="3">
        <v>180.5</v>
      </c>
    </row>
    <row r="216" spans="2:3" x14ac:dyDescent="0.4">
      <c r="B216" t="str">
        <v>CUST0277</v>
      </c>
      <c r="C216" s="3">
        <v>476.23999999999995</v>
      </c>
    </row>
    <row r="217" spans="2:3" x14ac:dyDescent="0.4">
      <c r="B217" t="str">
        <v>CUST0278</v>
      </c>
      <c r="C217" s="3">
        <v>55.49</v>
      </c>
    </row>
    <row r="218" spans="2:3" x14ac:dyDescent="0.4">
      <c r="B218" t="str">
        <v>CUST0279</v>
      </c>
      <c r="C218" s="3">
        <v>165.49</v>
      </c>
    </row>
    <row r="219" spans="2:3" x14ac:dyDescent="0.4">
      <c r="B219" t="str">
        <v>CUST0280</v>
      </c>
      <c r="C219" s="3">
        <v>60.489999999999995</v>
      </c>
    </row>
    <row r="220" spans="2:3" x14ac:dyDescent="0.4">
      <c r="B220" t="str">
        <v>CUST0281</v>
      </c>
      <c r="C220" s="3">
        <v>209</v>
      </c>
    </row>
    <row r="221" spans="2:3" x14ac:dyDescent="0.4">
      <c r="B221" t="str">
        <v>CUST0282</v>
      </c>
      <c r="C221" s="3">
        <v>136.44</v>
      </c>
    </row>
    <row r="222" spans="2:3" x14ac:dyDescent="0.4">
      <c r="B222" t="str">
        <v>CUST0283</v>
      </c>
      <c r="C222" s="3">
        <v>629.73</v>
      </c>
    </row>
    <row r="223" spans="2:3" x14ac:dyDescent="0.4">
      <c r="B223" t="str">
        <v>CUST0284</v>
      </c>
      <c r="C223" s="3">
        <v>239.75</v>
      </c>
    </row>
    <row r="224" spans="2:3" x14ac:dyDescent="0.4">
      <c r="B224" t="str">
        <v>CUST0285</v>
      </c>
      <c r="C224" s="3">
        <v>272.83000000000004</v>
      </c>
    </row>
    <row r="225" spans="2:3" x14ac:dyDescent="0.4">
      <c r="B225" t="str">
        <v>CUST0287</v>
      </c>
      <c r="C225" s="3">
        <v>249.75</v>
      </c>
    </row>
    <row r="226" spans="2:3" x14ac:dyDescent="0.4">
      <c r="B226" t="str">
        <v>CUST0289</v>
      </c>
      <c r="C226" s="3">
        <v>248.42</v>
      </c>
    </row>
    <row r="227" spans="2:3" x14ac:dyDescent="0.4">
      <c r="B227" t="str">
        <v>CUST0291</v>
      </c>
      <c r="C227" s="3">
        <v>77.45</v>
      </c>
    </row>
    <row r="228" spans="2:3" x14ac:dyDescent="0.4">
      <c r="B228" t="str">
        <v>CUST0292</v>
      </c>
      <c r="C228" s="3">
        <v>197.93</v>
      </c>
    </row>
    <row r="229" spans="2:3" x14ac:dyDescent="0.4">
      <c r="B229" t="str">
        <v>CUST0293</v>
      </c>
      <c r="C229" s="3">
        <v>206.42000000000002</v>
      </c>
    </row>
    <row r="230" spans="2:3" x14ac:dyDescent="0.4">
      <c r="B230" t="str">
        <v>CUST0295</v>
      </c>
      <c r="C230" s="3">
        <v>471.65000000000003</v>
      </c>
    </row>
    <row r="231" spans="2:3" x14ac:dyDescent="0.4">
      <c r="B231" t="str">
        <v>CUST0298</v>
      </c>
      <c r="C231" s="3">
        <v>115.36999999999999</v>
      </c>
    </row>
    <row r="232" spans="2:3" x14ac:dyDescent="0.4">
      <c r="B232" t="str">
        <v>CUST0300</v>
      </c>
      <c r="C232" s="3">
        <v>121.95</v>
      </c>
    </row>
    <row r="233" spans="2:3" x14ac:dyDescent="0.4">
      <c r="B233" t="str">
        <v>CUST0301</v>
      </c>
      <c r="C233" s="3">
        <v>125.98</v>
      </c>
    </row>
    <row r="234" spans="2:3" x14ac:dyDescent="0.4">
      <c r="B234" t="str">
        <v>CUST0302</v>
      </c>
      <c r="C234" s="3">
        <v>331.41</v>
      </c>
    </row>
    <row r="235" spans="2:3" x14ac:dyDescent="0.4">
      <c r="B235" t="str">
        <v>CUST0303</v>
      </c>
      <c r="C235" s="3">
        <v>85.94</v>
      </c>
    </row>
    <row r="236" spans="2:3" x14ac:dyDescent="0.4">
      <c r="B236" t="str">
        <v>CUST0304</v>
      </c>
      <c r="C236" s="3">
        <v>318.83000000000004</v>
      </c>
    </row>
    <row r="237" spans="2:3" x14ac:dyDescent="0.4">
      <c r="B237" t="str">
        <v>CUST0305</v>
      </c>
      <c r="C237" s="3">
        <v>508.38</v>
      </c>
    </row>
    <row r="238" spans="2:3" x14ac:dyDescent="0.4">
      <c r="B238" t="str">
        <v>CUST0308</v>
      </c>
      <c r="C238" s="3">
        <v>49</v>
      </c>
    </row>
    <row r="239" spans="2:3" x14ac:dyDescent="0.4">
      <c r="B239" t="str">
        <v>CUST0311</v>
      </c>
      <c r="C239" s="3">
        <v>595.52</v>
      </c>
    </row>
    <row r="240" spans="2:3" x14ac:dyDescent="0.4">
      <c r="B240" t="str">
        <v>CUST0312</v>
      </c>
      <c r="C240" s="3">
        <v>109.98</v>
      </c>
    </row>
    <row r="241" spans="2:3" x14ac:dyDescent="0.4">
      <c r="B241" t="str">
        <v>CUST0314</v>
      </c>
      <c r="C241" s="3">
        <v>409.89</v>
      </c>
    </row>
    <row r="242" spans="2:3" x14ac:dyDescent="0.4">
      <c r="B242" t="str">
        <v>CUST0315</v>
      </c>
      <c r="C242" s="3">
        <v>306.42</v>
      </c>
    </row>
    <row r="243" spans="2:3" x14ac:dyDescent="0.4">
      <c r="B243" t="str">
        <v>CUST0316</v>
      </c>
      <c r="C243" s="3">
        <v>42.989999999999995</v>
      </c>
    </row>
    <row r="244" spans="2:3" x14ac:dyDescent="0.4">
      <c r="B244" t="str">
        <v>CUST0317</v>
      </c>
      <c r="C244" s="3">
        <v>50.95</v>
      </c>
    </row>
    <row r="245" spans="2:3" x14ac:dyDescent="0.4">
      <c r="B245" t="str">
        <v>CUST0318</v>
      </c>
      <c r="C245" s="3">
        <v>338.95</v>
      </c>
    </row>
    <row r="246" spans="2:3" x14ac:dyDescent="0.4">
      <c r="B246" t="str">
        <v>CUST0319</v>
      </c>
      <c r="C246" s="3">
        <v>49</v>
      </c>
    </row>
    <row r="247" spans="2:3" x14ac:dyDescent="0.4">
      <c r="B247" t="str">
        <v>CUST0320</v>
      </c>
      <c r="C247" s="3">
        <v>55.95</v>
      </c>
    </row>
    <row r="248" spans="2:3" x14ac:dyDescent="0.4">
      <c r="B248" t="str">
        <v>CUST0324</v>
      </c>
      <c r="C248" s="3">
        <v>33.5</v>
      </c>
    </row>
    <row r="249" spans="2:3" x14ac:dyDescent="0.4">
      <c r="B249" t="str">
        <v>CUST0326</v>
      </c>
      <c r="C249" s="3">
        <v>109.94</v>
      </c>
    </row>
    <row r="250" spans="2:3" x14ac:dyDescent="0.4">
      <c r="B250" t="str">
        <v>CUST0327</v>
      </c>
      <c r="C250" s="3">
        <v>54.5</v>
      </c>
    </row>
    <row r="251" spans="2:3" x14ac:dyDescent="0.4">
      <c r="B251" t="str">
        <v>CUST0328</v>
      </c>
      <c r="C251" s="3">
        <v>313.45999999999998</v>
      </c>
    </row>
    <row r="252" spans="2:3" x14ac:dyDescent="0.4">
      <c r="B252" t="str">
        <v>CUST0329</v>
      </c>
      <c r="C252" s="3">
        <v>245.34</v>
      </c>
    </row>
    <row r="253" spans="2:3" x14ac:dyDescent="0.4">
      <c r="B253" t="str">
        <v>CUST0331</v>
      </c>
      <c r="C253" s="3">
        <v>580.07999999999993</v>
      </c>
    </row>
    <row r="254" spans="2:3" x14ac:dyDescent="0.4">
      <c r="B254" t="str">
        <v>CUST0333</v>
      </c>
      <c r="C254" s="3">
        <v>253.45</v>
      </c>
    </row>
    <row r="255" spans="2:3" x14ac:dyDescent="0.4">
      <c r="B255" t="str">
        <v>CUST0334</v>
      </c>
      <c r="C255" s="3">
        <v>92.94</v>
      </c>
    </row>
    <row r="256" spans="2:3" x14ac:dyDescent="0.4">
      <c r="B256" t="str">
        <v>CUST0335</v>
      </c>
      <c r="C256" s="3">
        <v>38.49</v>
      </c>
    </row>
    <row r="257" spans="2:3" x14ac:dyDescent="0.4">
      <c r="B257" t="str">
        <v>CUST0336</v>
      </c>
      <c r="C257" s="3">
        <v>256.44</v>
      </c>
    </row>
    <row r="258" spans="2:3" x14ac:dyDescent="0.4">
      <c r="B258" t="str">
        <v>CUST0337</v>
      </c>
      <c r="C258" s="3">
        <v>207.44</v>
      </c>
    </row>
    <row r="259" spans="2:3" x14ac:dyDescent="0.4">
      <c r="B259" t="str">
        <v>CUST0340</v>
      </c>
      <c r="C259" s="3">
        <v>40.5</v>
      </c>
    </row>
    <row r="260" spans="2:3" x14ac:dyDescent="0.4">
      <c r="B260" t="str">
        <v>CUST0342</v>
      </c>
      <c r="C260" s="3">
        <v>200</v>
      </c>
    </row>
    <row r="261" spans="2:3" x14ac:dyDescent="0.4">
      <c r="B261" t="str">
        <v>CUST0343</v>
      </c>
      <c r="C261" s="3">
        <v>137.97</v>
      </c>
    </row>
    <row r="262" spans="2:3" x14ac:dyDescent="0.4">
      <c r="B262" t="str">
        <v>CUST0344</v>
      </c>
      <c r="C262" s="3">
        <v>113.89000000000001</v>
      </c>
    </row>
    <row r="263" spans="2:3" x14ac:dyDescent="0.4">
      <c r="B263" t="str">
        <v>CUST0345</v>
      </c>
      <c r="C263" s="3">
        <v>283.3</v>
      </c>
    </row>
    <row r="264" spans="2:3" x14ac:dyDescent="0.4">
      <c r="B264" t="str">
        <v>CUST0347</v>
      </c>
      <c r="C264" s="3">
        <v>190.94</v>
      </c>
    </row>
    <row r="265" spans="2:3" x14ac:dyDescent="0.4">
      <c r="B265" t="str">
        <v>CUST0349</v>
      </c>
      <c r="C265" s="3">
        <v>98.98</v>
      </c>
    </row>
    <row r="266" spans="2:3" x14ac:dyDescent="0.4">
      <c r="B266" t="str">
        <v>CUST0350</v>
      </c>
      <c r="C266" s="3">
        <v>56.45</v>
      </c>
    </row>
    <row r="267" spans="2:3" x14ac:dyDescent="0.4">
      <c r="B267" t="str">
        <v>CUST0352</v>
      </c>
      <c r="C267" s="3">
        <v>127.98</v>
      </c>
    </row>
    <row r="268" spans="2:3" x14ac:dyDescent="0.4">
      <c r="B268" t="str">
        <v>CUST0353</v>
      </c>
      <c r="C268" s="3">
        <v>92.43</v>
      </c>
    </row>
    <row r="269" spans="2:3" x14ac:dyDescent="0.4">
      <c r="B269" t="str">
        <v>CUST0354</v>
      </c>
      <c r="C269" s="3">
        <v>53</v>
      </c>
    </row>
    <row r="270" spans="2:3" x14ac:dyDescent="0.4">
      <c r="B270" t="str">
        <v>CUST0357</v>
      </c>
      <c r="C270" s="3">
        <v>33</v>
      </c>
    </row>
    <row r="271" spans="2:3" x14ac:dyDescent="0.4">
      <c r="B271" t="str">
        <v>CUST0358</v>
      </c>
      <c r="C271" s="3">
        <v>17.5</v>
      </c>
    </row>
    <row r="272" spans="2:3" x14ac:dyDescent="0.4">
      <c r="B272" t="str">
        <v>CUST0361</v>
      </c>
      <c r="C272" s="3">
        <v>31</v>
      </c>
    </row>
    <row r="273" spans="2:3" x14ac:dyDescent="0.4">
      <c r="B273" t="str">
        <v>CUST0362</v>
      </c>
      <c r="C273" s="3">
        <v>196.88</v>
      </c>
    </row>
    <row r="274" spans="2:3" x14ac:dyDescent="0.4">
      <c r="B274" t="str">
        <v>CUST0365</v>
      </c>
      <c r="C274" s="3">
        <v>523.75</v>
      </c>
    </row>
    <row r="275" spans="2:3" x14ac:dyDescent="0.4">
      <c r="B275" t="str">
        <v>CUST0366</v>
      </c>
      <c r="C275" s="3">
        <v>140.93</v>
      </c>
    </row>
    <row r="276" spans="2:3" x14ac:dyDescent="0.4">
      <c r="B276" t="str">
        <v>CUST0367</v>
      </c>
      <c r="C276" s="3">
        <v>84.89</v>
      </c>
    </row>
    <row r="277" spans="2:3" x14ac:dyDescent="0.4">
      <c r="B277" t="str">
        <v>CUST0368</v>
      </c>
      <c r="C277" s="3">
        <v>814.05</v>
      </c>
    </row>
    <row r="278" spans="2:3" x14ac:dyDescent="0.4">
      <c r="B278" t="str">
        <v>CUST0370</v>
      </c>
      <c r="C278" s="3">
        <v>304.85000000000002</v>
      </c>
    </row>
    <row r="279" spans="2:3" x14ac:dyDescent="0.4">
      <c r="B279" t="str">
        <v>CUST0372</v>
      </c>
      <c r="C279" s="3">
        <v>180.32999999999998</v>
      </c>
    </row>
    <row r="280" spans="2:3" x14ac:dyDescent="0.4">
      <c r="B280" t="str">
        <v>CUST0373</v>
      </c>
      <c r="C280" s="3">
        <v>319.35000000000002</v>
      </c>
    </row>
    <row r="281" spans="2:3" x14ac:dyDescent="0.4">
      <c r="B281" t="str">
        <v>CUST0374</v>
      </c>
      <c r="C281" s="3">
        <v>134.99</v>
      </c>
    </row>
    <row r="282" spans="2:3" x14ac:dyDescent="0.4">
      <c r="B282" t="str">
        <v>CUST0375</v>
      </c>
      <c r="C282" s="3">
        <v>313.35000000000002</v>
      </c>
    </row>
    <row r="283" spans="2:3" x14ac:dyDescent="0.4">
      <c r="B283" t="str">
        <v>CUST0376</v>
      </c>
      <c r="C283" s="3">
        <v>464.34000000000003</v>
      </c>
    </row>
    <row r="284" spans="2:3" x14ac:dyDescent="0.4">
      <c r="B284" t="str">
        <v>CUST0377</v>
      </c>
      <c r="C284" s="3">
        <v>134.49</v>
      </c>
    </row>
    <row r="285" spans="2:3" x14ac:dyDescent="0.4">
      <c r="B285" t="str">
        <v>CUST0379</v>
      </c>
      <c r="C285" s="3">
        <v>170.93</v>
      </c>
    </row>
    <row r="286" spans="2:3" x14ac:dyDescent="0.4">
      <c r="B286" t="str">
        <v>CUST0383</v>
      </c>
      <c r="C286" s="3">
        <v>17.5</v>
      </c>
    </row>
    <row r="287" spans="2:3" x14ac:dyDescent="0.4">
      <c r="B287" t="str">
        <v>CUST0384</v>
      </c>
      <c r="C287" s="3">
        <v>366.43</v>
      </c>
    </row>
    <row r="288" spans="2:3" x14ac:dyDescent="0.4">
      <c r="B288" t="str">
        <v>CUST0385</v>
      </c>
      <c r="C288" s="3">
        <v>214.5</v>
      </c>
    </row>
    <row r="289" spans="2:3" x14ac:dyDescent="0.4">
      <c r="B289" t="str">
        <v>CUST0387</v>
      </c>
      <c r="C289" s="3">
        <v>72.900000000000006</v>
      </c>
    </row>
    <row r="290" spans="2:3" x14ac:dyDescent="0.4">
      <c r="B290" t="str">
        <v>CUST0388</v>
      </c>
      <c r="C290" s="3">
        <v>284.39999999999998</v>
      </c>
    </row>
    <row r="291" spans="2:3" x14ac:dyDescent="0.4">
      <c r="B291" t="str">
        <v>CUST0389</v>
      </c>
      <c r="C291" s="3">
        <v>293.44</v>
      </c>
    </row>
    <row r="292" spans="2:3" x14ac:dyDescent="0.4">
      <c r="B292" t="str">
        <v>CUST0392</v>
      </c>
      <c r="C292" s="3">
        <v>275.34000000000003</v>
      </c>
    </row>
    <row r="293" spans="2:3" x14ac:dyDescent="0.4">
      <c r="B293" t="str">
        <v>CUST0393</v>
      </c>
      <c r="C293" s="3">
        <v>221.38</v>
      </c>
    </row>
    <row r="294" spans="2:3" x14ac:dyDescent="0.4">
      <c r="B294" t="str">
        <v>CUST0394</v>
      </c>
      <c r="C294" s="3">
        <v>116.99000000000001</v>
      </c>
    </row>
    <row r="295" spans="2:3" x14ac:dyDescent="0.4">
      <c r="B295" t="str">
        <v>CUST0397</v>
      </c>
      <c r="C295" s="3">
        <v>382.38</v>
      </c>
    </row>
    <row r="296" spans="2:3" x14ac:dyDescent="0.4">
      <c r="B296" t="str">
        <v>CUST0400</v>
      </c>
      <c r="C296" s="3">
        <v>262.43</v>
      </c>
    </row>
    <row r="297" spans="2:3" x14ac:dyDescent="0.4">
      <c r="B297" t="str">
        <v>CUST0401</v>
      </c>
      <c r="C297" s="3">
        <v>593.63</v>
      </c>
    </row>
    <row r="298" spans="2:3" x14ac:dyDescent="0.4">
      <c r="B298" t="str">
        <v>CUST0402</v>
      </c>
      <c r="C298" s="3">
        <v>21.95</v>
      </c>
    </row>
    <row r="299" spans="2:3" x14ac:dyDescent="0.4">
      <c r="B299" t="str">
        <v>CUST0403</v>
      </c>
      <c r="C299" s="3">
        <v>603.28000000000009</v>
      </c>
    </row>
    <row r="300" spans="2:3" x14ac:dyDescent="0.4">
      <c r="B300" t="str">
        <v>CUST0406</v>
      </c>
      <c r="C300" s="3">
        <v>188.84</v>
      </c>
    </row>
    <row r="301" spans="2:3" x14ac:dyDescent="0.4">
      <c r="B301" t="str">
        <v>CUST0408</v>
      </c>
      <c r="C301" s="3">
        <v>120.45</v>
      </c>
    </row>
    <row r="302" spans="2:3" x14ac:dyDescent="0.4">
      <c r="B302" t="str">
        <v>CUST0409</v>
      </c>
      <c r="C302" s="3">
        <v>40.44</v>
      </c>
    </row>
    <row r="303" spans="2:3" x14ac:dyDescent="0.4">
      <c r="B303" t="str">
        <v>CUST0410</v>
      </c>
      <c r="C303" s="3">
        <v>303.35000000000002</v>
      </c>
    </row>
    <row r="304" spans="2:3" x14ac:dyDescent="0.4">
      <c r="B304" t="str">
        <v>CUST0411</v>
      </c>
      <c r="C304" s="3">
        <v>114</v>
      </c>
    </row>
    <row r="305" spans="2:3" x14ac:dyDescent="0.4">
      <c r="B305" t="str">
        <v>CUST0412</v>
      </c>
      <c r="C305" s="3">
        <v>168.47000000000003</v>
      </c>
    </row>
    <row r="306" spans="2:3" x14ac:dyDescent="0.4">
      <c r="B306" t="str">
        <v>CUST0414</v>
      </c>
      <c r="C306" s="3">
        <v>166.29000000000002</v>
      </c>
    </row>
    <row r="307" spans="2:3" x14ac:dyDescent="0.4">
      <c r="B307" t="str">
        <v>CUST0416</v>
      </c>
      <c r="C307" s="3">
        <v>113.97999999999999</v>
      </c>
    </row>
    <row r="308" spans="2:3" x14ac:dyDescent="0.4">
      <c r="B308" t="str">
        <v>CUST0417</v>
      </c>
      <c r="C308" s="3">
        <v>150.49</v>
      </c>
    </row>
    <row r="309" spans="2:3" x14ac:dyDescent="0.4">
      <c r="B309" t="str">
        <v>CUST0419</v>
      </c>
      <c r="C309" s="3">
        <v>229</v>
      </c>
    </row>
    <row r="310" spans="2:3" x14ac:dyDescent="0.4">
      <c r="B310" t="str">
        <v>CUST0421</v>
      </c>
      <c r="C310" s="3">
        <v>99.5</v>
      </c>
    </row>
    <row r="311" spans="2:3" x14ac:dyDescent="0.4">
      <c r="B311" t="str">
        <v>CUST0422</v>
      </c>
      <c r="C311" s="3">
        <v>12.95</v>
      </c>
    </row>
    <row r="312" spans="2:3" x14ac:dyDescent="0.4">
      <c r="B312" t="str">
        <v>CUST0424</v>
      </c>
      <c r="C312" s="3">
        <v>467.67000000000007</v>
      </c>
    </row>
    <row r="313" spans="2:3" x14ac:dyDescent="0.4">
      <c r="B313" t="str">
        <v>CUST0426</v>
      </c>
      <c r="C313" s="3">
        <v>33.5</v>
      </c>
    </row>
    <row r="314" spans="2:3" x14ac:dyDescent="0.4">
      <c r="B314" t="str">
        <v>CUST0428</v>
      </c>
      <c r="C314" s="3">
        <v>70.989999999999995</v>
      </c>
    </row>
    <row r="315" spans="2:3" x14ac:dyDescent="0.4">
      <c r="B315" t="str">
        <v>CUST0429</v>
      </c>
      <c r="C315" s="3">
        <v>209.9</v>
      </c>
    </row>
    <row r="316" spans="2:3" x14ac:dyDescent="0.4">
      <c r="B316" t="str">
        <v>CUST0431</v>
      </c>
      <c r="C316" s="3">
        <v>91.44</v>
      </c>
    </row>
    <row r="317" spans="2:3" x14ac:dyDescent="0.4">
      <c r="B317" t="str">
        <v>CUST0432</v>
      </c>
      <c r="C317" s="3">
        <v>186.99</v>
      </c>
    </row>
    <row r="318" spans="2:3" x14ac:dyDescent="0.4">
      <c r="B318" t="str">
        <v>CUST0433</v>
      </c>
      <c r="C318" s="3">
        <v>149.85000000000002</v>
      </c>
    </row>
    <row r="319" spans="2:3" x14ac:dyDescent="0.4">
      <c r="B319" t="str">
        <v>CUST0434</v>
      </c>
      <c r="C319" s="3">
        <v>448.28000000000003</v>
      </c>
    </row>
    <row r="320" spans="2:3" x14ac:dyDescent="0.4">
      <c r="B320" t="str">
        <v>CUST0435</v>
      </c>
      <c r="C320" s="3">
        <v>245.39000000000001</v>
      </c>
    </row>
    <row r="321" spans="2:3" x14ac:dyDescent="0.4">
      <c r="B321" t="str">
        <v>CUST0439</v>
      </c>
      <c r="C321" s="3">
        <v>215.5</v>
      </c>
    </row>
    <row r="322" spans="2:3" x14ac:dyDescent="0.4">
      <c r="B322" t="str">
        <v>CUST0441</v>
      </c>
      <c r="C322" s="3">
        <v>751.77</v>
      </c>
    </row>
    <row r="323" spans="2:3" x14ac:dyDescent="0.4">
      <c r="B323" t="str">
        <v>CUST0442</v>
      </c>
      <c r="C323" s="3">
        <v>113.49</v>
      </c>
    </row>
    <row r="324" spans="2:3" x14ac:dyDescent="0.4">
      <c r="B324" t="str">
        <v>CUST0443</v>
      </c>
      <c r="C324" s="3">
        <v>494.17</v>
      </c>
    </row>
    <row r="325" spans="2:3" x14ac:dyDescent="0.4">
      <c r="B325" t="str">
        <v>CUST0444</v>
      </c>
      <c r="C325" s="3">
        <v>588.25</v>
      </c>
    </row>
    <row r="326" spans="2:3" x14ac:dyDescent="0.4">
      <c r="B326" t="str">
        <v>CUST0445</v>
      </c>
      <c r="C326" s="3">
        <v>555.81999999999994</v>
      </c>
    </row>
    <row r="327" spans="2:3" x14ac:dyDescent="0.4">
      <c r="B327" t="str">
        <v>CUST0446</v>
      </c>
      <c r="C327" s="3">
        <v>73.95</v>
      </c>
    </row>
    <row r="328" spans="2:3" x14ac:dyDescent="0.4">
      <c r="B328" t="str">
        <v>CUST0448</v>
      </c>
      <c r="C328" s="3">
        <v>86.9</v>
      </c>
    </row>
    <row r="329" spans="2:3" x14ac:dyDescent="0.4">
      <c r="B329" t="str">
        <v>CUST0449</v>
      </c>
      <c r="C329" s="3">
        <v>349.72</v>
      </c>
    </row>
    <row r="330" spans="2:3" x14ac:dyDescent="0.4">
      <c r="B330" t="str">
        <v>CUST0451</v>
      </c>
      <c r="C330" s="3">
        <v>450.63</v>
      </c>
    </row>
    <row r="331" spans="2:3" x14ac:dyDescent="0.4">
      <c r="B331" t="str">
        <v>CUST0453</v>
      </c>
      <c r="C331" s="3">
        <v>236.34000000000003</v>
      </c>
    </row>
    <row r="332" spans="2:3" x14ac:dyDescent="0.4">
      <c r="B332" t="str">
        <v>CUST0454</v>
      </c>
      <c r="C332" s="3">
        <v>59.95</v>
      </c>
    </row>
    <row r="333" spans="2:3" x14ac:dyDescent="0.4">
      <c r="B333" t="str">
        <v>CUST0455</v>
      </c>
      <c r="C333" s="3">
        <v>159</v>
      </c>
    </row>
    <row r="334" spans="2:3" x14ac:dyDescent="0.4">
      <c r="B334" t="str">
        <v>CUST0456</v>
      </c>
      <c r="C334" s="3">
        <v>38</v>
      </c>
    </row>
    <row r="335" spans="2:3" x14ac:dyDescent="0.4">
      <c r="B335" t="str">
        <v>CUST0457</v>
      </c>
      <c r="C335" s="3">
        <v>82.47999999999999</v>
      </c>
    </row>
    <row r="336" spans="2:3" x14ac:dyDescent="0.4">
      <c r="B336" t="str">
        <v>CUST0458</v>
      </c>
      <c r="C336" s="3">
        <v>373.47</v>
      </c>
    </row>
    <row r="337" spans="2:3" x14ac:dyDescent="0.4">
      <c r="B337" t="str">
        <v>CUST0459</v>
      </c>
      <c r="C337" s="3">
        <v>182</v>
      </c>
    </row>
    <row r="338" spans="2:3" x14ac:dyDescent="0.4">
      <c r="B338" t="str">
        <v>CUST0460</v>
      </c>
      <c r="C338" s="3">
        <v>129.94999999999999</v>
      </c>
    </row>
    <row r="339" spans="2:3" x14ac:dyDescent="0.4">
      <c r="B339" t="str">
        <v>CUST0461</v>
      </c>
      <c r="C339" s="3">
        <v>355.83000000000004</v>
      </c>
    </row>
    <row r="340" spans="2:3" x14ac:dyDescent="0.4">
      <c r="B340" t="str">
        <v>CUST0462</v>
      </c>
      <c r="C340" s="3">
        <v>74</v>
      </c>
    </row>
    <row r="341" spans="2:3" x14ac:dyDescent="0.4">
      <c r="B341" t="str">
        <v>CUST0463</v>
      </c>
      <c r="C341" s="3">
        <v>183.9</v>
      </c>
    </row>
    <row r="342" spans="2:3" x14ac:dyDescent="0.4">
      <c r="B342" t="str">
        <v>CUST0465</v>
      </c>
      <c r="C342" s="3">
        <v>305.88</v>
      </c>
    </row>
    <row r="343" spans="2:3" x14ac:dyDescent="0.4">
      <c r="B343" t="str">
        <v>CUST0466</v>
      </c>
      <c r="C343" s="3">
        <v>280.32</v>
      </c>
    </row>
    <row r="344" spans="2:3" x14ac:dyDescent="0.4">
      <c r="B344" t="str">
        <v>CUST0469</v>
      </c>
      <c r="C344" s="3">
        <v>59.95</v>
      </c>
    </row>
    <row r="345" spans="2:3" x14ac:dyDescent="0.4">
      <c r="B345" t="str">
        <v>CUST0470</v>
      </c>
      <c r="C345" s="3">
        <v>437.76</v>
      </c>
    </row>
    <row r="346" spans="2:3" x14ac:dyDescent="0.4">
      <c r="B346" t="str">
        <v>CUST0471</v>
      </c>
      <c r="C346" s="3">
        <v>209.98000000000002</v>
      </c>
    </row>
    <row r="347" spans="2:3" x14ac:dyDescent="0.4">
      <c r="B347" t="str">
        <v>CUST0472</v>
      </c>
      <c r="C347" s="3">
        <v>40.99</v>
      </c>
    </row>
    <row r="348" spans="2:3" x14ac:dyDescent="0.4">
      <c r="B348" t="str">
        <v>CUST0473</v>
      </c>
      <c r="C348" s="3">
        <v>392.36999999999995</v>
      </c>
    </row>
    <row r="349" spans="2:3" x14ac:dyDescent="0.4">
      <c r="B349" t="str">
        <v>CUST0474</v>
      </c>
      <c r="C349" s="3">
        <v>249.98000000000002</v>
      </c>
    </row>
    <row r="350" spans="2:3" x14ac:dyDescent="0.4">
      <c r="B350" t="str">
        <v>CUST0478</v>
      </c>
      <c r="C350" s="3">
        <v>253.93</v>
      </c>
    </row>
    <row r="351" spans="2:3" x14ac:dyDescent="0.4">
      <c r="B351" t="str">
        <v>CUST0479</v>
      </c>
      <c r="C351" s="3">
        <v>24</v>
      </c>
    </row>
    <row r="352" spans="2:3" x14ac:dyDescent="0.4">
      <c r="B352" t="str">
        <v>CUST0480</v>
      </c>
      <c r="C352" s="3">
        <v>264.40999999999997</v>
      </c>
    </row>
    <row r="353" spans="2:3" x14ac:dyDescent="0.4">
      <c r="B353" t="str">
        <v>CUST0481</v>
      </c>
      <c r="C353" s="3">
        <v>192.25</v>
      </c>
    </row>
    <row r="354" spans="2:3" x14ac:dyDescent="0.4">
      <c r="B354" t="str">
        <v>CUST0483</v>
      </c>
      <c r="C354" s="3">
        <v>186.29</v>
      </c>
    </row>
    <row r="355" spans="2:3" x14ac:dyDescent="0.4">
      <c r="B355" t="str">
        <v>CUST0484</v>
      </c>
      <c r="C355" s="3">
        <v>85.95</v>
      </c>
    </row>
    <row r="356" spans="2:3" x14ac:dyDescent="0.4">
      <c r="B356" t="str">
        <v>CUST0485</v>
      </c>
      <c r="C356" s="3">
        <v>125</v>
      </c>
    </row>
    <row r="357" spans="2:3" x14ac:dyDescent="0.4">
      <c r="B357" t="str">
        <v>CUST0486</v>
      </c>
      <c r="C357" s="3">
        <v>278.41000000000003</v>
      </c>
    </row>
    <row r="358" spans="2:3" x14ac:dyDescent="0.4">
      <c r="B358" t="str">
        <v>CUST0487</v>
      </c>
      <c r="C358" s="3">
        <v>76.490000000000009</v>
      </c>
    </row>
    <row r="359" spans="2:3" x14ac:dyDescent="0.4">
      <c r="B359" t="str">
        <v>CUST0488</v>
      </c>
      <c r="C359" s="3">
        <v>20.99</v>
      </c>
    </row>
    <row r="360" spans="2:3" x14ac:dyDescent="0.4">
      <c r="B360" t="str">
        <v>CUST0489</v>
      </c>
      <c r="C360" s="3">
        <v>33.5</v>
      </c>
    </row>
    <row r="361" spans="2:3" x14ac:dyDescent="0.4">
      <c r="B361" t="str">
        <v>CUST0490</v>
      </c>
      <c r="C361" s="3">
        <v>173</v>
      </c>
    </row>
    <row r="362" spans="2:3" x14ac:dyDescent="0.4">
      <c r="B362" t="str">
        <v>CUST0492</v>
      </c>
      <c r="C362" s="3">
        <v>250.85000000000002</v>
      </c>
    </row>
    <row r="363" spans="2:3" x14ac:dyDescent="0.4">
      <c r="B363" t="str">
        <v>CUST0493</v>
      </c>
      <c r="C363" s="3">
        <v>194.82</v>
      </c>
    </row>
    <row r="364" spans="2:3" x14ac:dyDescent="0.4">
      <c r="B364" t="str">
        <v>CUST0498</v>
      </c>
      <c r="C364" s="3">
        <v>449.91999999999996</v>
      </c>
    </row>
    <row r="365" spans="2:3" x14ac:dyDescent="0.4">
      <c r="B365" t="str">
        <v>CUST0499</v>
      </c>
      <c r="C365" s="3">
        <v>168.44</v>
      </c>
    </row>
    <row r="366" spans="2:3" x14ac:dyDescent="0.4">
      <c r="B366" t="str">
        <v>CUST0500</v>
      </c>
      <c r="C366" s="3">
        <v>131.98000000000002</v>
      </c>
    </row>
    <row r="367" spans="2:3" x14ac:dyDescent="0.4">
      <c r="B367" t="str">
        <v>CUST0502</v>
      </c>
      <c r="C367" s="3">
        <v>753.76</v>
      </c>
    </row>
    <row r="368" spans="2:3" x14ac:dyDescent="0.4">
      <c r="B368" t="str">
        <v>CUST0506</v>
      </c>
      <c r="C368" s="3">
        <v>224.48000000000002</v>
      </c>
    </row>
    <row r="369" spans="2:3" x14ac:dyDescent="0.4">
      <c r="B369" t="str">
        <v>CUST0507</v>
      </c>
      <c r="C369" s="3">
        <v>38.849999999999994</v>
      </c>
    </row>
    <row r="370" spans="2:3" x14ac:dyDescent="0.4">
      <c r="B370" t="str">
        <v>CUST0509</v>
      </c>
      <c r="C370" s="3">
        <v>66.95</v>
      </c>
    </row>
    <row r="371" spans="2:3" x14ac:dyDescent="0.4">
      <c r="B371" t="str">
        <v>CUST0510</v>
      </c>
      <c r="C371" s="3">
        <v>89.990000000000009</v>
      </c>
    </row>
    <row r="372" spans="2:3" x14ac:dyDescent="0.4">
      <c r="B372" t="str">
        <v>CUST0511</v>
      </c>
      <c r="C372" s="3">
        <v>123.9</v>
      </c>
    </row>
    <row r="373" spans="2:3" x14ac:dyDescent="0.4">
      <c r="B373" t="str">
        <v>CUST0514</v>
      </c>
      <c r="C373" s="3">
        <v>20.49</v>
      </c>
    </row>
    <row r="374" spans="2:3" x14ac:dyDescent="0.4">
      <c r="B374" t="str">
        <v>CUST0515</v>
      </c>
      <c r="C374" s="3">
        <v>631.36</v>
      </c>
    </row>
    <row r="375" spans="2:3" x14ac:dyDescent="0.4">
      <c r="B375" t="str">
        <v>CUST0516</v>
      </c>
      <c r="C375" s="3">
        <v>121.94000000000001</v>
      </c>
    </row>
    <row r="376" spans="2:3" x14ac:dyDescent="0.4">
      <c r="B376" t="str">
        <v>CUST0517</v>
      </c>
      <c r="C376" s="3">
        <v>146.43</v>
      </c>
    </row>
    <row r="377" spans="2:3" x14ac:dyDescent="0.4">
      <c r="B377" t="str">
        <v>CUST0518</v>
      </c>
      <c r="C377" s="3">
        <v>133.97</v>
      </c>
    </row>
    <row r="378" spans="2:3" x14ac:dyDescent="0.4">
      <c r="B378" t="str">
        <v>CUST0519</v>
      </c>
      <c r="C378" s="3">
        <v>62</v>
      </c>
    </row>
    <row r="379" spans="2:3" x14ac:dyDescent="0.4">
      <c r="B379" t="str">
        <v>CUST0520</v>
      </c>
      <c r="C379" s="3">
        <v>176.48000000000002</v>
      </c>
    </row>
    <row r="380" spans="2:3" x14ac:dyDescent="0.4">
      <c r="B380" t="str">
        <v>CUST0521</v>
      </c>
      <c r="C380" s="3">
        <v>55.95</v>
      </c>
    </row>
    <row r="381" spans="2:3" x14ac:dyDescent="0.4">
      <c r="B381" t="str">
        <v>CUST0524</v>
      </c>
      <c r="C381" s="3">
        <v>115.94</v>
      </c>
    </row>
    <row r="382" spans="2:3" x14ac:dyDescent="0.4">
      <c r="B382" t="str">
        <v>CUST0525</v>
      </c>
      <c r="C382" s="3">
        <v>17</v>
      </c>
    </row>
    <row r="383" spans="2:3" x14ac:dyDescent="0.4">
      <c r="B383" t="str">
        <v>CUST0526</v>
      </c>
      <c r="C383" s="3">
        <v>393.90000000000003</v>
      </c>
    </row>
    <row r="384" spans="2:3" x14ac:dyDescent="0.4">
      <c r="B384" t="str">
        <v>CUST0528</v>
      </c>
      <c r="C384" s="3">
        <v>221.96</v>
      </c>
    </row>
    <row r="385" spans="2:3" x14ac:dyDescent="0.4">
      <c r="B385" t="str">
        <v>CUST0529</v>
      </c>
      <c r="C385" s="3">
        <v>94.43</v>
      </c>
    </row>
    <row r="386" spans="2:3" x14ac:dyDescent="0.4">
      <c r="B386" t="str">
        <v>CUST0530</v>
      </c>
      <c r="C386" s="3">
        <v>140.49</v>
      </c>
    </row>
    <row r="387" spans="2:3" x14ac:dyDescent="0.4">
      <c r="B387" t="str">
        <v>CUST0531</v>
      </c>
      <c r="C387" s="3">
        <v>213</v>
      </c>
    </row>
    <row r="388" spans="2:3" x14ac:dyDescent="0.4">
      <c r="B388" t="str">
        <v>CUST0535</v>
      </c>
      <c r="C388" s="3">
        <v>351.8</v>
      </c>
    </row>
    <row r="389" spans="2:3" x14ac:dyDescent="0.4">
      <c r="B389" t="str">
        <v>CUST0537</v>
      </c>
      <c r="C389" s="3">
        <v>473.41</v>
      </c>
    </row>
    <row r="390" spans="2:3" x14ac:dyDescent="0.4">
      <c r="B390" t="str">
        <v>CUST0541</v>
      </c>
      <c r="C390" s="3">
        <v>143.89000000000001</v>
      </c>
    </row>
    <row r="391" spans="2:3" x14ac:dyDescent="0.4">
      <c r="B391" t="str">
        <v>CUST0542</v>
      </c>
      <c r="C391" s="3">
        <v>95.98</v>
      </c>
    </row>
    <row r="392" spans="2:3" x14ac:dyDescent="0.4">
      <c r="B392" t="str">
        <v>CUST0543</v>
      </c>
      <c r="C392" s="3">
        <v>23.95</v>
      </c>
    </row>
    <row r="393" spans="2:3" x14ac:dyDescent="0.4">
      <c r="B393" t="str">
        <v>CUST0544</v>
      </c>
      <c r="C393" s="3">
        <v>17</v>
      </c>
    </row>
    <row r="394" spans="2:3" x14ac:dyDescent="0.4">
      <c r="B394" t="str">
        <v>CUST0545</v>
      </c>
      <c r="C394" s="3">
        <v>411.8</v>
      </c>
    </row>
    <row r="395" spans="2:3" x14ac:dyDescent="0.4">
      <c r="B395" t="str">
        <v>CUST0546</v>
      </c>
      <c r="C395" s="3">
        <v>297.46000000000004</v>
      </c>
    </row>
    <row r="396" spans="2:3" x14ac:dyDescent="0.4">
      <c r="B396" t="str">
        <v>CUST0547</v>
      </c>
      <c r="C396" s="3">
        <v>64.95</v>
      </c>
    </row>
    <row r="397" spans="2:3" x14ac:dyDescent="0.4">
      <c r="B397" t="str">
        <v>CUST0548</v>
      </c>
      <c r="C397" s="3">
        <v>105.44</v>
      </c>
    </row>
    <row r="398" spans="2:3" x14ac:dyDescent="0.4">
      <c r="B398" t="str">
        <v>CUST0549</v>
      </c>
      <c r="C398" s="3">
        <v>628.75</v>
      </c>
    </row>
    <row r="399" spans="2:3" x14ac:dyDescent="0.4">
      <c r="B399" t="str">
        <v>CUST0550</v>
      </c>
      <c r="C399" s="3">
        <v>208.7</v>
      </c>
    </row>
    <row r="400" spans="2:3" x14ac:dyDescent="0.4">
      <c r="B400" t="str">
        <v>CUST0551</v>
      </c>
      <c r="C400" s="3">
        <v>471.9</v>
      </c>
    </row>
    <row r="401" spans="2:3" x14ac:dyDescent="0.4">
      <c r="B401" t="str">
        <v>CUST0552</v>
      </c>
      <c r="C401" s="3">
        <v>16.989999999999998</v>
      </c>
    </row>
    <row r="402" spans="2:3" x14ac:dyDescent="0.4">
      <c r="B402" t="str">
        <v>CUST0554</v>
      </c>
      <c r="C402" s="3">
        <v>94.490000000000009</v>
      </c>
    </row>
    <row r="403" spans="2:3" x14ac:dyDescent="0.4">
      <c r="B403" t="str">
        <v>CUST0556</v>
      </c>
      <c r="C403" s="3">
        <v>94.490000000000009</v>
      </c>
    </row>
    <row r="404" spans="2:3" x14ac:dyDescent="0.4">
      <c r="B404" t="str">
        <v>CUST0558</v>
      </c>
      <c r="C404" s="3">
        <v>104.95</v>
      </c>
    </row>
    <row r="405" spans="2:3" x14ac:dyDescent="0.4">
      <c r="B405" t="str">
        <v>CUST0559</v>
      </c>
      <c r="C405" s="3">
        <v>75.489999999999995</v>
      </c>
    </row>
    <row r="406" spans="2:3" x14ac:dyDescent="0.4">
      <c r="B406" t="str">
        <v>CUST0562</v>
      </c>
      <c r="C406" s="3">
        <v>67.88</v>
      </c>
    </row>
    <row r="407" spans="2:3" x14ac:dyDescent="0.4">
      <c r="B407" t="str">
        <v>CUST0563</v>
      </c>
      <c r="C407" s="3">
        <v>254.8</v>
      </c>
    </row>
    <row r="408" spans="2:3" x14ac:dyDescent="0.4">
      <c r="B408" t="str">
        <v>CUST0566</v>
      </c>
      <c r="C408" s="3">
        <v>271.88</v>
      </c>
    </row>
    <row r="409" spans="2:3" x14ac:dyDescent="0.4">
      <c r="B409" t="str">
        <v>CUST0567</v>
      </c>
      <c r="C409" s="3">
        <v>54.99</v>
      </c>
    </row>
    <row r="410" spans="2:3" x14ac:dyDescent="0.4">
      <c r="B410" t="str">
        <v>CUST0568</v>
      </c>
      <c r="C410" s="3">
        <v>172.4</v>
      </c>
    </row>
    <row r="411" spans="2:3" x14ac:dyDescent="0.4">
      <c r="B411" t="str">
        <v>CUST0570</v>
      </c>
      <c r="C411" s="3">
        <v>124.49</v>
      </c>
    </row>
    <row r="412" spans="2:3" x14ac:dyDescent="0.4">
      <c r="B412" t="str">
        <v>CUST0571</v>
      </c>
      <c r="C412" s="3">
        <v>58</v>
      </c>
    </row>
    <row r="413" spans="2:3" x14ac:dyDescent="0.4">
      <c r="B413" t="str">
        <v>CUST0572</v>
      </c>
      <c r="C413" s="3">
        <v>434.77000000000004</v>
      </c>
    </row>
    <row r="414" spans="2:3" x14ac:dyDescent="0.4">
      <c r="B414" t="str">
        <v>CUST0573</v>
      </c>
      <c r="C414" s="3">
        <v>266.95</v>
      </c>
    </row>
    <row r="415" spans="2:3" x14ac:dyDescent="0.4">
      <c r="B415" t="str">
        <v>CUST0575</v>
      </c>
      <c r="C415" s="3">
        <v>277.36</v>
      </c>
    </row>
    <row r="416" spans="2:3" x14ac:dyDescent="0.4">
      <c r="B416" t="str">
        <v>CUST0576</v>
      </c>
      <c r="C416" s="3">
        <v>73.95</v>
      </c>
    </row>
    <row r="417" spans="2:3" x14ac:dyDescent="0.4">
      <c r="B417" t="str">
        <v>CUST0578</v>
      </c>
      <c r="C417" s="3">
        <v>460.31</v>
      </c>
    </row>
    <row r="418" spans="2:3" x14ac:dyDescent="0.4">
      <c r="B418" t="str">
        <v>CUST0580</v>
      </c>
      <c r="C418" s="3">
        <v>49.95</v>
      </c>
    </row>
    <row r="419" spans="2:3" x14ac:dyDescent="0.4">
      <c r="B419" t="str">
        <v>CUST0582</v>
      </c>
      <c r="C419" s="3">
        <v>49.5</v>
      </c>
    </row>
    <row r="420" spans="2:3" x14ac:dyDescent="0.4">
      <c r="B420" t="str">
        <v>CUST0583</v>
      </c>
      <c r="C420" s="3">
        <v>160.93</v>
      </c>
    </row>
    <row r="421" spans="2:3" x14ac:dyDescent="0.4">
      <c r="B421" t="str">
        <v>CUST0584</v>
      </c>
      <c r="C421" s="3">
        <v>215.91</v>
      </c>
    </row>
    <row r="422" spans="2:3" x14ac:dyDescent="0.4">
      <c r="B422" t="str">
        <v>CUST0585</v>
      </c>
      <c r="C422" s="3">
        <v>390.70000000000005</v>
      </c>
    </row>
    <row r="423" spans="2:3" x14ac:dyDescent="0.4">
      <c r="B423" t="str">
        <v>CUST0587</v>
      </c>
      <c r="C423" s="3">
        <v>113.92</v>
      </c>
    </row>
    <row r="424" spans="2:3" x14ac:dyDescent="0.4">
      <c r="B424" t="str">
        <v>CUST0588</v>
      </c>
      <c r="C424" s="3">
        <v>230.93</v>
      </c>
    </row>
    <row r="425" spans="2:3" x14ac:dyDescent="0.4">
      <c r="B425" t="str">
        <v>CUST0589</v>
      </c>
      <c r="C425" s="3">
        <v>165</v>
      </c>
    </row>
    <row r="426" spans="2:3" x14ac:dyDescent="0.4">
      <c r="B426" t="str">
        <v>CUST0590</v>
      </c>
      <c r="C426" s="3">
        <v>368.78000000000003</v>
      </c>
    </row>
    <row r="427" spans="2:3" x14ac:dyDescent="0.4">
      <c r="B427" t="str">
        <v>CUST0591</v>
      </c>
      <c r="C427" s="3">
        <v>180.47</v>
      </c>
    </row>
    <row r="428" spans="2:3" x14ac:dyDescent="0.4">
      <c r="B428" t="str">
        <v>CUST0592</v>
      </c>
      <c r="C428" s="3">
        <v>375.87</v>
      </c>
    </row>
    <row r="429" spans="2:3" x14ac:dyDescent="0.4">
      <c r="B429" t="str">
        <v>CUST0593</v>
      </c>
      <c r="C429" s="3">
        <v>62.44</v>
      </c>
    </row>
    <row r="430" spans="2:3" x14ac:dyDescent="0.4">
      <c r="B430" t="str">
        <v>CUST0594</v>
      </c>
      <c r="C430" s="3">
        <v>130.4</v>
      </c>
    </row>
    <row r="431" spans="2:3" x14ac:dyDescent="0.4">
      <c r="B431" t="str">
        <v>CUST0595</v>
      </c>
      <c r="C431" s="3">
        <v>164.4</v>
      </c>
    </row>
    <row r="432" spans="2:3" x14ac:dyDescent="0.4">
      <c r="B432" t="str">
        <v>CUST0596</v>
      </c>
      <c r="C432" s="3">
        <v>118.97999999999999</v>
      </c>
    </row>
    <row r="433" spans="2:3" x14ac:dyDescent="0.4">
      <c r="B433" t="str">
        <v>CUST0598</v>
      </c>
      <c r="C433" s="3">
        <v>49.95</v>
      </c>
    </row>
    <row r="434" spans="2:3" x14ac:dyDescent="0.4">
      <c r="B434" t="str">
        <v>CUST0599</v>
      </c>
      <c r="C434" s="3">
        <v>104.85000000000001</v>
      </c>
    </row>
    <row r="435" spans="2:3" x14ac:dyDescent="0.4">
      <c r="B435" t="str">
        <v>CUST0600</v>
      </c>
      <c r="C435" s="3">
        <v>513.33000000000004</v>
      </c>
    </row>
    <row r="436" spans="2:3" x14ac:dyDescent="0.4">
      <c r="B436" t="str">
        <v>CUST0601</v>
      </c>
      <c r="C436" s="3">
        <v>73.95</v>
      </c>
    </row>
    <row r="437" spans="2:3" x14ac:dyDescent="0.4">
      <c r="B437" t="str">
        <v>CUST0603</v>
      </c>
      <c r="C437" s="3">
        <v>126.95</v>
      </c>
    </row>
    <row r="438" spans="2:3" x14ac:dyDescent="0.4">
      <c r="B438" t="str">
        <v>CUST0606</v>
      </c>
      <c r="C438" s="3">
        <v>126.98</v>
      </c>
    </row>
    <row r="439" spans="2:3" x14ac:dyDescent="0.4">
      <c r="B439" t="str">
        <v>CUST0608</v>
      </c>
      <c r="C439" s="3">
        <v>15.5</v>
      </c>
    </row>
    <row r="440" spans="2:3" x14ac:dyDescent="0.4">
      <c r="B440" t="str">
        <v>CUST0611</v>
      </c>
      <c r="C440" s="3">
        <v>106.47</v>
      </c>
    </row>
    <row r="441" spans="2:3" x14ac:dyDescent="0.4">
      <c r="B441" t="str">
        <v>CUST0616</v>
      </c>
      <c r="C441" s="3">
        <v>46.5</v>
      </c>
    </row>
    <row r="442" spans="2:3" x14ac:dyDescent="0.4">
      <c r="B442" t="str">
        <v>CUST0618</v>
      </c>
      <c r="C442" s="3">
        <v>243.98000000000002</v>
      </c>
    </row>
    <row r="443" spans="2:3" x14ac:dyDescent="0.4">
      <c r="B443" t="str">
        <v>CUST0619</v>
      </c>
      <c r="C443" s="3">
        <v>358.35</v>
      </c>
    </row>
    <row r="444" spans="2:3" x14ac:dyDescent="0.4">
      <c r="B444" t="str">
        <v>CUST0620</v>
      </c>
      <c r="C444" s="3">
        <v>275.90999999999997</v>
      </c>
    </row>
    <row r="445" spans="2:3" x14ac:dyDescent="0.4">
      <c r="B445" t="str">
        <v>CUST0621</v>
      </c>
      <c r="C445" s="3">
        <v>98.5</v>
      </c>
    </row>
    <row r="446" spans="2:3" x14ac:dyDescent="0.4">
      <c r="B446" t="str">
        <v>CUST0622</v>
      </c>
      <c r="C446" s="3">
        <v>64.95</v>
      </c>
    </row>
    <row r="447" spans="2:3" x14ac:dyDescent="0.4">
      <c r="B447" t="str">
        <v>CUST0623</v>
      </c>
      <c r="C447" s="3">
        <v>205.92000000000002</v>
      </c>
    </row>
    <row r="448" spans="2:3" x14ac:dyDescent="0.4">
      <c r="B448" t="str">
        <v>CUST0624</v>
      </c>
      <c r="C448" s="3">
        <v>308.83</v>
      </c>
    </row>
    <row r="449" spans="2:3" x14ac:dyDescent="0.4">
      <c r="B449" t="str">
        <v>CUST0625</v>
      </c>
      <c r="C449" s="3">
        <v>20.99</v>
      </c>
    </row>
    <row r="450" spans="2:3" x14ac:dyDescent="0.4">
      <c r="B450" t="str">
        <v>CUST0626</v>
      </c>
      <c r="C450" s="3">
        <v>157.94999999999999</v>
      </c>
    </row>
    <row r="451" spans="2:3" x14ac:dyDescent="0.4">
      <c r="B451" t="str">
        <v>CUST0627</v>
      </c>
      <c r="C451" s="3">
        <v>226.88</v>
      </c>
    </row>
    <row r="452" spans="2:3" x14ac:dyDescent="0.4">
      <c r="B452" t="str">
        <v>CUST0628</v>
      </c>
      <c r="C452" s="3">
        <v>31</v>
      </c>
    </row>
    <row r="453" spans="2:3" x14ac:dyDescent="0.4">
      <c r="B453" t="str">
        <v>CUST0631</v>
      </c>
      <c r="C453" s="3">
        <v>336.37</v>
      </c>
    </row>
    <row r="454" spans="2:3" x14ac:dyDescent="0.4">
      <c r="B454" t="str">
        <v>CUST0632</v>
      </c>
      <c r="C454" s="3">
        <v>62</v>
      </c>
    </row>
    <row r="455" spans="2:3" x14ac:dyDescent="0.4">
      <c r="B455" t="str">
        <v>CUST0633</v>
      </c>
      <c r="C455" s="3">
        <v>65</v>
      </c>
    </row>
    <row r="456" spans="2:3" x14ac:dyDescent="0.4">
      <c r="B456" t="str">
        <v>CUST0636</v>
      </c>
      <c r="C456" s="3">
        <v>49.49</v>
      </c>
    </row>
    <row r="457" spans="2:3" x14ac:dyDescent="0.4">
      <c r="B457" t="str">
        <v>CUST0638</v>
      </c>
      <c r="C457" s="3">
        <v>175.49</v>
      </c>
    </row>
    <row r="458" spans="2:3" x14ac:dyDescent="0.4">
      <c r="B458" t="str">
        <v>CUST0640</v>
      </c>
      <c r="C458" s="3">
        <v>152.89000000000001</v>
      </c>
    </row>
    <row r="459" spans="2:3" x14ac:dyDescent="0.4">
      <c r="B459" t="str">
        <v>CUST0641</v>
      </c>
      <c r="C459" s="3">
        <v>118.48</v>
      </c>
    </row>
    <row r="460" spans="2:3" x14ac:dyDescent="0.4">
      <c r="B460" t="str">
        <v>CUST0642</v>
      </c>
      <c r="C460" s="3">
        <v>301.89</v>
      </c>
    </row>
    <row r="461" spans="2:3" x14ac:dyDescent="0.4">
      <c r="B461" t="str">
        <v>CUST0643</v>
      </c>
      <c r="C461" s="3">
        <v>218.44</v>
      </c>
    </row>
    <row r="462" spans="2:3" x14ac:dyDescent="0.4">
      <c r="B462" t="str">
        <v>CUST0644</v>
      </c>
      <c r="C462" s="3">
        <v>229.97</v>
      </c>
    </row>
    <row r="463" spans="2:3" x14ac:dyDescent="0.4">
      <c r="B463" t="str">
        <v>CUST0645</v>
      </c>
      <c r="C463" s="3">
        <v>90</v>
      </c>
    </row>
    <row r="464" spans="2:3" x14ac:dyDescent="0.4">
      <c r="B464" t="str">
        <v>CUST0646</v>
      </c>
      <c r="C464" s="3">
        <v>582.88</v>
      </c>
    </row>
    <row r="465" spans="2:3" x14ac:dyDescent="0.4">
      <c r="B465" t="str">
        <v>CUST0648</v>
      </c>
      <c r="C465" s="3">
        <v>428.22</v>
      </c>
    </row>
    <row r="466" spans="2:3" x14ac:dyDescent="0.4">
      <c r="B466" t="str">
        <v>CUST0649</v>
      </c>
      <c r="C466" s="3">
        <v>49.49</v>
      </c>
    </row>
    <row r="467" spans="2:3" x14ac:dyDescent="0.4">
      <c r="B467" t="str">
        <v>CUST0650</v>
      </c>
      <c r="C467" s="3">
        <v>408.44999999999993</v>
      </c>
    </row>
    <row r="468" spans="2:3" x14ac:dyDescent="0.4">
      <c r="B468" t="str">
        <v>CUST0652</v>
      </c>
      <c r="C468" s="3">
        <v>221.91</v>
      </c>
    </row>
    <row r="469" spans="2:3" x14ac:dyDescent="0.4">
      <c r="B469" t="str">
        <v>CUST0653</v>
      </c>
      <c r="C469" s="3">
        <v>311.49</v>
      </c>
    </row>
    <row r="470" spans="2:3" x14ac:dyDescent="0.4">
      <c r="B470" t="str">
        <v>CUST0654</v>
      </c>
      <c r="C470" s="3">
        <v>250.97</v>
      </c>
    </row>
    <row r="471" spans="2:3" x14ac:dyDescent="0.4">
      <c r="B471" t="str">
        <v>CUST0655</v>
      </c>
      <c r="C471" s="3">
        <v>129.93</v>
      </c>
    </row>
    <row r="472" spans="2:3" x14ac:dyDescent="0.4">
      <c r="B472" t="str">
        <v>CUST0656</v>
      </c>
      <c r="C472" s="3">
        <v>49</v>
      </c>
    </row>
    <row r="473" spans="2:3" x14ac:dyDescent="0.4">
      <c r="B473" t="str">
        <v>CUST0657</v>
      </c>
      <c r="C473" s="3">
        <v>174.98</v>
      </c>
    </row>
    <row r="474" spans="2:3" x14ac:dyDescent="0.4">
      <c r="B474" t="str">
        <v>CUST0659</v>
      </c>
      <c r="C474" s="3">
        <v>145</v>
      </c>
    </row>
    <row r="475" spans="2:3" x14ac:dyDescent="0.4">
      <c r="B475" t="str">
        <v>CUST0661</v>
      </c>
      <c r="C475" s="3">
        <v>24</v>
      </c>
    </row>
    <row r="476" spans="2:3" x14ac:dyDescent="0.4">
      <c r="B476" t="str">
        <v>CUST0662</v>
      </c>
      <c r="C476" s="3">
        <v>69.900000000000006</v>
      </c>
    </row>
    <row r="477" spans="2:3" x14ac:dyDescent="0.4">
      <c r="B477" t="str">
        <v>CUST0664</v>
      </c>
      <c r="C477" s="3">
        <v>306.77999999999997</v>
      </c>
    </row>
    <row r="478" spans="2:3" x14ac:dyDescent="0.4">
      <c r="B478" t="str">
        <v>CUST0665</v>
      </c>
      <c r="C478" s="3">
        <v>256.85000000000002</v>
      </c>
    </row>
    <row r="479" spans="2:3" x14ac:dyDescent="0.4">
      <c r="B479" t="str">
        <v>CUST0666</v>
      </c>
      <c r="C479" s="3">
        <v>50.97</v>
      </c>
    </row>
    <row r="480" spans="2:3" x14ac:dyDescent="0.4">
      <c r="B480" t="str">
        <v>CUST0667</v>
      </c>
      <c r="C480" s="3">
        <v>694.44</v>
      </c>
    </row>
    <row r="481" spans="2:3" x14ac:dyDescent="0.4">
      <c r="B481" t="str">
        <v>CUST0669</v>
      </c>
      <c r="C481" s="3">
        <v>17.5</v>
      </c>
    </row>
    <row r="482" spans="2:3" x14ac:dyDescent="0.4">
      <c r="B482" t="str">
        <v>CUST0670</v>
      </c>
      <c r="C482" s="3">
        <v>513.74</v>
      </c>
    </row>
    <row r="483" spans="2:3" x14ac:dyDescent="0.4">
      <c r="B483" t="str">
        <v>CUST0671</v>
      </c>
      <c r="C483" s="3">
        <v>45</v>
      </c>
    </row>
    <row r="484" spans="2:3" x14ac:dyDescent="0.4">
      <c r="B484" t="str">
        <v>CUST0672</v>
      </c>
      <c r="C484" s="3">
        <v>561.26</v>
      </c>
    </row>
    <row r="485" spans="2:3" x14ac:dyDescent="0.4">
      <c r="B485" t="str">
        <v>CUST0673</v>
      </c>
      <c r="C485" s="3">
        <v>146.94999999999999</v>
      </c>
    </row>
    <row r="486" spans="2:3" x14ac:dyDescent="0.4">
      <c r="B486" t="str">
        <v>CUST0674</v>
      </c>
      <c r="C486" s="3">
        <v>98.98</v>
      </c>
    </row>
    <row r="487" spans="2:3" x14ac:dyDescent="0.4">
      <c r="B487" t="str">
        <v>CUST0675</v>
      </c>
      <c r="C487" s="3">
        <v>420.91</v>
      </c>
    </row>
    <row r="488" spans="2:3" x14ac:dyDescent="0.4">
      <c r="B488" t="str">
        <v>CUST0676</v>
      </c>
      <c r="C488" s="3">
        <v>155.80000000000001</v>
      </c>
    </row>
    <row r="489" spans="2:3" x14ac:dyDescent="0.4">
      <c r="B489" t="str">
        <v>CUST0677</v>
      </c>
      <c r="C489" s="3">
        <v>29</v>
      </c>
    </row>
    <row r="490" spans="2:3" x14ac:dyDescent="0.4">
      <c r="B490" t="str">
        <v>CUST0678</v>
      </c>
      <c r="C490" s="3">
        <v>49.49</v>
      </c>
    </row>
    <row r="491" spans="2:3" x14ac:dyDescent="0.4">
      <c r="B491" t="str">
        <v>CUST0679</v>
      </c>
      <c r="C491" s="3">
        <v>126.45</v>
      </c>
    </row>
    <row r="492" spans="2:3" x14ac:dyDescent="0.4">
      <c r="B492" t="str">
        <v>CUST0680</v>
      </c>
      <c r="C492" s="3">
        <v>237.39000000000001</v>
      </c>
    </row>
    <row r="493" spans="2:3" x14ac:dyDescent="0.4">
      <c r="B493" t="str">
        <v>CUST0682</v>
      </c>
      <c r="C493" s="3">
        <v>246.41000000000003</v>
      </c>
    </row>
    <row r="494" spans="2:3" x14ac:dyDescent="0.4">
      <c r="B494" t="str">
        <v>CUST0683</v>
      </c>
      <c r="C494" s="3">
        <v>152.9</v>
      </c>
    </row>
    <row r="495" spans="2:3" x14ac:dyDescent="0.4">
      <c r="B495" t="str">
        <v>CUST0685</v>
      </c>
      <c r="C495" s="3">
        <v>487.26000000000005</v>
      </c>
    </row>
    <row r="496" spans="2:3" x14ac:dyDescent="0.4">
      <c r="B496" t="str">
        <v>CUST0686</v>
      </c>
      <c r="C496" s="3">
        <v>277.91999999999996</v>
      </c>
    </row>
    <row r="497" spans="2:3" x14ac:dyDescent="0.4">
      <c r="B497" t="str">
        <v>CUST0688</v>
      </c>
      <c r="C497" s="3">
        <v>17.5</v>
      </c>
    </row>
    <row r="498" spans="2:3" x14ac:dyDescent="0.4">
      <c r="B498" t="str">
        <v>CUST0689</v>
      </c>
      <c r="C498" s="3">
        <v>166.48000000000002</v>
      </c>
    </row>
    <row r="499" spans="2:3" x14ac:dyDescent="0.4">
      <c r="B499" t="str">
        <v>CUST0690</v>
      </c>
      <c r="C499" s="3">
        <v>99.97999999999999</v>
      </c>
    </row>
    <row r="500" spans="2:3" x14ac:dyDescent="0.4">
      <c r="B500" t="str">
        <v>CUST0691</v>
      </c>
      <c r="C500" s="3">
        <v>47.9</v>
      </c>
    </row>
    <row r="501" spans="2:3" x14ac:dyDescent="0.4">
      <c r="B501" t="str">
        <v>CUST0692</v>
      </c>
      <c r="C501" s="3">
        <v>365.45000000000005</v>
      </c>
    </row>
    <row r="502" spans="2:3" x14ac:dyDescent="0.4">
      <c r="B502" t="str">
        <v>CUST0693</v>
      </c>
      <c r="C502" s="3">
        <v>185.29</v>
      </c>
    </row>
    <row r="503" spans="2:3" x14ac:dyDescent="0.4">
      <c r="B503" t="str">
        <v>CUST0695</v>
      </c>
      <c r="C503" s="3">
        <v>373.45</v>
      </c>
    </row>
    <row r="504" spans="2:3" x14ac:dyDescent="0.4">
      <c r="B504" t="str">
        <v>CUST0696</v>
      </c>
      <c r="C504" s="3">
        <v>372.47</v>
      </c>
    </row>
    <row r="505" spans="2:3" x14ac:dyDescent="0.4">
      <c r="B505" t="str">
        <v>CUST0697</v>
      </c>
      <c r="C505" s="3">
        <v>62</v>
      </c>
    </row>
    <row r="506" spans="2:3" x14ac:dyDescent="0.4">
      <c r="B506" t="str">
        <v>CUST0698</v>
      </c>
      <c r="C506" s="3">
        <v>70.989999999999995</v>
      </c>
    </row>
    <row r="507" spans="2:3" x14ac:dyDescent="0.4">
      <c r="B507" t="str">
        <v>CUST0699</v>
      </c>
      <c r="C507" s="3">
        <v>158.98000000000002</v>
      </c>
    </row>
    <row r="508" spans="2:3" x14ac:dyDescent="0.4">
      <c r="B508" t="str">
        <v>CUST0701</v>
      </c>
      <c r="C508" s="3">
        <v>55.39</v>
      </c>
    </row>
    <row r="509" spans="2:3" x14ac:dyDescent="0.4">
      <c r="B509" t="str">
        <v>CUST0702</v>
      </c>
      <c r="C509" s="3">
        <v>589.34</v>
      </c>
    </row>
    <row r="510" spans="2:3" x14ac:dyDescent="0.4">
      <c r="B510" t="str">
        <v>CUST0704</v>
      </c>
      <c r="C510" s="3">
        <v>238.95</v>
      </c>
    </row>
    <row r="511" spans="2:3" x14ac:dyDescent="0.4">
      <c r="B511" t="str">
        <v>CUST0706</v>
      </c>
      <c r="C511" s="3">
        <v>258.34000000000003</v>
      </c>
    </row>
    <row r="512" spans="2:3" x14ac:dyDescent="0.4">
      <c r="B512" t="str">
        <v>CUST0707</v>
      </c>
      <c r="C512" s="3">
        <v>156.9</v>
      </c>
    </row>
    <row r="513" spans="2:3" x14ac:dyDescent="0.4">
      <c r="B513" t="str">
        <v>CUST0709</v>
      </c>
      <c r="C513" s="3">
        <v>65.489999999999995</v>
      </c>
    </row>
    <row r="514" spans="2:3" x14ac:dyDescent="0.4">
      <c r="B514" t="str">
        <v>CUST0712</v>
      </c>
      <c r="C514" s="3">
        <v>72.95</v>
      </c>
    </row>
    <row r="515" spans="2:3" x14ac:dyDescent="0.4">
      <c r="B515" t="str">
        <v>CUST0718</v>
      </c>
      <c r="C515" s="3">
        <v>34.950000000000003</v>
      </c>
    </row>
    <row r="516" spans="2:3" x14ac:dyDescent="0.4">
      <c r="B516" t="str">
        <v>CUST0719</v>
      </c>
      <c r="C516" s="3">
        <v>147.49</v>
      </c>
    </row>
    <row r="517" spans="2:3" x14ac:dyDescent="0.4">
      <c r="B517" t="str">
        <v>CUST0721</v>
      </c>
      <c r="C517" s="3">
        <v>354.29</v>
      </c>
    </row>
    <row r="518" spans="2:3" x14ac:dyDescent="0.4">
      <c r="B518" t="str">
        <v>CUST0723</v>
      </c>
      <c r="C518" s="3">
        <v>334.83000000000004</v>
      </c>
    </row>
    <row r="519" spans="2:3" x14ac:dyDescent="0.4">
      <c r="B519" t="str">
        <v>CUST0724</v>
      </c>
      <c r="C519" s="3">
        <v>453.29</v>
      </c>
    </row>
    <row r="520" spans="2:3" x14ac:dyDescent="0.4">
      <c r="B520" t="str">
        <v>CUST0725</v>
      </c>
      <c r="C520" s="3">
        <v>258.89</v>
      </c>
    </row>
    <row r="521" spans="2:3" x14ac:dyDescent="0.4">
      <c r="B521" t="str">
        <v>CUST0726</v>
      </c>
      <c r="C521" s="3">
        <v>410.7</v>
      </c>
    </row>
    <row r="522" spans="2:3" x14ac:dyDescent="0.4">
      <c r="B522" t="str">
        <v>CUST0727</v>
      </c>
      <c r="C522" s="3">
        <v>179.89999999999998</v>
      </c>
    </row>
    <row r="523" spans="2:3" x14ac:dyDescent="0.4">
      <c r="B523" t="str">
        <v>CUST0728</v>
      </c>
      <c r="C523" s="3">
        <v>167.98000000000002</v>
      </c>
    </row>
    <row r="524" spans="2:3" x14ac:dyDescent="0.4">
      <c r="B524" t="str">
        <v>CUST0730</v>
      </c>
      <c r="C524" s="3">
        <v>49.49</v>
      </c>
    </row>
    <row r="525" spans="2:3" x14ac:dyDescent="0.4">
      <c r="B525" t="str">
        <v>CUST0733</v>
      </c>
      <c r="C525" s="3">
        <v>187.5</v>
      </c>
    </row>
    <row r="526" spans="2:3" x14ac:dyDescent="0.4">
      <c r="B526" t="str">
        <v>CUST0735</v>
      </c>
      <c r="C526" s="3">
        <v>222</v>
      </c>
    </row>
    <row r="527" spans="2:3" x14ac:dyDescent="0.4">
      <c r="B527" t="str">
        <v>CUST0736</v>
      </c>
      <c r="C527" s="3">
        <v>121.45</v>
      </c>
    </row>
    <row r="528" spans="2:3" x14ac:dyDescent="0.4">
      <c r="B528" t="str">
        <v>CUST0738</v>
      </c>
      <c r="C528" s="3">
        <v>119</v>
      </c>
    </row>
    <row r="529" spans="2:3" x14ac:dyDescent="0.4">
      <c r="B529" t="str">
        <v>CUST0739</v>
      </c>
      <c r="C529" s="3">
        <v>123.49000000000001</v>
      </c>
    </row>
    <row r="530" spans="2:3" x14ac:dyDescent="0.4">
      <c r="B530" t="str">
        <v>CUST0741</v>
      </c>
      <c r="C530" s="3">
        <v>791.47</v>
      </c>
    </row>
    <row r="531" spans="2:3" x14ac:dyDescent="0.4">
      <c r="B531" t="str">
        <v>CUST0742</v>
      </c>
      <c r="C531" s="3">
        <v>762.72</v>
      </c>
    </row>
    <row r="532" spans="2:3" x14ac:dyDescent="0.4">
      <c r="B532" t="str">
        <v>CUST0743</v>
      </c>
      <c r="C532" s="3">
        <v>277.49</v>
      </c>
    </row>
    <row r="533" spans="2:3" x14ac:dyDescent="0.4">
      <c r="B533" t="str">
        <v>CUST0744</v>
      </c>
      <c r="C533" s="3">
        <v>19.95</v>
      </c>
    </row>
    <row r="534" spans="2:3" x14ac:dyDescent="0.4">
      <c r="B534" t="str">
        <v>CUST0746</v>
      </c>
      <c r="C534" s="3">
        <v>362.79</v>
      </c>
    </row>
    <row r="535" spans="2:3" x14ac:dyDescent="0.4">
      <c r="B535" t="str">
        <v>CUST0747</v>
      </c>
      <c r="C535" s="3">
        <v>503.37</v>
      </c>
    </row>
    <row r="536" spans="2:3" x14ac:dyDescent="0.4">
      <c r="B536" t="str">
        <v>CUST0748</v>
      </c>
      <c r="C536" s="3">
        <v>755.72</v>
      </c>
    </row>
    <row r="537" spans="2:3" x14ac:dyDescent="0.4">
      <c r="B537" t="str">
        <v>CUST0749</v>
      </c>
      <c r="C537" s="3">
        <v>49</v>
      </c>
    </row>
    <row r="538" spans="2:3" x14ac:dyDescent="0.4">
      <c r="B538" t="str">
        <v>CUST0750</v>
      </c>
      <c r="C538" s="3">
        <v>436.15999999999997</v>
      </c>
    </row>
    <row r="539" spans="2:3" x14ac:dyDescent="0.4">
      <c r="B539" t="str">
        <v>CUST0751</v>
      </c>
      <c r="C539" s="3">
        <v>368.96000000000004</v>
      </c>
    </row>
    <row r="540" spans="2:3" x14ac:dyDescent="0.4">
      <c r="B540" t="str">
        <v>CUST0752</v>
      </c>
      <c r="C540" s="3">
        <v>60.95</v>
      </c>
    </row>
    <row r="541" spans="2:3" x14ac:dyDescent="0.4">
      <c r="B541" t="str">
        <v>CUST0753</v>
      </c>
      <c r="C541" s="3">
        <v>80.900000000000006</v>
      </c>
    </row>
    <row r="542" spans="2:3" x14ac:dyDescent="0.4">
      <c r="B542" t="str">
        <v>CUST0754</v>
      </c>
      <c r="C542" s="3">
        <v>437.81</v>
      </c>
    </row>
    <row r="543" spans="2:3" x14ac:dyDescent="0.4">
      <c r="B543" t="str">
        <v>CUST0755</v>
      </c>
      <c r="C543" s="3">
        <v>234.39000000000001</v>
      </c>
    </row>
    <row r="544" spans="2:3" x14ac:dyDescent="0.4">
      <c r="B544" t="str">
        <v>CUST0756</v>
      </c>
      <c r="C544" s="3">
        <v>138</v>
      </c>
    </row>
    <row r="545" spans="2:3" x14ac:dyDescent="0.4">
      <c r="B545" t="str">
        <v>CUST0757</v>
      </c>
      <c r="C545" s="3">
        <v>151.85</v>
      </c>
    </row>
    <row r="546" spans="2:3" x14ac:dyDescent="0.4">
      <c r="B546" t="str">
        <v>CUST0758</v>
      </c>
      <c r="C546" s="3">
        <v>306.93</v>
      </c>
    </row>
    <row r="547" spans="2:3" x14ac:dyDescent="0.4">
      <c r="B547" t="str">
        <v>CUST0759</v>
      </c>
      <c r="C547" s="3">
        <v>311.43</v>
      </c>
    </row>
    <row r="548" spans="2:3" x14ac:dyDescent="0.4">
      <c r="B548" t="str">
        <v>CUST0760</v>
      </c>
      <c r="C548" s="3">
        <v>90.45</v>
      </c>
    </row>
    <row r="549" spans="2:3" x14ac:dyDescent="0.4">
      <c r="B549" t="str">
        <v>CUST0761</v>
      </c>
      <c r="C549" s="3">
        <v>39.9</v>
      </c>
    </row>
    <row r="550" spans="2:3" x14ac:dyDescent="0.4">
      <c r="B550" t="str">
        <v>CUST0762</v>
      </c>
      <c r="C550" s="3">
        <v>40.950000000000003</v>
      </c>
    </row>
    <row r="551" spans="2:3" x14ac:dyDescent="0.4">
      <c r="B551" t="str">
        <v>CUST0763</v>
      </c>
      <c r="C551" s="3">
        <v>29.95</v>
      </c>
    </row>
    <row r="552" spans="2:3" x14ac:dyDescent="0.4">
      <c r="B552" t="str">
        <v>CUST0764</v>
      </c>
      <c r="C552" s="3">
        <v>497.26</v>
      </c>
    </row>
    <row r="553" spans="2:3" x14ac:dyDescent="0.4">
      <c r="B553" t="str">
        <v>CUST0765</v>
      </c>
      <c r="C553" s="3">
        <v>109</v>
      </c>
    </row>
    <row r="554" spans="2:3" x14ac:dyDescent="0.4">
      <c r="B554" t="str">
        <v>CUST0766</v>
      </c>
      <c r="C554" s="3">
        <v>40.99</v>
      </c>
    </row>
    <row r="555" spans="2:3" x14ac:dyDescent="0.4">
      <c r="B555" t="str">
        <v>CUST0768</v>
      </c>
      <c r="C555" s="3">
        <v>80.900000000000006</v>
      </c>
    </row>
    <row r="556" spans="2:3" x14ac:dyDescent="0.4">
      <c r="B556" t="str">
        <v>CUST0769</v>
      </c>
      <c r="C556" s="3">
        <v>675.65</v>
      </c>
    </row>
    <row r="557" spans="2:3" x14ac:dyDescent="0.4">
      <c r="B557" t="str">
        <v>CUST0773</v>
      </c>
      <c r="C557" s="3">
        <v>213.75</v>
      </c>
    </row>
    <row r="558" spans="2:3" x14ac:dyDescent="0.4">
      <c r="B558" t="str">
        <v>CUST0774</v>
      </c>
      <c r="C558" s="3">
        <v>292.89</v>
      </c>
    </row>
    <row r="559" spans="2:3" x14ac:dyDescent="0.4">
      <c r="B559" t="str">
        <v>CUST0776</v>
      </c>
      <c r="C559" s="3">
        <v>59.95</v>
      </c>
    </row>
    <row r="560" spans="2:3" x14ac:dyDescent="0.4">
      <c r="B560" t="str">
        <v>CUST0778</v>
      </c>
      <c r="C560" s="3">
        <v>106</v>
      </c>
    </row>
    <row r="561" spans="2:3" x14ac:dyDescent="0.4">
      <c r="B561" t="str">
        <v>CUST0779</v>
      </c>
      <c r="C561" s="3">
        <v>350.90999999999997</v>
      </c>
    </row>
    <row r="562" spans="2:3" x14ac:dyDescent="0.4">
      <c r="B562" t="str">
        <v>CUST0780</v>
      </c>
      <c r="C562" s="3">
        <v>150.93</v>
      </c>
    </row>
    <row r="563" spans="2:3" x14ac:dyDescent="0.4">
      <c r="B563" t="str">
        <v>CUST0781</v>
      </c>
      <c r="C563" s="3">
        <v>159.5</v>
      </c>
    </row>
    <row r="564" spans="2:3" x14ac:dyDescent="0.4">
      <c r="B564" t="str">
        <v>CUST0782</v>
      </c>
      <c r="C564" s="3">
        <v>344.77</v>
      </c>
    </row>
    <row r="565" spans="2:3" x14ac:dyDescent="0.4">
      <c r="B565" t="str">
        <v>CUST0783</v>
      </c>
      <c r="C565" s="3">
        <v>128.99</v>
      </c>
    </row>
    <row r="566" spans="2:3" x14ac:dyDescent="0.4">
      <c r="B566" t="str">
        <v>CUST0786</v>
      </c>
      <c r="C566" s="3">
        <v>509.28000000000003</v>
      </c>
    </row>
    <row r="567" spans="2:3" x14ac:dyDescent="0.4">
      <c r="B567" t="str">
        <v>CUST0787</v>
      </c>
      <c r="C567" s="3">
        <v>453.82000000000005</v>
      </c>
    </row>
    <row r="568" spans="2:3" x14ac:dyDescent="0.4">
      <c r="B568" t="str">
        <v>CUST0789</v>
      </c>
      <c r="C568" s="3">
        <v>594.18000000000006</v>
      </c>
    </row>
    <row r="569" spans="2:3" x14ac:dyDescent="0.4">
      <c r="B569" t="str">
        <v>CUST0790</v>
      </c>
      <c r="C569" s="3">
        <v>55.45</v>
      </c>
    </row>
    <row r="570" spans="2:3" x14ac:dyDescent="0.4">
      <c r="B570" t="str">
        <v>CUST0792</v>
      </c>
      <c r="C570" s="3">
        <v>208.9</v>
      </c>
    </row>
    <row r="571" spans="2:3" x14ac:dyDescent="0.4">
      <c r="B571" t="str">
        <v>CUST0793</v>
      </c>
      <c r="C571" s="3">
        <v>580.28000000000009</v>
      </c>
    </row>
    <row r="572" spans="2:3" x14ac:dyDescent="0.4">
      <c r="B572" t="str">
        <v>CUST0794</v>
      </c>
      <c r="C572" s="3">
        <v>357.37</v>
      </c>
    </row>
    <row r="573" spans="2:3" x14ac:dyDescent="0.4">
      <c r="B573" t="str">
        <v>CUST0795</v>
      </c>
      <c r="C573" s="3">
        <v>315.41000000000003</v>
      </c>
    </row>
    <row r="574" spans="2:3" x14ac:dyDescent="0.4">
      <c r="B574" t="str">
        <v>CUST0796</v>
      </c>
      <c r="C574" s="3">
        <v>89.46</v>
      </c>
    </row>
    <row r="575" spans="2:3" x14ac:dyDescent="0.4">
      <c r="B575" t="str">
        <v>CUST0798</v>
      </c>
      <c r="C575" s="3">
        <v>461.30999999999995</v>
      </c>
    </row>
    <row r="576" spans="2:3" x14ac:dyDescent="0.4">
      <c r="B576" t="str">
        <v>CUST0799</v>
      </c>
      <c r="C576" s="3">
        <v>21.95</v>
      </c>
    </row>
    <row r="577" spans="2:3" x14ac:dyDescent="0.4">
      <c r="B577" t="str">
        <v>CUST0800</v>
      </c>
      <c r="C577" s="3">
        <v>62</v>
      </c>
    </row>
    <row r="578" spans="2:3" x14ac:dyDescent="0.4">
      <c r="B578" t="str">
        <v>CUST0802</v>
      </c>
      <c r="C578" s="3">
        <v>516.91999999999996</v>
      </c>
    </row>
    <row r="579" spans="2:3" x14ac:dyDescent="0.4">
      <c r="B579" t="str">
        <v>CUST0804</v>
      </c>
      <c r="C579" s="3">
        <v>44.989999999999995</v>
      </c>
    </row>
    <row r="580" spans="2:3" x14ac:dyDescent="0.4">
      <c r="B580" t="str">
        <v>CUST0805</v>
      </c>
      <c r="C580" s="3">
        <v>121.9</v>
      </c>
    </row>
    <row r="581" spans="2:3" x14ac:dyDescent="0.4">
      <c r="B581" t="str">
        <v>CUST0806</v>
      </c>
      <c r="C581" s="3">
        <v>154.5</v>
      </c>
    </row>
    <row r="582" spans="2:3" x14ac:dyDescent="0.4">
      <c r="B582" t="str">
        <v>CUST0807</v>
      </c>
      <c r="C582" s="3">
        <v>203.75</v>
      </c>
    </row>
    <row r="583" spans="2:3" x14ac:dyDescent="0.4">
      <c r="B583" t="str">
        <v>CUST0808</v>
      </c>
      <c r="C583" s="3">
        <v>228.98</v>
      </c>
    </row>
    <row r="584" spans="2:3" x14ac:dyDescent="0.4">
      <c r="B584" t="str">
        <v>CUST0809</v>
      </c>
      <c r="C584" s="3">
        <v>281.43</v>
      </c>
    </row>
    <row r="585" spans="2:3" x14ac:dyDescent="0.4">
      <c r="B585" t="str">
        <v>CUST0810</v>
      </c>
      <c r="C585" s="3">
        <v>58</v>
      </c>
    </row>
    <row r="586" spans="2:3" x14ac:dyDescent="0.4">
      <c r="B586" t="str">
        <v>CUST0812</v>
      </c>
      <c r="C586" s="3">
        <v>63.49</v>
      </c>
    </row>
    <row r="587" spans="2:3" x14ac:dyDescent="0.4">
      <c r="B587" t="str">
        <v>CUST0813</v>
      </c>
      <c r="C587" s="3">
        <v>211.36</v>
      </c>
    </row>
    <row r="588" spans="2:3" x14ac:dyDescent="0.4">
      <c r="B588" t="str">
        <v>CUST0814</v>
      </c>
      <c r="C588" s="3">
        <v>211.42000000000002</v>
      </c>
    </row>
    <row r="589" spans="2:3" x14ac:dyDescent="0.4">
      <c r="B589" t="str">
        <v>CUST0816</v>
      </c>
      <c r="C589" s="3">
        <v>40.94</v>
      </c>
    </row>
    <row r="590" spans="2:3" x14ac:dyDescent="0.4">
      <c r="B590" t="str">
        <v>CUST0817</v>
      </c>
      <c r="C590" s="3">
        <v>132.44</v>
      </c>
    </row>
    <row r="591" spans="2:3" x14ac:dyDescent="0.4">
      <c r="B591" t="str">
        <v>CUST0818</v>
      </c>
      <c r="C591" s="3">
        <v>174.4</v>
      </c>
    </row>
    <row r="592" spans="2:3" x14ac:dyDescent="0.4">
      <c r="B592" t="str">
        <v>CUST0819</v>
      </c>
      <c r="C592" s="3">
        <v>173.9</v>
      </c>
    </row>
    <row r="593" spans="2:3" x14ac:dyDescent="0.4">
      <c r="B593" t="str">
        <v>CUST0820</v>
      </c>
      <c r="C593" s="3">
        <v>74</v>
      </c>
    </row>
    <row r="594" spans="2:3" x14ac:dyDescent="0.4">
      <c r="B594" t="str">
        <v>CUST0821</v>
      </c>
      <c r="C594" s="3">
        <v>122.94</v>
      </c>
    </row>
    <row r="595" spans="2:3" x14ac:dyDescent="0.4">
      <c r="B595" t="str">
        <v>CUST0823</v>
      </c>
      <c r="C595" s="3">
        <v>301.48</v>
      </c>
    </row>
    <row r="596" spans="2:3" x14ac:dyDescent="0.4">
      <c r="B596" t="str">
        <v>CUST0824</v>
      </c>
      <c r="C596" s="3">
        <v>35</v>
      </c>
    </row>
    <row r="597" spans="2:3" x14ac:dyDescent="0.4">
      <c r="B597" t="str">
        <v>CUST0825</v>
      </c>
      <c r="C597" s="3">
        <v>184.43</v>
      </c>
    </row>
    <row r="598" spans="2:3" x14ac:dyDescent="0.4">
      <c r="B598" t="str">
        <v>CUST0827</v>
      </c>
      <c r="C598" s="3">
        <v>24</v>
      </c>
    </row>
    <row r="599" spans="2:3" x14ac:dyDescent="0.4">
      <c r="B599" t="str">
        <v>CUST0828</v>
      </c>
      <c r="C599" s="3">
        <v>19.95</v>
      </c>
    </row>
    <row r="600" spans="2:3" x14ac:dyDescent="0.4">
      <c r="B600" t="str">
        <v>CUST0829</v>
      </c>
      <c r="C600" s="3">
        <v>713.58999999999992</v>
      </c>
    </row>
    <row r="601" spans="2:3" x14ac:dyDescent="0.4">
      <c r="B601" t="str">
        <v>CUST0831</v>
      </c>
      <c r="C601" s="3">
        <v>20.49</v>
      </c>
    </row>
    <row r="602" spans="2:3" x14ac:dyDescent="0.4">
      <c r="B602" t="str">
        <v>CUST0833</v>
      </c>
      <c r="C602" s="3">
        <v>116.99000000000001</v>
      </c>
    </row>
    <row r="603" spans="2:3" x14ac:dyDescent="0.4">
      <c r="B603" t="str">
        <v>CUST0834</v>
      </c>
      <c r="C603" s="3">
        <v>98.990000000000009</v>
      </c>
    </row>
    <row r="604" spans="2:3" x14ac:dyDescent="0.4">
      <c r="B604" t="str">
        <v>CUST0835</v>
      </c>
      <c r="C604" s="3">
        <v>147.9</v>
      </c>
    </row>
    <row r="605" spans="2:3" x14ac:dyDescent="0.4">
      <c r="B605" t="str">
        <v>CUST0836</v>
      </c>
      <c r="C605" s="3">
        <v>110.49000000000001</v>
      </c>
    </row>
    <row r="606" spans="2:3" x14ac:dyDescent="0.4">
      <c r="B606" t="str">
        <v>CUST0837</v>
      </c>
      <c r="C606" s="3">
        <v>49</v>
      </c>
    </row>
    <row r="607" spans="2:3" x14ac:dyDescent="0.4">
      <c r="B607" t="str">
        <v>CUST0838</v>
      </c>
      <c r="C607" s="3">
        <v>335.86</v>
      </c>
    </row>
    <row r="608" spans="2:3" x14ac:dyDescent="0.4">
      <c r="B608" t="str">
        <v>CUST0840</v>
      </c>
      <c r="C608" s="3">
        <v>31</v>
      </c>
    </row>
    <row r="609" spans="2:3" x14ac:dyDescent="0.4">
      <c r="B609" t="str">
        <v>CUST0841</v>
      </c>
      <c r="C609" s="3">
        <v>177.8</v>
      </c>
    </row>
    <row r="610" spans="2:3" x14ac:dyDescent="0.4">
      <c r="B610" t="str">
        <v>CUST0842</v>
      </c>
      <c r="C610" s="3">
        <v>16.5</v>
      </c>
    </row>
    <row r="611" spans="2:3" x14ac:dyDescent="0.4">
      <c r="B611" t="str">
        <v>CUST0843</v>
      </c>
      <c r="C611" s="3">
        <v>61.47</v>
      </c>
    </row>
    <row r="612" spans="2:3" x14ac:dyDescent="0.4">
      <c r="B612" t="str">
        <v>CUST0844</v>
      </c>
      <c r="C612" s="3">
        <v>16.5</v>
      </c>
    </row>
    <row r="613" spans="2:3" x14ac:dyDescent="0.4">
      <c r="B613" t="str">
        <v>CUST0845</v>
      </c>
      <c r="C613" s="3">
        <v>41.98</v>
      </c>
    </row>
    <row r="614" spans="2:3" x14ac:dyDescent="0.4">
      <c r="B614" t="str">
        <v>CUST0848</v>
      </c>
      <c r="C614" s="3">
        <v>134.49</v>
      </c>
    </row>
    <row r="615" spans="2:3" x14ac:dyDescent="0.4">
      <c r="B615" t="str">
        <v>CUST0851</v>
      </c>
      <c r="C615" s="3">
        <v>23.95</v>
      </c>
    </row>
    <row r="616" spans="2:3" x14ac:dyDescent="0.4">
      <c r="B616" t="str">
        <v>CUST0852</v>
      </c>
      <c r="C616" s="3">
        <v>124.9</v>
      </c>
    </row>
    <row r="617" spans="2:3" x14ac:dyDescent="0.4">
      <c r="B617" t="str">
        <v>CUST0853</v>
      </c>
      <c r="C617" s="3">
        <v>136.47</v>
      </c>
    </row>
    <row r="618" spans="2:3" x14ac:dyDescent="0.4">
      <c r="B618" t="str">
        <v>CUST0854</v>
      </c>
      <c r="C618" s="3">
        <v>381.89</v>
      </c>
    </row>
    <row r="619" spans="2:3" x14ac:dyDescent="0.4">
      <c r="B619" t="str">
        <v>CUST0855</v>
      </c>
      <c r="C619" s="3">
        <v>258.95</v>
      </c>
    </row>
    <row r="620" spans="2:3" x14ac:dyDescent="0.4">
      <c r="B620" t="str">
        <v>CUST0857</v>
      </c>
      <c r="C620" s="3">
        <v>109.99000000000001</v>
      </c>
    </row>
    <row r="621" spans="2:3" x14ac:dyDescent="0.4">
      <c r="B621" t="str">
        <v>CUST0858</v>
      </c>
      <c r="C621" s="3">
        <v>181.48</v>
      </c>
    </row>
    <row r="622" spans="2:3" x14ac:dyDescent="0.4">
      <c r="B622" t="str">
        <v>CUST0859</v>
      </c>
      <c r="C622" s="3">
        <v>177</v>
      </c>
    </row>
    <row r="623" spans="2:3" x14ac:dyDescent="0.4">
      <c r="B623" t="str">
        <v>CUST0860</v>
      </c>
      <c r="C623" s="3">
        <v>21.95</v>
      </c>
    </row>
    <row r="624" spans="2:3" x14ac:dyDescent="0.4">
      <c r="B624" t="str">
        <v>CUST0861</v>
      </c>
      <c r="C624" s="3">
        <v>20.99</v>
      </c>
    </row>
    <row r="625" spans="2:3" x14ac:dyDescent="0.4">
      <c r="B625" t="str">
        <v>CUST0863</v>
      </c>
      <c r="C625" s="3">
        <v>324.69000000000005</v>
      </c>
    </row>
    <row r="626" spans="2:3" x14ac:dyDescent="0.4">
      <c r="B626" t="str">
        <v>CUST0864</v>
      </c>
      <c r="C626" s="3">
        <v>254.32999999999998</v>
      </c>
    </row>
    <row r="627" spans="2:3" x14ac:dyDescent="0.4">
      <c r="B627" t="str">
        <v>CUST0865</v>
      </c>
      <c r="C627" s="3">
        <v>235.99</v>
      </c>
    </row>
    <row r="628" spans="2:3" x14ac:dyDescent="0.4">
      <c r="B628" t="str">
        <v>CUST0866</v>
      </c>
      <c r="C628" s="3">
        <v>124</v>
      </c>
    </row>
    <row r="629" spans="2:3" x14ac:dyDescent="0.4">
      <c r="B629" t="str">
        <v>CUST0867</v>
      </c>
      <c r="C629" s="3">
        <v>398.82000000000005</v>
      </c>
    </row>
    <row r="630" spans="2:3" x14ac:dyDescent="0.4">
      <c r="B630" t="str">
        <v>CUST0868</v>
      </c>
      <c r="C630" s="3">
        <v>370.48</v>
      </c>
    </row>
    <row r="631" spans="2:3" x14ac:dyDescent="0.4">
      <c r="B631" t="str">
        <v>CUST0869</v>
      </c>
      <c r="C631" s="3">
        <v>358.89</v>
      </c>
    </row>
    <row r="632" spans="2:3" x14ac:dyDescent="0.4">
      <c r="B632" t="str">
        <v>CUST0870</v>
      </c>
      <c r="C632" s="3">
        <v>266.44</v>
      </c>
    </row>
    <row r="633" spans="2:3" x14ac:dyDescent="0.4">
      <c r="B633" t="str">
        <v>CUST0871</v>
      </c>
      <c r="C633" s="3">
        <v>49.49</v>
      </c>
    </row>
    <row r="634" spans="2:3" x14ac:dyDescent="0.4">
      <c r="B634" t="str">
        <v>CUST0872</v>
      </c>
      <c r="C634" s="3">
        <v>281.77</v>
      </c>
    </row>
    <row r="635" spans="2:3" x14ac:dyDescent="0.4">
      <c r="B635" t="str">
        <v>CUST0873</v>
      </c>
      <c r="C635" s="3">
        <v>238.89000000000001</v>
      </c>
    </row>
    <row r="636" spans="2:3" x14ac:dyDescent="0.4">
      <c r="B636" t="str">
        <v>CUST0876</v>
      </c>
      <c r="C636" s="3">
        <v>135.99</v>
      </c>
    </row>
    <row r="637" spans="2:3" x14ac:dyDescent="0.4">
      <c r="B637" t="str">
        <v>CUST0878</v>
      </c>
      <c r="C637" s="3">
        <v>45</v>
      </c>
    </row>
    <row r="638" spans="2:3" x14ac:dyDescent="0.4">
      <c r="B638" t="str">
        <v>CUST0880</v>
      </c>
      <c r="C638" s="3">
        <v>40.99</v>
      </c>
    </row>
    <row r="639" spans="2:3" x14ac:dyDescent="0.4">
      <c r="B639" t="str">
        <v>CUST0881</v>
      </c>
      <c r="C639" s="3">
        <v>501.15</v>
      </c>
    </row>
    <row r="640" spans="2:3" x14ac:dyDescent="0.4">
      <c r="B640" t="str">
        <v>CUST0884</v>
      </c>
      <c r="C640" s="3">
        <v>344.28</v>
      </c>
    </row>
    <row r="641" spans="2:3" x14ac:dyDescent="0.4">
      <c r="B641" t="str">
        <v>CUST0885</v>
      </c>
      <c r="C641" s="3">
        <v>40.950000000000003</v>
      </c>
    </row>
    <row r="642" spans="2:3" x14ac:dyDescent="0.4">
      <c r="B642" t="str">
        <v>CUST0887</v>
      </c>
      <c r="C642" s="3">
        <v>90.94</v>
      </c>
    </row>
    <row r="643" spans="2:3" x14ac:dyDescent="0.4">
      <c r="B643" t="str">
        <v>CUST0888</v>
      </c>
      <c r="C643" s="3">
        <v>366.86</v>
      </c>
    </row>
    <row r="644" spans="2:3" x14ac:dyDescent="0.4">
      <c r="B644" t="str">
        <v>CUST0889</v>
      </c>
      <c r="C644" s="3">
        <v>216.98000000000002</v>
      </c>
    </row>
    <row r="645" spans="2:3" x14ac:dyDescent="0.4">
      <c r="B645" t="str">
        <v>CUST0891</v>
      </c>
      <c r="C645" s="3">
        <v>166.92000000000002</v>
      </c>
    </row>
    <row r="646" spans="2:3" x14ac:dyDescent="0.4">
      <c r="B646" t="str">
        <v>CUST0892</v>
      </c>
      <c r="C646" s="3">
        <v>283.86</v>
      </c>
    </row>
    <row r="647" spans="2:3" x14ac:dyDescent="0.4">
      <c r="B647" t="str">
        <v>CUST0896</v>
      </c>
      <c r="C647" s="3">
        <v>66.490000000000009</v>
      </c>
    </row>
    <row r="648" spans="2:3" x14ac:dyDescent="0.4">
      <c r="B648" t="str">
        <v>CUST0897</v>
      </c>
      <c r="C648" s="3">
        <v>222.42000000000002</v>
      </c>
    </row>
    <row r="649" spans="2:3" x14ac:dyDescent="0.4">
      <c r="B649" t="str">
        <v>CUST0898</v>
      </c>
      <c r="C649" s="3">
        <v>45</v>
      </c>
    </row>
    <row r="650" spans="2:3" x14ac:dyDescent="0.4">
      <c r="B650" t="str">
        <v>CUST0900</v>
      </c>
      <c r="C650" s="3">
        <v>802.33999999999992</v>
      </c>
    </row>
    <row r="651" spans="2:3" x14ac:dyDescent="0.4">
      <c r="B651" t="str">
        <v>CUST0901</v>
      </c>
      <c r="C651" s="3">
        <v>441.87</v>
      </c>
    </row>
    <row r="652" spans="2:3" x14ac:dyDescent="0.4">
      <c r="B652" t="str">
        <v>CUST0902</v>
      </c>
      <c r="C652" s="3">
        <v>29</v>
      </c>
    </row>
    <row r="653" spans="2:3" x14ac:dyDescent="0.4">
      <c r="B653" t="str">
        <v>CUST0904</v>
      </c>
      <c r="C653" s="3">
        <v>85.990000000000009</v>
      </c>
    </row>
    <row r="654" spans="2:3" x14ac:dyDescent="0.4">
      <c r="B654" t="str">
        <v>CUST0905</v>
      </c>
      <c r="C654" s="3">
        <v>496.31000000000006</v>
      </c>
    </row>
    <row r="655" spans="2:3" x14ac:dyDescent="0.4">
      <c r="B655" t="str">
        <v>CUST0906</v>
      </c>
      <c r="C655" s="3">
        <v>228.44</v>
      </c>
    </row>
    <row r="656" spans="2:3" x14ac:dyDescent="0.4">
      <c r="B656" t="str">
        <v>CUST0907</v>
      </c>
      <c r="C656" s="3">
        <v>283.95</v>
      </c>
    </row>
    <row r="657" spans="2:3" x14ac:dyDescent="0.4">
      <c r="B657" t="str">
        <v>CUST0909</v>
      </c>
      <c r="C657" s="3">
        <v>345.36</v>
      </c>
    </row>
    <row r="658" spans="2:3" x14ac:dyDescent="0.4">
      <c r="B658" t="str">
        <v>CUST0911</v>
      </c>
      <c r="C658" s="3">
        <v>157.98000000000002</v>
      </c>
    </row>
    <row r="659" spans="2:3" x14ac:dyDescent="0.4">
      <c r="B659" t="str">
        <v>CUST0912</v>
      </c>
      <c r="C659" s="3">
        <v>237.38</v>
      </c>
    </row>
    <row r="660" spans="2:3" x14ac:dyDescent="0.4">
      <c r="B660" t="str">
        <v>CUST0913</v>
      </c>
      <c r="C660" s="3">
        <v>245.92</v>
      </c>
    </row>
    <row r="661" spans="2:3" x14ac:dyDescent="0.4">
      <c r="B661" t="str">
        <v>CUST0914</v>
      </c>
      <c r="C661" s="3">
        <v>34.950000000000003</v>
      </c>
    </row>
    <row r="662" spans="2:3" x14ac:dyDescent="0.4">
      <c r="B662" t="str">
        <v>CUST0916</v>
      </c>
      <c r="C662" s="3">
        <v>121.9</v>
      </c>
    </row>
    <row r="663" spans="2:3" x14ac:dyDescent="0.4">
      <c r="B663" t="str">
        <v>CUST0917</v>
      </c>
      <c r="C663" s="3">
        <v>455.74</v>
      </c>
    </row>
    <row r="664" spans="2:3" x14ac:dyDescent="0.4">
      <c r="B664" t="str">
        <v>CUST0918</v>
      </c>
      <c r="C664" s="3">
        <v>213.34</v>
      </c>
    </row>
    <row r="665" spans="2:3" x14ac:dyDescent="0.4">
      <c r="B665" t="str">
        <v>CUST0919</v>
      </c>
      <c r="C665" s="3">
        <v>60.95</v>
      </c>
    </row>
    <row r="666" spans="2:3" x14ac:dyDescent="0.4">
      <c r="B666" t="str">
        <v>CUST0920</v>
      </c>
      <c r="C666" s="3">
        <v>98.98</v>
      </c>
    </row>
    <row r="667" spans="2:3" x14ac:dyDescent="0.4">
      <c r="B667" t="str">
        <v>CUST0921</v>
      </c>
      <c r="C667" s="3">
        <v>23.95</v>
      </c>
    </row>
    <row r="668" spans="2:3" x14ac:dyDescent="0.4">
      <c r="B668" t="str">
        <v>CUST0922</v>
      </c>
      <c r="C668" s="3">
        <v>152.87</v>
      </c>
    </row>
    <row r="669" spans="2:3" x14ac:dyDescent="0.4">
      <c r="B669" t="str">
        <v>CUST0923</v>
      </c>
      <c r="C669" s="3">
        <v>252.84000000000003</v>
      </c>
    </row>
    <row r="670" spans="2:3" x14ac:dyDescent="0.4">
      <c r="B670" t="str">
        <v>CUST0924</v>
      </c>
      <c r="C670" s="3">
        <v>361.75</v>
      </c>
    </row>
    <row r="671" spans="2:3" x14ac:dyDescent="0.4">
      <c r="B671" t="str">
        <v>CUST0925</v>
      </c>
      <c r="C671" s="3">
        <v>54.99</v>
      </c>
    </row>
    <row r="672" spans="2:3" x14ac:dyDescent="0.4">
      <c r="B672" t="str">
        <v>CUST0927</v>
      </c>
      <c r="C672" s="3">
        <v>562.77</v>
      </c>
    </row>
    <row r="673" spans="2:3" x14ac:dyDescent="0.4">
      <c r="B673" t="str">
        <v>CUST0928</v>
      </c>
      <c r="C673" s="3">
        <v>209.46</v>
      </c>
    </row>
    <row r="674" spans="2:3" x14ac:dyDescent="0.4">
      <c r="B674" t="str">
        <v>CUST0929</v>
      </c>
      <c r="C674" s="3">
        <v>133.93</v>
      </c>
    </row>
    <row r="675" spans="2:3" x14ac:dyDescent="0.4">
      <c r="B675" t="str">
        <v>CUST0930</v>
      </c>
      <c r="C675" s="3">
        <v>439.03</v>
      </c>
    </row>
    <row r="676" spans="2:3" x14ac:dyDescent="0.4">
      <c r="B676" t="str">
        <v>CUST0934</v>
      </c>
      <c r="C676" s="3">
        <v>174.49</v>
      </c>
    </row>
    <row r="677" spans="2:3" x14ac:dyDescent="0.4">
      <c r="B677" t="str">
        <v>CUST0938</v>
      </c>
      <c r="C677" s="3">
        <v>300.95</v>
      </c>
    </row>
    <row r="678" spans="2:3" x14ac:dyDescent="0.4">
      <c r="B678" t="str">
        <v>CUST0939</v>
      </c>
      <c r="C678" s="3">
        <v>209.95</v>
      </c>
    </row>
    <row r="679" spans="2:3" x14ac:dyDescent="0.4">
      <c r="B679" t="str">
        <v>CUST0940</v>
      </c>
      <c r="C679" s="3">
        <v>521.81000000000006</v>
      </c>
    </row>
    <row r="680" spans="2:3" x14ac:dyDescent="0.4">
      <c r="B680" t="str">
        <v>CUST0941</v>
      </c>
      <c r="C680" s="3">
        <v>281.73</v>
      </c>
    </row>
    <row r="681" spans="2:3" x14ac:dyDescent="0.4">
      <c r="B681" t="str">
        <v>CUST0942</v>
      </c>
      <c r="C681" s="3">
        <v>184.48000000000002</v>
      </c>
    </row>
    <row r="682" spans="2:3" x14ac:dyDescent="0.4">
      <c r="B682" t="str">
        <v>CUST0944</v>
      </c>
      <c r="C682" s="3">
        <v>63.49</v>
      </c>
    </row>
    <row r="683" spans="2:3" x14ac:dyDescent="0.4">
      <c r="B683" t="str">
        <v>CUST0947</v>
      </c>
      <c r="C683" s="3">
        <v>229.98000000000002</v>
      </c>
    </row>
    <row r="684" spans="2:3" x14ac:dyDescent="0.4">
      <c r="B684" t="str">
        <v>CUST0948</v>
      </c>
      <c r="C684" s="3">
        <v>458.95000000000005</v>
      </c>
    </row>
    <row r="685" spans="2:3" x14ac:dyDescent="0.4">
      <c r="B685" t="str">
        <v>CUST0949</v>
      </c>
      <c r="C685" s="3">
        <v>59.480000000000004</v>
      </c>
    </row>
    <row r="686" spans="2:3" x14ac:dyDescent="0.4">
      <c r="B686" t="str">
        <v>CUST0950</v>
      </c>
      <c r="C686" s="3">
        <v>101.48</v>
      </c>
    </row>
    <row r="687" spans="2:3" x14ac:dyDescent="0.4">
      <c r="B687" t="str">
        <v>CUST0951</v>
      </c>
      <c r="C687" s="3">
        <v>346.91999999999996</v>
      </c>
    </row>
    <row r="688" spans="2:3" x14ac:dyDescent="0.4">
      <c r="B688" t="str">
        <v>CUST0952</v>
      </c>
      <c r="C688" s="3">
        <v>49.49</v>
      </c>
    </row>
    <row r="689" spans="2:3" x14ac:dyDescent="0.4">
      <c r="B689" t="str">
        <v>CUST0953</v>
      </c>
      <c r="C689" s="3">
        <v>111.9</v>
      </c>
    </row>
    <row r="690" spans="2:3" x14ac:dyDescent="0.4">
      <c r="B690" t="str">
        <v>CUST0954</v>
      </c>
      <c r="C690" s="3">
        <v>550.30999999999995</v>
      </c>
    </row>
    <row r="691" spans="2:3" x14ac:dyDescent="0.4">
      <c r="B691" t="str">
        <v>CUST0955</v>
      </c>
      <c r="C691" s="3">
        <v>198.87</v>
      </c>
    </row>
    <row r="692" spans="2:3" x14ac:dyDescent="0.4">
      <c r="B692" t="str">
        <v>CUST0956</v>
      </c>
      <c r="C692" s="3">
        <v>40.950000000000003</v>
      </c>
    </row>
    <row r="693" spans="2:3" x14ac:dyDescent="0.4">
      <c r="B693" t="str">
        <v>CUST0957</v>
      </c>
      <c r="C693" s="3">
        <v>157</v>
      </c>
    </row>
    <row r="694" spans="2:3" x14ac:dyDescent="0.4">
      <c r="B694" t="str">
        <v>CUST0958</v>
      </c>
      <c r="C694" s="3">
        <v>487.89</v>
      </c>
    </row>
    <row r="695" spans="2:3" x14ac:dyDescent="0.4">
      <c r="B695" t="str">
        <v>CUST0959</v>
      </c>
      <c r="C695" s="3">
        <v>144</v>
      </c>
    </row>
    <row r="696" spans="2:3" x14ac:dyDescent="0.4">
      <c r="B696" t="str">
        <v>CUST0960</v>
      </c>
      <c r="C696" s="3">
        <v>120.98000000000002</v>
      </c>
    </row>
    <row r="697" spans="2:3" x14ac:dyDescent="0.4">
      <c r="B697" t="str">
        <v>CUST0961</v>
      </c>
      <c r="C697" s="3">
        <v>123.44</v>
      </c>
    </row>
    <row r="698" spans="2:3" x14ac:dyDescent="0.4">
      <c r="B698" t="str">
        <v>CUST0962</v>
      </c>
      <c r="C698" s="3">
        <v>166.95</v>
      </c>
    </row>
    <row r="699" spans="2:3" x14ac:dyDescent="0.4">
      <c r="B699" t="str">
        <v>CUST0963</v>
      </c>
      <c r="C699" s="3">
        <v>84.95</v>
      </c>
    </row>
    <row r="700" spans="2:3" x14ac:dyDescent="0.4">
      <c r="B700" t="str">
        <v>CUST0964</v>
      </c>
      <c r="C700" s="3">
        <v>446.84000000000003</v>
      </c>
    </row>
    <row r="701" spans="2:3" x14ac:dyDescent="0.4">
      <c r="B701" t="str">
        <v>CUST0966</v>
      </c>
      <c r="C701" s="3">
        <v>130</v>
      </c>
    </row>
    <row r="702" spans="2:3" x14ac:dyDescent="0.4">
      <c r="B702" t="str">
        <v>CUST0967</v>
      </c>
      <c r="C702" s="3">
        <v>73.95</v>
      </c>
    </row>
    <row r="703" spans="2:3" x14ac:dyDescent="0.4">
      <c r="B703" t="str">
        <v>CUST0969</v>
      </c>
      <c r="C703" s="3">
        <v>49</v>
      </c>
    </row>
    <row r="704" spans="2:3" x14ac:dyDescent="0.4">
      <c r="B704" t="str">
        <v>CUST0970</v>
      </c>
      <c r="C704" s="3">
        <v>481.26</v>
      </c>
    </row>
    <row r="705" spans="2:3" x14ac:dyDescent="0.4">
      <c r="B705" t="str">
        <v>CUST0972</v>
      </c>
      <c r="C705" s="3">
        <v>35</v>
      </c>
    </row>
    <row r="706" spans="2:3" x14ac:dyDescent="0.4">
      <c r="B706" t="str">
        <v>CUST0974</v>
      </c>
      <c r="C706" s="3">
        <v>389.35</v>
      </c>
    </row>
    <row r="707" spans="2:3" x14ac:dyDescent="0.4">
      <c r="B707" t="str">
        <v>CUST0975</v>
      </c>
      <c r="C707" s="3">
        <v>278.27999999999997</v>
      </c>
    </row>
    <row r="708" spans="2:3" x14ac:dyDescent="0.4">
      <c r="B708" t="str">
        <v>CUST0976</v>
      </c>
      <c r="C708" s="3">
        <v>74</v>
      </c>
    </row>
    <row r="709" spans="2:3" x14ac:dyDescent="0.4">
      <c r="B709" t="str">
        <v>CUST0977</v>
      </c>
      <c r="C709" s="3">
        <v>84.44</v>
      </c>
    </row>
    <row r="710" spans="2:3" x14ac:dyDescent="0.4">
      <c r="B710" t="str">
        <v>CUST0978</v>
      </c>
      <c r="C710" s="3">
        <v>217.85</v>
      </c>
    </row>
    <row r="711" spans="2:3" x14ac:dyDescent="0.4">
      <c r="B711" t="str">
        <v>CUST0979</v>
      </c>
      <c r="C711" s="3">
        <v>478.28999999999996</v>
      </c>
    </row>
    <row r="712" spans="2:3" x14ac:dyDescent="0.4">
      <c r="B712" t="str">
        <v>CUST0980</v>
      </c>
      <c r="C712" s="3">
        <v>114.97999999999999</v>
      </c>
    </row>
    <row r="713" spans="2:3" x14ac:dyDescent="0.4">
      <c r="B713" t="str">
        <v>CUST0981</v>
      </c>
      <c r="C713" s="3">
        <v>163.9</v>
      </c>
    </row>
    <row r="714" spans="2:3" x14ac:dyDescent="0.4">
      <c r="B714" t="str">
        <v>CUST0982</v>
      </c>
      <c r="C714" s="3">
        <v>606.54</v>
      </c>
    </row>
    <row r="715" spans="2:3" x14ac:dyDescent="0.4">
      <c r="B715" t="str">
        <v>CUST0984</v>
      </c>
      <c r="C715" s="3">
        <v>53</v>
      </c>
    </row>
    <row r="716" spans="2:3" x14ac:dyDescent="0.4">
      <c r="B716" t="str">
        <v>CUST0985</v>
      </c>
      <c r="C716" s="3">
        <v>443.42</v>
      </c>
    </row>
    <row r="717" spans="2:3" x14ac:dyDescent="0.4">
      <c r="B717" t="str">
        <v>CUST0986</v>
      </c>
      <c r="C717" s="3">
        <v>361.33000000000004</v>
      </c>
    </row>
    <row r="718" spans="2:3" x14ac:dyDescent="0.4">
      <c r="B718" t="str">
        <v>CUST0987</v>
      </c>
      <c r="C718" s="3">
        <v>351.31</v>
      </c>
    </row>
    <row r="719" spans="2:3" x14ac:dyDescent="0.4">
      <c r="B719" t="str">
        <v>CUST0988</v>
      </c>
      <c r="C719" s="3">
        <v>674.66000000000008</v>
      </c>
    </row>
    <row r="720" spans="2:3" x14ac:dyDescent="0.4">
      <c r="B720" t="str">
        <v>CUST0989</v>
      </c>
      <c r="C720" s="3">
        <v>356.21</v>
      </c>
    </row>
    <row r="721" spans="2:3" x14ac:dyDescent="0.4">
      <c r="B721" t="str">
        <v>CUST0991</v>
      </c>
      <c r="C721" s="3">
        <v>45.5</v>
      </c>
    </row>
    <row r="722" spans="2:3" x14ac:dyDescent="0.4">
      <c r="B722" t="str">
        <v>CUST0993</v>
      </c>
      <c r="C722" s="3">
        <v>462.78000000000003</v>
      </c>
    </row>
    <row r="723" spans="2:3" x14ac:dyDescent="0.4">
      <c r="B723" t="str">
        <v>CUST0995</v>
      </c>
      <c r="C723" s="3">
        <v>319.95</v>
      </c>
    </row>
    <row r="724" spans="2:3" x14ac:dyDescent="0.4">
      <c r="B724" t="str">
        <v>CUST0997</v>
      </c>
      <c r="C724" s="3">
        <v>155.44999999999999</v>
      </c>
    </row>
    <row r="725" spans="2:3" x14ac:dyDescent="0.4">
      <c r="B725" t="str">
        <v>CUST0999</v>
      </c>
      <c r="C725" s="3">
        <v>515.86</v>
      </c>
    </row>
    <row r="726" spans="2:3" x14ac:dyDescent="0.4">
      <c r="B726" t="str">
        <v>CUST1000</v>
      </c>
      <c r="C726" s="3">
        <v>311.82</v>
      </c>
    </row>
    <row r="727" spans="2:3" x14ac:dyDescent="0.4">
      <c r="B727" t="str">
        <v>CUST1001</v>
      </c>
      <c r="C727" s="3">
        <v>156</v>
      </c>
    </row>
    <row r="728" spans="2:3" x14ac:dyDescent="0.4">
      <c r="B728" t="str">
        <v>CUST1002</v>
      </c>
      <c r="C728" s="3">
        <v>82.94</v>
      </c>
    </row>
    <row r="729" spans="2:3" x14ac:dyDescent="0.4">
      <c r="B729" t="str">
        <v>CUST1003</v>
      </c>
      <c r="C729" s="3">
        <v>370.42</v>
      </c>
    </row>
    <row r="730" spans="2:3" x14ac:dyDescent="0.4">
      <c r="B730" t="str">
        <v>CUST1004</v>
      </c>
      <c r="C730" s="3">
        <v>149.44999999999999</v>
      </c>
    </row>
    <row r="731" spans="2:3" x14ac:dyDescent="0.4">
      <c r="B731" t="str">
        <v>CUST1007</v>
      </c>
      <c r="C731" s="3">
        <v>106.99</v>
      </c>
    </row>
    <row r="732" spans="2:3" x14ac:dyDescent="0.4">
      <c r="B732" t="str">
        <v>CUST1009</v>
      </c>
      <c r="C732" s="3">
        <v>21.95</v>
      </c>
    </row>
    <row r="733" spans="2:3" x14ac:dyDescent="0.4">
      <c r="B733" t="str">
        <v>CUST1011</v>
      </c>
      <c r="C733" s="3">
        <v>178.89000000000001</v>
      </c>
    </row>
    <row r="734" spans="2:3" x14ac:dyDescent="0.4">
      <c r="B734" t="str">
        <v>CUST1014</v>
      </c>
      <c r="C734" s="3">
        <v>224.35</v>
      </c>
    </row>
    <row r="735" spans="2:3" x14ac:dyDescent="0.4">
      <c r="B735" t="str">
        <v>CUST1016</v>
      </c>
      <c r="C735" s="3">
        <v>152.48000000000002</v>
      </c>
    </row>
    <row r="736" spans="2:3" x14ac:dyDescent="0.4">
      <c r="B736" t="str">
        <v>CUST1017</v>
      </c>
      <c r="C736" s="3">
        <v>17</v>
      </c>
    </row>
    <row r="737" spans="2:3" x14ac:dyDescent="0.4">
      <c r="B737" t="str">
        <v>CUST1018</v>
      </c>
      <c r="C737" s="3">
        <v>614.28</v>
      </c>
    </row>
    <row r="738" spans="2:3" x14ac:dyDescent="0.4">
      <c r="B738" t="str">
        <v>CUST1019</v>
      </c>
      <c r="C738" s="3">
        <v>350.39</v>
      </c>
    </row>
    <row r="739" spans="2:3" x14ac:dyDescent="0.4">
      <c r="B739" t="str">
        <v>CUST1020</v>
      </c>
      <c r="C739" s="3">
        <v>350.39000000000004</v>
      </c>
    </row>
    <row r="740" spans="2:3" x14ac:dyDescent="0.4">
      <c r="B740" t="str">
        <v>CUST1021</v>
      </c>
      <c r="C740" s="3">
        <v>92.990000000000009</v>
      </c>
    </row>
    <row r="741" spans="2:3" x14ac:dyDescent="0.4">
      <c r="B741" t="str">
        <v>CUST1022</v>
      </c>
      <c r="C741" s="3">
        <v>148.5</v>
      </c>
    </row>
    <row r="742" spans="2:3" x14ac:dyDescent="0.4">
      <c r="B742" t="str">
        <v>CUST1024</v>
      </c>
      <c r="C742" s="3">
        <v>29</v>
      </c>
    </row>
    <row r="743" spans="2:3" x14ac:dyDescent="0.4">
      <c r="B743" t="str">
        <v>CUST1025</v>
      </c>
      <c r="C743" s="3">
        <v>173.43</v>
      </c>
    </row>
    <row r="744" spans="2:3" x14ac:dyDescent="0.4">
      <c r="B744" t="str">
        <v>CUST1026</v>
      </c>
      <c r="C744" s="3">
        <v>169.9</v>
      </c>
    </row>
    <row r="745" spans="2:3" x14ac:dyDescent="0.4">
      <c r="B745" t="str">
        <v>CUST1027</v>
      </c>
      <c r="C745" s="3">
        <v>64.5</v>
      </c>
    </row>
    <row r="746" spans="2:3" x14ac:dyDescent="0.4">
      <c r="B746" t="str">
        <v>CUST1028</v>
      </c>
      <c r="C746" s="3">
        <v>54.99</v>
      </c>
    </row>
    <row r="747" spans="2:3" x14ac:dyDescent="0.4">
      <c r="B747" t="str">
        <v>CUST1029</v>
      </c>
      <c r="C747" s="3">
        <v>173.37</v>
      </c>
    </row>
    <row r="748" spans="2:3" x14ac:dyDescent="0.4">
      <c r="B748" t="str">
        <v>CUST1030</v>
      </c>
      <c r="C748" s="3">
        <v>98.990000000000009</v>
      </c>
    </row>
    <row r="749" spans="2:3" x14ac:dyDescent="0.4">
      <c r="B749" t="str">
        <v>CUST1031</v>
      </c>
      <c r="C749" s="3">
        <v>410.4</v>
      </c>
    </row>
    <row r="750" spans="2:3" x14ac:dyDescent="0.4">
      <c r="B750" t="str">
        <v>CUST1033</v>
      </c>
      <c r="C750" s="3">
        <v>79.47</v>
      </c>
    </row>
    <row r="751" spans="2:3" x14ac:dyDescent="0.4">
      <c r="B751" t="str">
        <v>CUST1034</v>
      </c>
      <c r="C751" s="3">
        <v>453.81000000000006</v>
      </c>
    </row>
    <row r="752" spans="2:3" x14ac:dyDescent="0.4">
      <c r="B752" t="str">
        <v>CUST1035</v>
      </c>
      <c r="C752" s="3">
        <v>166.82999999999998</v>
      </c>
    </row>
    <row r="753" spans="2:3" x14ac:dyDescent="0.4">
      <c r="B753" t="str">
        <v>CUST1036</v>
      </c>
      <c r="C753" s="3">
        <v>54.99</v>
      </c>
    </row>
    <row r="754" spans="2:3" x14ac:dyDescent="0.4">
      <c r="B754" t="str">
        <v>CUST1039</v>
      </c>
      <c r="C754" s="3">
        <v>53</v>
      </c>
    </row>
    <row r="755" spans="2:3" x14ac:dyDescent="0.4">
      <c r="B755" t="str">
        <v>CUST1041</v>
      </c>
      <c r="C755" s="3">
        <v>236.48000000000002</v>
      </c>
    </row>
    <row r="756" spans="2:3" x14ac:dyDescent="0.4">
      <c r="B756" t="str">
        <v>CUST1043</v>
      </c>
      <c r="C756" s="3">
        <v>59.95</v>
      </c>
    </row>
    <row r="757" spans="2:3" x14ac:dyDescent="0.4">
      <c r="B757" t="str">
        <v>CUST1044</v>
      </c>
      <c r="C757" s="3">
        <v>29</v>
      </c>
    </row>
    <row r="758" spans="2:3" x14ac:dyDescent="0.4">
      <c r="B758" t="str">
        <v>CUST1045</v>
      </c>
      <c r="C758" s="3">
        <v>55.95</v>
      </c>
    </row>
    <row r="759" spans="2:3" x14ac:dyDescent="0.4">
      <c r="B759" t="str">
        <v>CUST1046</v>
      </c>
      <c r="C759" s="3">
        <v>84.95</v>
      </c>
    </row>
    <row r="760" spans="2:3" x14ac:dyDescent="0.4">
      <c r="B760" t="str">
        <v>CUST1047</v>
      </c>
      <c r="C760" s="3">
        <v>171.92000000000002</v>
      </c>
    </row>
    <row r="761" spans="2:3" x14ac:dyDescent="0.4">
      <c r="B761" t="str">
        <v>CUST1048</v>
      </c>
      <c r="C761" s="3">
        <v>176.94</v>
      </c>
    </row>
    <row r="762" spans="2:3" x14ac:dyDescent="0.4">
      <c r="B762" t="str">
        <v>CUST1049</v>
      </c>
      <c r="C762" s="3">
        <v>86.9</v>
      </c>
    </row>
    <row r="763" spans="2:3" x14ac:dyDescent="0.4">
      <c r="B763" t="str">
        <v>CUST1051</v>
      </c>
      <c r="C763" s="3">
        <v>407.42</v>
      </c>
    </row>
    <row r="764" spans="2:3" x14ac:dyDescent="0.4">
      <c r="B764" t="str">
        <v>CUST1057</v>
      </c>
      <c r="C764" s="3">
        <v>138.5</v>
      </c>
    </row>
    <row r="765" spans="2:3" x14ac:dyDescent="0.4">
      <c r="B765" t="str">
        <v>CUST1058</v>
      </c>
      <c r="C765" s="3">
        <v>133</v>
      </c>
    </row>
    <row r="766" spans="2:3" x14ac:dyDescent="0.4">
      <c r="B766" t="str">
        <v>CUST1059</v>
      </c>
      <c r="C766" s="3">
        <v>356.84000000000003</v>
      </c>
    </row>
    <row r="767" spans="2:3" x14ac:dyDescent="0.4">
      <c r="B767" t="str">
        <v>CUST1060</v>
      </c>
      <c r="C767" s="3">
        <v>224.42</v>
      </c>
    </row>
    <row r="768" spans="2:3" x14ac:dyDescent="0.4">
      <c r="B768" t="str">
        <v>CUST1064</v>
      </c>
      <c r="C768" s="3">
        <v>176.95</v>
      </c>
    </row>
    <row r="769" spans="2:3" x14ac:dyDescent="0.4">
      <c r="B769" t="str">
        <v>CUST1068</v>
      </c>
      <c r="C769" s="3">
        <v>147.9</v>
      </c>
    </row>
    <row r="770" spans="2:3" x14ac:dyDescent="0.4">
      <c r="B770" t="str">
        <v>CUST1072</v>
      </c>
      <c r="C770" s="3">
        <v>116.48</v>
      </c>
    </row>
    <row r="771" spans="2:3" x14ac:dyDescent="0.4">
      <c r="B771" t="str">
        <v>CUST1073</v>
      </c>
      <c r="C771" s="3">
        <v>224.34000000000003</v>
      </c>
    </row>
    <row r="772" spans="2:3" x14ac:dyDescent="0.4">
      <c r="B772" t="str">
        <v>CUST1074</v>
      </c>
      <c r="C772" s="3">
        <v>303.39</v>
      </c>
    </row>
    <row r="773" spans="2:3" x14ac:dyDescent="0.4">
      <c r="B773" t="str">
        <v>CUST1076</v>
      </c>
      <c r="C773" s="3">
        <v>121.95</v>
      </c>
    </row>
    <row r="774" spans="2:3" x14ac:dyDescent="0.4">
      <c r="B774" t="str">
        <v>CUST1077</v>
      </c>
      <c r="C774" s="3">
        <v>82.95</v>
      </c>
    </row>
    <row r="775" spans="2:3" x14ac:dyDescent="0.4">
      <c r="B775" t="str">
        <v>CUST1078</v>
      </c>
      <c r="C775" s="3">
        <v>146.48000000000002</v>
      </c>
    </row>
    <row r="776" spans="2:3" x14ac:dyDescent="0.4">
      <c r="B776" t="str">
        <v>CUST1080</v>
      </c>
      <c r="C776" s="3">
        <v>326.96000000000004</v>
      </c>
    </row>
    <row r="777" spans="2:3" x14ac:dyDescent="0.4">
      <c r="B777" t="str">
        <v>CUST1083</v>
      </c>
      <c r="C777" s="3">
        <v>120.39000000000001</v>
      </c>
    </row>
    <row r="778" spans="2:3" x14ac:dyDescent="0.4">
      <c r="B778" t="str">
        <v>CUST1085</v>
      </c>
      <c r="C778" s="3">
        <v>357.85</v>
      </c>
    </row>
    <row r="779" spans="2:3" x14ac:dyDescent="0.4">
      <c r="B779" t="str">
        <v>CUST1086</v>
      </c>
      <c r="C779" s="3">
        <v>551.79999999999995</v>
      </c>
    </row>
    <row r="780" spans="2:3" x14ac:dyDescent="0.4">
      <c r="B780" t="str">
        <v>CUST1087</v>
      </c>
      <c r="C780" s="3">
        <v>336.83000000000004</v>
      </c>
    </row>
    <row r="781" spans="2:3" x14ac:dyDescent="0.4">
      <c r="B781" t="str">
        <v>CUST1088</v>
      </c>
      <c r="C781" s="3">
        <v>140</v>
      </c>
    </row>
    <row r="782" spans="2:3" x14ac:dyDescent="0.4">
      <c r="B782" t="str">
        <v>CUST1089</v>
      </c>
      <c r="C782" s="3">
        <v>320.79999999999995</v>
      </c>
    </row>
    <row r="783" spans="2:3" x14ac:dyDescent="0.4">
      <c r="B783" t="str">
        <v>CUST1090</v>
      </c>
      <c r="C783" s="3">
        <v>403</v>
      </c>
    </row>
    <row r="784" spans="2:3" x14ac:dyDescent="0.4">
      <c r="B784" t="str">
        <v>CUST1091</v>
      </c>
      <c r="C784" s="3">
        <v>255.37</v>
      </c>
    </row>
    <row r="785" spans="2:3" x14ac:dyDescent="0.4">
      <c r="B785" t="str">
        <v>CUST1095</v>
      </c>
      <c r="C785" s="3">
        <v>412.33</v>
      </c>
    </row>
    <row r="786" spans="2:3" x14ac:dyDescent="0.4">
      <c r="B786" t="str">
        <v>CUST1096</v>
      </c>
      <c r="C786" s="3">
        <v>348.89</v>
      </c>
    </row>
    <row r="787" spans="2:3" x14ac:dyDescent="0.4">
      <c r="B787" t="str">
        <v>CUST1097</v>
      </c>
      <c r="C787" s="3">
        <v>182.94</v>
      </c>
    </row>
    <row r="788" spans="2:3" x14ac:dyDescent="0.4">
      <c r="B788" t="str">
        <v>CUST1098</v>
      </c>
      <c r="C788" s="3">
        <v>654.34999999999991</v>
      </c>
    </row>
    <row r="789" spans="2:3" x14ac:dyDescent="0.4">
      <c r="B789" t="str">
        <v>CUST1099</v>
      </c>
      <c r="C789" s="3">
        <v>270.49</v>
      </c>
    </row>
    <row r="790" spans="2:3" x14ac:dyDescent="0.4">
      <c r="B790" t="str">
        <v>CUST1100</v>
      </c>
      <c r="C790" s="3">
        <v>316.33000000000004</v>
      </c>
    </row>
    <row r="791" spans="2:3" x14ac:dyDescent="0.4">
      <c r="B791" t="str">
        <v>CUST1101</v>
      </c>
      <c r="C791" s="3">
        <v>948.19999999999993</v>
      </c>
    </row>
    <row r="792" spans="2:3" x14ac:dyDescent="0.4">
      <c r="B792" t="str">
        <v>CUST1102</v>
      </c>
      <c r="C792" s="3">
        <v>165.9</v>
      </c>
    </row>
    <row r="793" spans="2:3" x14ac:dyDescent="0.4">
      <c r="B793" t="str">
        <v>CUST1103</v>
      </c>
      <c r="C793" s="3">
        <v>838.22</v>
      </c>
    </row>
    <row r="794" spans="2:3" x14ac:dyDescent="0.4">
      <c r="B794" t="str">
        <v>CUST1104</v>
      </c>
      <c r="C794" s="3">
        <v>183.49</v>
      </c>
    </row>
    <row r="795" spans="2:3" x14ac:dyDescent="0.4">
      <c r="B795" t="str">
        <v>CUST1105</v>
      </c>
      <c r="C795" s="3">
        <v>274.46000000000004</v>
      </c>
    </row>
    <row r="796" spans="2:3" x14ac:dyDescent="0.4">
      <c r="B796" t="str">
        <v>CUST1106</v>
      </c>
      <c r="C796" s="3">
        <v>564.04999999999995</v>
      </c>
    </row>
    <row r="797" spans="2:3" x14ac:dyDescent="0.4">
      <c r="B797" t="str">
        <v>CUST1108</v>
      </c>
      <c r="C797" s="3">
        <v>63.49</v>
      </c>
    </row>
    <row r="798" spans="2:3" x14ac:dyDescent="0.4">
      <c r="B798" t="str">
        <v>CUST1109</v>
      </c>
      <c r="C798" s="3">
        <v>289.85000000000002</v>
      </c>
    </row>
    <row r="799" spans="2:3" x14ac:dyDescent="0.4">
      <c r="B799" t="str">
        <v>CUST1110</v>
      </c>
      <c r="C799" s="3">
        <v>366.33</v>
      </c>
    </row>
    <row r="800" spans="2:3" x14ac:dyDescent="0.4">
      <c r="B800" t="str">
        <v>CUST1112</v>
      </c>
      <c r="C800" s="3">
        <v>472.82</v>
      </c>
    </row>
    <row r="801" spans="2:3" x14ac:dyDescent="0.4">
      <c r="B801" t="str">
        <v>CUST1113</v>
      </c>
      <c r="C801" s="3">
        <v>272.48</v>
      </c>
    </row>
    <row r="802" spans="2:3" x14ac:dyDescent="0.4">
      <c r="B802" t="str">
        <v>CUST1114</v>
      </c>
      <c r="C802" s="3">
        <v>122.85000000000001</v>
      </c>
    </row>
    <row r="803" spans="2:3" x14ac:dyDescent="0.4">
      <c r="B803" t="str">
        <v>CUST1115</v>
      </c>
      <c r="C803" s="3">
        <v>89.990000000000009</v>
      </c>
    </row>
    <row r="804" spans="2:3" x14ac:dyDescent="0.4">
      <c r="B804" t="str">
        <v>CUST1116</v>
      </c>
      <c r="C804" s="3">
        <v>45</v>
      </c>
    </row>
    <row r="805" spans="2:3" x14ac:dyDescent="0.4">
      <c r="B805" t="str">
        <v>CUST1117</v>
      </c>
      <c r="C805" s="3">
        <v>281.88</v>
      </c>
    </row>
    <row r="806" spans="2:3" x14ac:dyDescent="0.4">
      <c r="B806" t="str">
        <v>CUST1119</v>
      </c>
      <c r="C806" s="3">
        <v>137.91999999999999</v>
      </c>
    </row>
    <row r="807" spans="2:3" x14ac:dyDescent="0.4">
      <c r="B807" t="str">
        <v>CUST1120</v>
      </c>
      <c r="C807" s="3">
        <v>306.47000000000003</v>
      </c>
    </row>
    <row r="808" spans="2:3" x14ac:dyDescent="0.4">
      <c r="B808" t="str">
        <v>CUST1121</v>
      </c>
      <c r="C808" s="3">
        <v>218.93</v>
      </c>
    </row>
    <row r="809" spans="2:3" x14ac:dyDescent="0.4">
      <c r="B809" t="str">
        <v>CUST1123</v>
      </c>
      <c r="C809" s="3">
        <v>349.47</v>
      </c>
    </row>
    <row r="810" spans="2:3" x14ac:dyDescent="0.4">
      <c r="B810" t="str">
        <v>CUST1125</v>
      </c>
      <c r="C810" s="3">
        <v>367.86</v>
      </c>
    </row>
    <row r="811" spans="2:3" x14ac:dyDescent="0.4">
      <c r="B811" t="str">
        <v>CUST1126</v>
      </c>
      <c r="C811" s="3">
        <v>33.5</v>
      </c>
    </row>
    <row r="812" spans="2:3" x14ac:dyDescent="0.4">
      <c r="B812" t="str">
        <v>CUST1127</v>
      </c>
      <c r="C812" s="3">
        <v>596.1</v>
      </c>
    </row>
    <row r="813" spans="2:3" x14ac:dyDescent="0.4">
      <c r="B813" t="str">
        <v>CUST1128</v>
      </c>
      <c r="C813" s="3">
        <v>75.900000000000006</v>
      </c>
    </row>
    <row r="814" spans="2:3" x14ac:dyDescent="0.4">
      <c r="B814" t="str">
        <v>CUST1129</v>
      </c>
      <c r="C814" s="3">
        <v>156.41999999999999</v>
      </c>
    </row>
    <row r="815" spans="2:3" x14ac:dyDescent="0.4">
      <c r="B815" t="str">
        <v>CUST1130</v>
      </c>
      <c r="C815" s="3">
        <v>468.9</v>
      </c>
    </row>
    <row r="816" spans="2:3" x14ac:dyDescent="0.4">
      <c r="B816" t="str">
        <v>CUST1131</v>
      </c>
      <c r="C816" s="3">
        <v>166.44</v>
      </c>
    </row>
    <row r="817" spans="2:3" x14ac:dyDescent="0.4">
      <c r="B817" t="str">
        <v>CUST1132</v>
      </c>
      <c r="C817" s="3">
        <v>397.7</v>
      </c>
    </row>
    <row r="818" spans="2:3" x14ac:dyDescent="0.4">
      <c r="B818" t="str">
        <v>CUST1133</v>
      </c>
      <c r="C818" s="3">
        <v>98.490000000000009</v>
      </c>
    </row>
    <row r="819" spans="2:3" x14ac:dyDescent="0.4">
      <c r="B819" t="str">
        <v>CUST1134</v>
      </c>
      <c r="C819" s="3">
        <v>414.37</v>
      </c>
    </row>
    <row r="820" spans="2:3" x14ac:dyDescent="0.4">
      <c r="B820" t="str">
        <v>CUST1135</v>
      </c>
      <c r="C820" s="3">
        <v>197.48</v>
      </c>
    </row>
    <row r="821" spans="2:3" x14ac:dyDescent="0.4">
      <c r="B821" t="str">
        <v>CUST1136</v>
      </c>
      <c r="C821" s="3">
        <v>179.95</v>
      </c>
    </row>
    <row r="822" spans="2:3" x14ac:dyDescent="0.4">
      <c r="B822" t="str">
        <v>CUST1137</v>
      </c>
      <c r="C822" s="3">
        <v>324.24</v>
      </c>
    </row>
    <row r="823" spans="2:3" x14ac:dyDescent="0.4">
      <c r="B823" t="str">
        <v>CUST1138</v>
      </c>
      <c r="C823" s="3">
        <v>101.99</v>
      </c>
    </row>
    <row r="824" spans="2:3" x14ac:dyDescent="0.4">
      <c r="B824" t="str">
        <v>CUST1139</v>
      </c>
      <c r="C824" s="3">
        <v>373.92</v>
      </c>
    </row>
    <row r="825" spans="2:3" x14ac:dyDescent="0.4">
      <c r="B825" t="str">
        <v>CUST1140</v>
      </c>
      <c r="C825" s="3">
        <v>64.95</v>
      </c>
    </row>
    <row r="826" spans="2:3" x14ac:dyDescent="0.4">
      <c r="B826" t="str">
        <v>CUST1141</v>
      </c>
      <c r="C826" s="3">
        <v>457.76000000000005</v>
      </c>
    </row>
    <row r="827" spans="2:3" x14ac:dyDescent="0.4">
      <c r="B827" t="str">
        <v>CUST1142</v>
      </c>
      <c r="C827" s="3">
        <v>49</v>
      </c>
    </row>
    <row r="828" spans="2:3" x14ac:dyDescent="0.4">
      <c r="B828" t="str">
        <v>CUST1143</v>
      </c>
      <c r="C828" s="3">
        <v>265.93</v>
      </c>
    </row>
    <row r="829" spans="2:3" x14ac:dyDescent="0.4">
      <c r="B829" t="str">
        <v>CUST1145</v>
      </c>
      <c r="C829" s="3">
        <v>278.83</v>
      </c>
    </row>
    <row r="830" spans="2:3" x14ac:dyDescent="0.4">
      <c r="B830" t="str">
        <v>CUST1146</v>
      </c>
      <c r="C830" s="3">
        <v>125.5</v>
      </c>
    </row>
    <row r="831" spans="2:3" x14ac:dyDescent="0.4">
      <c r="B831" t="str">
        <v>CUST1147</v>
      </c>
      <c r="C831" s="3">
        <v>413.92</v>
      </c>
    </row>
    <row r="832" spans="2:3" x14ac:dyDescent="0.4">
      <c r="B832" t="str">
        <v>CUST1148</v>
      </c>
      <c r="C832" s="3">
        <v>171</v>
      </c>
    </row>
    <row r="833" spans="2:3" x14ac:dyDescent="0.4">
      <c r="B833" t="str">
        <v>CUST1149</v>
      </c>
      <c r="C833" s="3">
        <v>127</v>
      </c>
    </row>
    <row r="834" spans="2:3" x14ac:dyDescent="0.4">
      <c r="B834" t="str">
        <v>CUST1150</v>
      </c>
      <c r="C834" s="3">
        <v>234.29000000000002</v>
      </c>
    </row>
    <row r="835" spans="2:3" x14ac:dyDescent="0.4">
      <c r="B835" t="str">
        <v>CUST1151</v>
      </c>
      <c r="C835" s="3">
        <v>153.93</v>
      </c>
    </row>
    <row r="836" spans="2:3" x14ac:dyDescent="0.4">
      <c r="B836" t="str">
        <v>CUST1152</v>
      </c>
      <c r="C836" s="3">
        <v>316.31</v>
      </c>
    </row>
    <row r="837" spans="2:3" x14ac:dyDescent="0.4">
      <c r="B837" t="str">
        <v>CUST1154</v>
      </c>
      <c r="C837" s="3">
        <v>183.94</v>
      </c>
    </row>
    <row r="838" spans="2:3" x14ac:dyDescent="0.4">
      <c r="B838" t="str">
        <v>CUST1156</v>
      </c>
      <c r="C838" s="3">
        <v>26.49</v>
      </c>
    </row>
    <row r="839" spans="2:3" x14ac:dyDescent="0.4">
      <c r="B839" t="str">
        <v>CUST1157</v>
      </c>
      <c r="C839" s="3">
        <v>70.95</v>
      </c>
    </row>
    <row r="840" spans="2:3" x14ac:dyDescent="0.4">
      <c r="B840" t="str">
        <v>CUST1158</v>
      </c>
      <c r="C840" s="3">
        <v>82.5</v>
      </c>
    </row>
    <row r="841" spans="2:3" x14ac:dyDescent="0.4">
      <c r="B841" t="str">
        <v>CUST1160</v>
      </c>
      <c r="C841" s="3">
        <v>200.92000000000002</v>
      </c>
    </row>
    <row r="842" spans="2:3" x14ac:dyDescent="0.4">
      <c r="B842" t="str">
        <v>CUST1163</v>
      </c>
      <c r="C842" s="3">
        <v>78.97999999999999</v>
      </c>
    </row>
    <row r="843" spans="2:3" x14ac:dyDescent="0.4">
      <c r="B843" t="str">
        <v>CUST1164</v>
      </c>
      <c r="C843" s="3">
        <v>58.99</v>
      </c>
    </row>
    <row r="844" spans="2:3" x14ac:dyDescent="0.4">
      <c r="B844" t="str">
        <v>CUST1165</v>
      </c>
      <c r="C844" s="3">
        <v>104.85</v>
      </c>
    </row>
    <row r="845" spans="2:3" x14ac:dyDescent="0.4">
      <c r="B845" t="str">
        <v>CUST1166</v>
      </c>
      <c r="C845" s="3">
        <v>133.94</v>
      </c>
    </row>
    <row r="846" spans="2:3" x14ac:dyDescent="0.4">
      <c r="B846" t="str">
        <v>CUST1168</v>
      </c>
      <c r="C846" s="3">
        <v>225.89000000000001</v>
      </c>
    </row>
    <row r="847" spans="2:3" x14ac:dyDescent="0.4">
      <c r="B847" t="str">
        <v>CUST1171</v>
      </c>
      <c r="C847" s="3">
        <v>278.88</v>
      </c>
    </row>
    <row r="848" spans="2:3" x14ac:dyDescent="0.4">
      <c r="B848" t="str">
        <v>CUST1173</v>
      </c>
      <c r="C848" s="3">
        <v>165.44</v>
      </c>
    </row>
    <row r="849" spans="2:3" x14ac:dyDescent="0.4">
      <c r="B849" t="str">
        <v>CUST1174</v>
      </c>
      <c r="C849" s="3">
        <v>205.97</v>
      </c>
    </row>
    <row r="850" spans="2:3" x14ac:dyDescent="0.4">
      <c r="B850" t="str">
        <v>CUST1176</v>
      </c>
      <c r="C850" s="3">
        <v>33.5</v>
      </c>
    </row>
    <row r="851" spans="2:3" x14ac:dyDescent="0.4">
      <c r="B851" t="str">
        <v>CUST1177</v>
      </c>
      <c r="C851" s="3">
        <v>78.45</v>
      </c>
    </row>
    <row r="852" spans="2:3" x14ac:dyDescent="0.4">
      <c r="B852" t="str">
        <v>CUST1178</v>
      </c>
      <c r="C852" s="3">
        <v>29</v>
      </c>
    </row>
    <row r="853" spans="2:3" x14ac:dyDescent="0.4">
      <c r="B853" t="str">
        <v>CUST1179</v>
      </c>
      <c r="C853" s="3">
        <v>363.41999999999996</v>
      </c>
    </row>
    <row r="854" spans="2:3" x14ac:dyDescent="0.4">
      <c r="B854" t="str">
        <v>CUST1180</v>
      </c>
      <c r="C854" s="3">
        <v>240.95999999999998</v>
      </c>
    </row>
    <row r="855" spans="2:3" x14ac:dyDescent="0.4">
      <c r="B855" t="str">
        <v>CUST1181</v>
      </c>
      <c r="C855" s="3">
        <v>34.950000000000003</v>
      </c>
    </row>
    <row r="856" spans="2:3" x14ac:dyDescent="0.4">
      <c r="B856" t="str">
        <v>CUST1182</v>
      </c>
      <c r="C856" s="3">
        <v>119.85000000000001</v>
      </c>
    </row>
    <row r="857" spans="2:3" x14ac:dyDescent="0.4">
      <c r="B857" t="str">
        <v>CUST1183</v>
      </c>
      <c r="C857" s="3">
        <v>178.84000000000003</v>
      </c>
    </row>
    <row r="858" spans="2:3" x14ac:dyDescent="0.4">
      <c r="B858" t="str">
        <v>CUST1184</v>
      </c>
      <c r="C858" s="3">
        <v>118.92999999999999</v>
      </c>
    </row>
    <row r="859" spans="2:3" x14ac:dyDescent="0.4">
      <c r="B859" t="str">
        <v>CUST1185</v>
      </c>
      <c r="C859" s="3">
        <v>803.28</v>
      </c>
    </row>
    <row r="860" spans="2:3" x14ac:dyDescent="0.4">
      <c r="B860" t="str">
        <v>CUST1188</v>
      </c>
      <c r="C860" s="3">
        <v>203.93</v>
      </c>
    </row>
    <row r="861" spans="2:3" x14ac:dyDescent="0.4">
      <c r="B861" t="str">
        <v>CUST1189</v>
      </c>
      <c r="C861" s="3">
        <v>261.43</v>
      </c>
    </row>
    <row r="862" spans="2:3" x14ac:dyDescent="0.4">
      <c r="B862" t="str">
        <v>CUST1190</v>
      </c>
      <c r="C862" s="3">
        <v>407.32</v>
      </c>
    </row>
    <row r="863" spans="2:3" x14ac:dyDescent="0.4">
      <c r="B863" t="str">
        <v>CUST1191</v>
      </c>
      <c r="C863" s="3">
        <v>443.68999999999994</v>
      </c>
    </row>
    <row r="864" spans="2:3" x14ac:dyDescent="0.4">
      <c r="B864" t="str">
        <v>CUST1192</v>
      </c>
      <c r="C864" s="3">
        <v>303.92</v>
      </c>
    </row>
    <row r="865" spans="2:3" x14ac:dyDescent="0.4">
      <c r="B865" t="str">
        <v>CUST1193</v>
      </c>
      <c r="C865" s="3">
        <v>315.33</v>
      </c>
    </row>
    <row r="866" spans="2:3" x14ac:dyDescent="0.4">
      <c r="B866" t="str">
        <v>CUST1195</v>
      </c>
      <c r="C866" s="3">
        <v>273.46000000000004</v>
      </c>
    </row>
    <row r="867" spans="2:3" x14ac:dyDescent="0.4">
      <c r="B867" t="str">
        <v>CUST1196</v>
      </c>
      <c r="C867" s="3">
        <v>293.85000000000002</v>
      </c>
    </row>
    <row r="868" spans="2:3" x14ac:dyDescent="0.4">
      <c r="B868" t="str">
        <v>CUST1197</v>
      </c>
      <c r="C868" s="3">
        <v>121.85000000000001</v>
      </c>
    </row>
    <row r="869" spans="2:3" x14ac:dyDescent="0.4">
      <c r="B869" t="str">
        <v>CUST1200</v>
      </c>
      <c r="C869" s="3">
        <v>262.94</v>
      </c>
    </row>
    <row r="870" spans="2:3" x14ac:dyDescent="0.4">
      <c r="B870" t="str">
        <v>CUST1201</v>
      </c>
      <c r="C870" s="3">
        <v>59.95</v>
      </c>
    </row>
    <row r="871" spans="2:3" x14ac:dyDescent="0.4">
      <c r="B871" t="str">
        <v>CUST1202</v>
      </c>
      <c r="C871" s="3">
        <v>506.29</v>
      </c>
    </row>
    <row r="872" spans="2:3" x14ac:dyDescent="0.4">
      <c r="B872" t="str">
        <v>CUST1204</v>
      </c>
      <c r="C872" s="3">
        <v>345.98</v>
      </c>
    </row>
    <row r="873" spans="2:3" x14ac:dyDescent="0.4">
      <c r="B873" t="str">
        <v>CUST1205</v>
      </c>
      <c r="C873" s="3">
        <v>329.24</v>
      </c>
    </row>
    <row r="874" spans="2:3" x14ac:dyDescent="0.4">
      <c r="B874" t="str">
        <v>CUST1206</v>
      </c>
      <c r="C874" s="3">
        <v>182.97</v>
      </c>
    </row>
    <row r="875" spans="2:3" x14ac:dyDescent="0.4">
      <c r="B875" t="str">
        <v>CUST1208</v>
      </c>
      <c r="C875" s="3">
        <v>72.95</v>
      </c>
    </row>
    <row r="876" spans="2:3" x14ac:dyDescent="0.4">
      <c r="B876" t="str">
        <v>CUST1209</v>
      </c>
      <c r="C876" s="3">
        <v>504.83</v>
      </c>
    </row>
    <row r="877" spans="2:3" x14ac:dyDescent="0.4">
      <c r="B877" t="str">
        <v>CUST1210</v>
      </c>
      <c r="C877" s="3">
        <v>299.36</v>
      </c>
    </row>
    <row r="878" spans="2:3" x14ac:dyDescent="0.4">
      <c r="B878" t="str">
        <v>CUST1211</v>
      </c>
      <c r="C878" s="3">
        <v>236.95000000000002</v>
      </c>
    </row>
    <row r="879" spans="2:3" x14ac:dyDescent="0.4">
      <c r="B879" t="str">
        <v>CUST1212</v>
      </c>
      <c r="C879" s="3">
        <v>328.8</v>
      </c>
    </row>
    <row r="880" spans="2:3" x14ac:dyDescent="0.4">
      <c r="B880" t="str">
        <v>CUST1213</v>
      </c>
      <c r="C880" s="3">
        <v>54.95</v>
      </c>
    </row>
    <row r="881" spans="2:3" x14ac:dyDescent="0.4">
      <c r="B881" t="str">
        <v>CUST1214</v>
      </c>
      <c r="C881" s="3">
        <v>336.49</v>
      </c>
    </row>
    <row r="882" spans="2:3" x14ac:dyDescent="0.4">
      <c r="B882" t="str">
        <v>CUST1215</v>
      </c>
      <c r="C882" s="3">
        <v>238.42000000000002</v>
      </c>
    </row>
    <row r="883" spans="2:3" x14ac:dyDescent="0.4">
      <c r="B883" t="str">
        <v>CUST1217</v>
      </c>
      <c r="C883" s="3">
        <v>195.87</v>
      </c>
    </row>
    <row r="884" spans="2:3" x14ac:dyDescent="0.4">
      <c r="B884" t="str">
        <v>CUST1218</v>
      </c>
      <c r="C884" s="3">
        <v>360.8</v>
      </c>
    </row>
    <row r="885" spans="2:3" x14ac:dyDescent="0.4">
      <c r="B885" t="str">
        <v>CUST1219</v>
      </c>
      <c r="C885" s="3">
        <v>337.89</v>
      </c>
    </row>
    <row r="886" spans="2:3" x14ac:dyDescent="0.4">
      <c r="B886" t="str">
        <v>CUST1220</v>
      </c>
      <c r="C886" s="3">
        <v>106.9</v>
      </c>
    </row>
    <row r="887" spans="2:3" x14ac:dyDescent="0.4">
      <c r="B887" t="str">
        <v>CUST1221</v>
      </c>
      <c r="C887" s="3">
        <v>190.88</v>
      </c>
    </row>
    <row r="888" spans="2:3" x14ac:dyDescent="0.4">
      <c r="B888" t="str">
        <v>CUST1222</v>
      </c>
      <c r="C888" s="3">
        <v>170.45999999999998</v>
      </c>
    </row>
    <row r="889" spans="2:3" x14ac:dyDescent="0.4">
      <c r="B889" t="str">
        <v>CUST1223</v>
      </c>
      <c r="C889" s="3">
        <v>577.18999999999994</v>
      </c>
    </row>
    <row r="890" spans="2:3" x14ac:dyDescent="0.4">
      <c r="B890" t="str">
        <v>CUST1224</v>
      </c>
      <c r="C890" s="3">
        <v>312.33000000000004</v>
      </c>
    </row>
    <row r="891" spans="2:3" x14ac:dyDescent="0.4">
      <c r="B891" t="str">
        <v>CUST1225</v>
      </c>
      <c r="C891" s="3">
        <v>81.88</v>
      </c>
    </row>
    <row r="892" spans="2:3" x14ac:dyDescent="0.4">
      <c r="B892" t="str">
        <v>CUST1226</v>
      </c>
      <c r="C892" s="3">
        <v>131.44999999999999</v>
      </c>
    </row>
    <row r="893" spans="2:3" x14ac:dyDescent="0.4">
      <c r="B893" t="str">
        <v>CUST1227</v>
      </c>
      <c r="C893" s="3">
        <v>33</v>
      </c>
    </row>
    <row r="894" spans="2:3" x14ac:dyDescent="0.4">
      <c r="B894" t="str">
        <v>CUST1228</v>
      </c>
      <c r="C894" s="3">
        <v>715.99</v>
      </c>
    </row>
    <row r="895" spans="2:3" x14ac:dyDescent="0.4">
      <c r="B895" t="str">
        <v>CUST1229</v>
      </c>
      <c r="C895" s="3">
        <v>548.76</v>
      </c>
    </row>
    <row r="896" spans="2:3" x14ac:dyDescent="0.4">
      <c r="B896" t="str">
        <v>CUST1231</v>
      </c>
      <c r="C896" s="3">
        <v>363.76</v>
      </c>
    </row>
    <row r="897" spans="2:3" x14ac:dyDescent="0.4">
      <c r="B897" t="str">
        <v>CUST1232</v>
      </c>
      <c r="C897" s="3">
        <v>110</v>
      </c>
    </row>
    <row r="898" spans="2:3" x14ac:dyDescent="0.4">
      <c r="B898" t="str">
        <v>CUST1233</v>
      </c>
      <c r="C898" s="3">
        <v>36.989999999999995</v>
      </c>
    </row>
    <row r="899" spans="2:3" x14ac:dyDescent="0.4">
      <c r="B899" t="str">
        <v>CUST1234</v>
      </c>
      <c r="C899" s="3">
        <v>413.44</v>
      </c>
    </row>
    <row r="900" spans="2:3" x14ac:dyDescent="0.4">
      <c r="B900" t="str">
        <v>CUST1235</v>
      </c>
      <c r="C900" s="3">
        <v>161.39000000000001</v>
      </c>
    </row>
    <row r="901" spans="2:3" x14ac:dyDescent="0.4">
      <c r="B901" t="str">
        <v>CUST1237</v>
      </c>
      <c r="C901" s="3">
        <v>26.49</v>
      </c>
    </row>
    <row r="902" spans="2:3" x14ac:dyDescent="0.4">
      <c r="B902" t="str">
        <v>CUST1238</v>
      </c>
      <c r="C902" s="3">
        <v>73.44</v>
      </c>
    </row>
    <row r="903" spans="2:3" x14ac:dyDescent="0.4">
      <c r="B903" t="str">
        <v>CUST1240</v>
      </c>
      <c r="C903" s="3">
        <v>573.72</v>
      </c>
    </row>
    <row r="904" spans="2:3" x14ac:dyDescent="0.4">
      <c r="B904" t="str">
        <v>CUST1241</v>
      </c>
      <c r="C904" s="3">
        <v>118.45</v>
      </c>
    </row>
    <row r="905" spans="2:3" x14ac:dyDescent="0.4">
      <c r="B905" t="str">
        <v>CUST1243</v>
      </c>
      <c r="C905" s="3">
        <v>227.48000000000002</v>
      </c>
    </row>
    <row r="906" spans="2:3" x14ac:dyDescent="0.4">
      <c r="B906" t="str">
        <v>CUST1245</v>
      </c>
      <c r="C906" s="3">
        <v>277.49</v>
      </c>
    </row>
    <row r="907" spans="2:3" x14ac:dyDescent="0.4">
      <c r="B907" t="str">
        <v>CUST1247</v>
      </c>
      <c r="C907" s="3">
        <v>333.37</v>
      </c>
    </row>
    <row r="908" spans="2:3" x14ac:dyDescent="0.4">
      <c r="B908" t="str">
        <v>CUST1248</v>
      </c>
      <c r="C908" s="3">
        <v>49.49</v>
      </c>
    </row>
    <row r="909" spans="2:3" x14ac:dyDescent="0.4">
      <c r="B909" t="str">
        <v>CUST1250</v>
      </c>
      <c r="C909" s="3">
        <v>454.1</v>
      </c>
    </row>
    <row r="910" spans="2:3" x14ac:dyDescent="0.4">
      <c r="B910" t="str">
        <v>CUST1252</v>
      </c>
      <c r="C910" s="3">
        <v>280.48</v>
      </c>
    </row>
    <row r="911" spans="2:3" x14ac:dyDescent="0.4">
      <c r="B911" t="str">
        <v>CUST1253</v>
      </c>
      <c r="C911" s="3">
        <v>49.49</v>
      </c>
    </row>
    <row r="912" spans="2:3" x14ac:dyDescent="0.4">
      <c r="B912" t="str">
        <v>CUST1254</v>
      </c>
      <c r="C912" s="3">
        <v>83.5</v>
      </c>
    </row>
    <row r="913" spans="2:3" x14ac:dyDescent="0.4">
      <c r="B913" t="str">
        <v>CUST1255</v>
      </c>
      <c r="C913" s="3">
        <v>161.49</v>
      </c>
    </row>
    <row r="914" spans="2:3" x14ac:dyDescent="0.4">
      <c r="B914" t="str">
        <v>CUST1256</v>
      </c>
      <c r="C914" s="3">
        <v>350.32000000000005</v>
      </c>
    </row>
    <row r="915" spans="2:3" x14ac:dyDescent="0.4">
      <c r="B915" t="str">
        <v>CUST1257</v>
      </c>
      <c r="C915" s="3">
        <v>369.48</v>
      </c>
    </row>
    <row r="916" spans="2:3" x14ac:dyDescent="0.4">
      <c r="B916" t="str">
        <v>CUST1259</v>
      </c>
      <c r="C916" s="3">
        <v>26.49</v>
      </c>
    </row>
    <row r="917" spans="2:3" x14ac:dyDescent="0.4">
      <c r="B917" t="str">
        <v>CUST1260</v>
      </c>
      <c r="C917" s="3">
        <v>166.39</v>
      </c>
    </row>
    <row r="918" spans="2:3" x14ac:dyDescent="0.4">
      <c r="B918" t="str">
        <v>CUST1262</v>
      </c>
      <c r="C918" s="3">
        <v>319.83000000000004</v>
      </c>
    </row>
    <row r="919" spans="2:3" x14ac:dyDescent="0.4">
      <c r="B919" t="str">
        <v>CUST1263</v>
      </c>
      <c r="C919" s="3">
        <v>186.97</v>
      </c>
    </row>
    <row r="920" spans="2:3" x14ac:dyDescent="0.4">
      <c r="B920" t="str">
        <v>CUST1265</v>
      </c>
      <c r="C920" s="3">
        <v>149.44999999999999</v>
      </c>
    </row>
    <row r="921" spans="2:3" x14ac:dyDescent="0.4">
      <c r="B921" t="str">
        <v>CUST1268</v>
      </c>
      <c r="C921" s="3">
        <v>570.35</v>
      </c>
    </row>
    <row r="922" spans="2:3" x14ac:dyDescent="0.4">
      <c r="B922" t="str">
        <v>CUST1269</v>
      </c>
      <c r="C922" s="3">
        <v>204.48000000000002</v>
      </c>
    </row>
    <row r="923" spans="2:3" x14ac:dyDescent="0.4">
      <c r="B923" t="str">
        <v>CUST1272</v>
      </c>
      <c r="C923" s="3">
        <v>61.95</v>
      </c>
    </row>
    <row r="924" spans="2:3" x14ac:dyDescent="0.4">
      <c r="B924" t="str">
        <v>CUST1276</v>
      </c>
      <c r="C924" s="3">
        <v>73.989999999999995</v>
      </c>
    </row>
    <row r="925" spans="2:3" x14ac:dyDescent="0.4">
      <c r="B925" t="str">
        <v>CUST1277</v>
      </c>
      <c r="C925" s="3">
        <v>196.9</v>
      </c>
    </row>
    <row r="926" spans="2:3" x14ac:dyDescent="0.4">
      <c r="B926" t="str">
        <v>CUST1280</v>
      </c>
      <c r="C926" s="3">
        <v>41.95</v>
      </c>
    </row>
    <row r="927" spans="2:3" x14ac:dyDescent="0.4">
      <c r="B927" t="str">
        <v>CUST1282</v>
      </c>
      <c r="C927" s="3">
        <v>174.98</v>
      </c>
    </row>
    <row r="928" spans="2:3" x14ac:dyDescent="0.4">
      <c r="B928" t="str">
        <v>CUST1283</v>
      </c>
      <c r="C928" s="3">
        <v>332.87</v>
      </c>
    </row>
    <row r="929" spans="2:3" x14ac:dyDescent="0.4">
      <c r="B929" t="str">
        <v>CUST1284</v>
      </c>
      <c r="C929" s="3">
        <v>16.989999999999998</v>
      </c>
    </row>
    <row r="930" spans="2:3" x14ac:dyDescent="0.4">
      <c r="B930" t="str">
        <v>CUST1285</v>
      </c>
      <c r="C930" s="3">
        <v>40.5</v>
      </c>
    </row>
    <row r="931" spans="2:3" x14ac:dyDescent="0.4">
      <c r="B931" t="str">
        <v>CUST1286</v>
      </c>
      <c r="C931" s="3">
        <v>285.89999999999998</v>
      </c>
    </row>
    <row r="932" spans="2:3" x14ac:dyDescent="0.4">
      <c r="B932" t="str">
        <v>CUST1287</v>
      </c>
      <c r="C932" s="3">
        <v>174.4</v>
      </c>
    </row>
    <row r="933" spans="2:3" x14ac:dyDescent="0.4">
      <c r="B933" t="str">
        <v>CUST1289</v>
      </c>
      <c r="C933" s="3">
        <v>81.45</v>
      </c>
    </row>
    <row r="934" spans="2:3" x14ac:dyDescent="0.4">
      <c r="B934" t="str">
        <v>CUST1292</v>
      </c>
      <c r="C934" s="3">
        <v>407.82</v>
      </c>
    </row>
    <row r="935" spans="2:3" x14ac:dyDescent="0.4">
      <c r="B935" t="str">
        <v>CUST1293</v>
      </c>
      <c r="C935" s="3">
        <v>442.27000000000004</v>
      </c>
    </row>
    <row r="936" spans="2:3" x14ac:dyDescent="0.4">
      <c r="B936" t="str">
        <v>CUST1294</v>
      </c>
      <c r="C936" s="3">
        <v>159.97</v>
      </c>
    </row>
    <row r="937" spans="2:3" x14ac:dyDescent="0.4">
      <c r="B937" t="str">
        <v>CUST1295</v>
      </c>
      <c r="C937" s="3">
        <v>612.80999999999995</v>
      </c>
    </row>
    <row r="938" spans="2:3" x14ac:dyDescent="0.4">
      <c r="B938" t="str">
        <v>CUST1296</v>
      </c>
      <c r="C938" s="3">
        <v>316.94</v>
      </c>
    </row>
    <row r="939" spans="2:3" x14ac:dyDescent="0.4">
      <c r="B939" t="str">
        <v>CUST1297</v>
      </c>
      <c r="C939" s="3">
        <v>131</v>
      </c>
    </row>
    <row r="940" spans="2:3" x14ac:dyDescent="0.4">
      <c r="B940" t="str">
        <v>CUST1298</v>
      </c>
      <c r="C940" s="3">
        <v>373.70000000000005</v>
      </c>
    </row>
    <row r="941" spans="2:3" x14ac:dyDescent="0.4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topLeftCell="A79" zoomScaleNormal="100" workbookViewId="0">
      <selection activeCell="C93" sqref="C93:M102"/>
    </sheetView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BYROW,BYCOL,MAP Exercises</vt:lpstr>
      <vt:lpstr>Products</vt:lpstr>
      <vt:lpstr>Orders</vt:lpstr>
      <vt:lpstr>Order_Products</vt:lpstr>
      <vt:lpstr>SummaryTables</vt:lpstr>
      <vt:lpstr>XLOOKUP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2025-05-06T09:23:27Z</dcterms:modified>
</cp:coreProperties>
</file>