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" sheetId="1" r:id="rId1"/>
    <sheet name="SuperFlux" sheetId="2" r:id="rId2"/>
    <sheet name="essentia_global" sheetId="3" r:id="rId3"/>
    <sheet name="essentia_example" sheetId="4" r:id="rId4"/>
    <sheet name="modal_batch" sheetId="5" r:id="rId5"/>
  </sheets>
  <calcPr calcId="124519" fullCalcOnLoad="1"/>
</workbook>
</file>

<file path=xl/sharedStrings.xml><?xml version="1.0" encoding="utf-8"?>
<sst xmlns="http://schemas.openxmlformats.org/spreadsheetml/2006/main" count="56" uniqueCount="17">
  <si>
    <t>Dataset</t>
  </si>
  <si>
    <t>Files</t>
  </si>
  <si>
    <t>Onsets</t>
  </si>
  <si>
    <t>Precision</t>
  </si>
  <si>
    <t>Recall</t>
  </si>
  <si>
    <t>F-Measure</t>
  </si>
  <si>
    <t>JKU</t>
  </si>
  <si>
    <t>ENST-1</t>
  </si>
  <si>
    <t>Modal</t>
  </si>
  <si>
    <t>ENST-3</t>
  </si>
  <si>
    <t>ENST-2</t>
  </si>
  <si>
    <t>TOTAL/AVERAGE</t>
  </si>
  <si>
    <t>Algorithm</t>
  </si>
  <si>
    <t>SuperFlux</t>
  </si>
  <si>
    <t>essentia_global</t>
  </si>
  <si>
    <t>essentia_example</t>
  </si>
  <si>
    <t>modal_batch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</si>
</sst>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s="1" t="s">
        <v>12</v>
      </c>
      <c r="B1" s="1" t="s">
        <v>3</v>
      </c>
      <c r="C1" s="1" t="s">
        <v>4</v>
      </c>
      <c r="D1" s="1" t="s">
        <v>5</v>
      </c>
    </row>
    <row r="2" spans="1:4">
      <c r="A2" s="1" t="s">
        <v>13</v>
      </c>
      <c r="B2">
        <f>'SuperFlux'!D7</f>
        <v>0</v>
      </c>
      <c r="C2">
        <f>'SuperFlux'!E7</f>
        <v>0</v>
      </c>
      <c r="D2">
        <f>'SuperFlux'!F7</f>
        <v>0</v>
      </c>
    </row>
    <row r="3" spans="1:4">
      <c r="A3" s="1" t="s">
        <v>14</v>
      </c>
      <c r="B3">
        <f>'essentia_global'!D7</f>
        <v>0</v>
      </c>
      <c r="C3">
        <f>'essentia_global'!E7</f>
        <v>0</v>
      </c>
      <c r="D3">
        <f>'essentia_global'!F7</f>
        <v>0</v>
      </c>
    </row>
    <row r="4" spans="1:4">
      <c r="A4" s="1" t="s">
        <v>15</v>
      </c>
      <c r="B4">
        <f>'essentia_example'!D7</f>
        <v>0</v>
      </c>
      <c r="C4">
        <f>'essentia_example'!E7</f>
        <v>0</v>
      </c>
      <c r="D4">
        <f>'essentia_example'!F7</f>
        <v>0</v>
      </c>
    </row>
    <row r="5" spans="1:4">
      <c r="A5" s="1" t="s">
        <v>16</v>
      </c>
      <c r="B5">
        <f>'modal_batch'!D7</f>
        <v>0</v>
      </c>
      <c r="C5">
        <f>'modal_batch'!E7</f>
        <v>0</v>
      </c>
      <c r="D5">
        <f>'modal_batch'!F7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>
        <v>321</v>
      </c>
      <c r="C2">
        <v>25927</v>
      </c>
      <c r="D2">
        <v>0.847401795272997</v>
      </c>
      <c r="E2">
        <v>0.793767115362364</v>
      </c>
      <c r="F2">
        <v>0.819708043733694</v>
      </c>
    </row>
    <row r="3" spans="1:6">
      <c r="A3" s="1" t="s">
        <v>7</v>
      </c>
      <c r="B3">
        <v>97</v>
      </c>
      <c r="C3">
        <v>8834</v>
      </c>
      <c r="D3">
        <v>0.840699622957688</v>
      </c>
      <c r="E3">
        <v>0.908648403894046</v>
      </c>
      <c r="F3">
        <v>0.873354368403873</v>
      </c>
    </row>
    <row r="4" spans="1:6">
      <c r="A4" s="1" t="s">
        <v>8</v>
      </c>
      <c r="B4">
        <v>71</v>
      </c>
      <c r="C4">
        <v>501</v>
      </c>
      <c r="D4">
        <v>0.684745762711864</v>
      </c>
      <c r="E4">
        <v>0.806387225548902</v>
      </c>
      <c r="F4">
        <v>0.740604949587534</v>
      </c>
    </row>
    <row r="5" spans="1:6">
      <c r="A5" s="1" t="s">
        <v>9</v>
      </c>
      <c r="B5">
        <v>116</v>
      </c>
      <c r="C5">
        <v>11032</v>
      </c>
      <c r="D5">
        <v>0.896558004006556</v>
      </c>
      <c r="E5">
        <v>0.892494561276287</v>
      </c>
      <c r="F5">
        <v>0.894521668029436</v>
      </c>
    </row>
    <row r="6" spans="1:6">
      <c r="A6" s="1" t="s">
        <v>10</v>
      </c>
      <c r="B6">
        <v>105</v>
      </c>
      <c r="C6">
        <v>10329</v>
      </c>
      <c r="D6">
        <v>0.913242444465631</v>
      </c>
      <c r="E6">
        <v>0.927388905024688</v>
      </c>
      <c r="F6">
        <v>0.920261312325872</v>
      </c>
    </row>
    <row r="7" spans="1:6">
      <c r="A7" s="1" t="s">
        <v>11</v>
      </c>
      <c r="B7">
        <f>SUM(B2:B6)</f>
        <v>0</v>
      </c>
      <c r="C7">
        <f>SUM(C2:C6)</f>
        <v>0</v>
      </c>
      <c r="D7">
        <f>AVERAGE(D2:D6)</f>
        <v>0</v>
      </c>
      <c r="E7">
        <f>AVERAGE(E2:E6)</f>
        <v>0</v>
      </c>
      <c r="F7">
        <f>AVERAGE(F2:F6)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>
        <v>321</v>
      </c>
      <c r="C2">
        <v>25927</v>
      </c>
      <c r="D2">
        <v>0.381874539651363</v>
      </c>
      <c r="E2">
        <v>0.47992440313187</v>
      </c>
      <c r="F2">
        <v>0.425321734374733</v>
      </c>
    </row>
    <row r="3" spans="1:6">
      <c r="A3" s="1" t="s">
        <v>7</v>
      </c>
      <c r="B3">
        <v>97</v>
      </c>
      <c r="C3">
        <v>8834</v>
      </c>
      <c r="D3">
        <v>0.452780082987552</v>
      </c>
      <c r="E3">
        <v>0.617613764998868</v>
      </c>
      <c r="F3">
        <v>0.522505267190193</v>
      </c>
    </row>
    <row r="4" spans="1:6">
      <c r="A4" s="1" t="s">
        <v>8</v>
      </c>
      <c r="B4">
        <v>71</v>
      </c>
      <c r="C4">
        <v>501</v>
      </c>
      <c r="D4">
        <v>0.0932678821879383</v>
      </c>
      <c r="E4">
        <v>0.265469061876248</v>
      </c>
      <c r="F4">
        <v>0.138038401660612</v>
      </c>
    </row>
    <row r="5" spans="1:6">
      <c r="A5" s="1" t="s">
        <v>9</v>
      </c>
      <c r="B5">
        <v>116</v>
      </c>
      <c r="C5">
        <v>11032</v>
      </c>
      <c r="D5">
        <v>0.416360230347603</v>
      </c>
      <c r="E5">
        <v>0.543963016678753</v>
      </c>
      <c r="F5">
        <v>0.47168402436628</v>
      </c>
    </row>
    <row r="6" spans="1:6">
      <c r="A6" s="1" t="s">
        <v>10</v>
      </c>
      <c r="B6">
        <v>105</v>
      </c>
      <c r="C6">
        <v>10329</v>
      </c>
      <c r="D6">
        <v>0.428280328942581</v>
      </c>
      <c r="E6">
        <v>0.56975505857295</v>
      </c>
      <c r="F6">
        <v>0.488990444536768</v>
      </c>
    </row>
    <row r="7" spans="1:6">
      <c r="A7" s="1" t="s">
        <v>11</v>
      </c>
      <c r="B7">
        <f>SUM(B2:B6)</f>
        <v>0</v>
      </c>
      <c r="C7">
        <f>SUM(C2:C6)</f>
        <v>0</v>
      </c>
      <c r="D7">
        <f>AVERAGE(D2:D6)</f>
        <v>0</v>
      </c>
      <c r="E7">
        <f>AVERAGE(E2:E6)</f>
        <v>0</v>
      </c>
      <c r="F7">
        <f>AVERAGE(F2:F6)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>
        <v>321</v>
      </c>
      <c r="C2">
        <v>25927</v>
      </c>
      <c r="D2">
        <v>0.769614005680495</v>
      </c>
      <c r="E2">
        <v>0.63752073128399</v>
      </c>
      <c r="F2">
        <v>0.697367310775462</v>
      </c>
    </row>
    <row r="3" spans="1:6">
      <c r="A3" s="1" t="s">
        <v>7</v>
      </c>
      <c r="B3">
        <v>97</v>
      </c>
      <c r="C3">
        <v>8834</v>
      </c>
      <c r="D3">
        <v>0.883556254917388</v>
      </c>
      <c r="E3">
        <v>0.762734887932986</v>
      </c>
      <c r="F3">
        <v>0.818712029161604</v>
      </c>
    </row>
    <row r="4" spans="1:6">
      <c r="A4" s="1" t="s">
        <v>8</v>
      </c>
      <c r="B4">
        <v>71</v>
      </c>
      <c r="C4">
        <v>501</v>
      </c>
      <c r="D4">
        <v>0.559620596205962</v>
      </c>
      <c r="E4">
        <v>0.82435129740519</v>
      </c>
      <c r="F4">
        <v>0.666666666666667</v>
      </c>
    </row>
    <row r="5" spans="1:6">
      <c r="A5" s="1" t="s">
        <v>9</v>
      </c>
      <c r="B5">
        <v>116</v>
      </c>
      <c r="C5">
        <v>11032</v>
      </c>
      <c r="D5">
        <v>0.902460850111857</v>
      </c>
      <c r="E5">
        <v>0.731327048585932</v>
      </c>
      <c r="F5">
        <v>0.807931103544963</v>
      </c>
    </row>
    <row r="6" spans="1:6">
      <c r="A6" s="1" t="s">
        <v>10</v>
      </c>
      <c r="B6">
        <v>105</v>
      </c>
      <c r="C6">
        <v>10329</v>
      </c>
      <c r="D6">
        <v>0.910716372560477</v>
      </c>
      <c r="E6">
        <v>0.754477684190144</v>
      </c>
      <c r="F6">
        <v>0.825267393836704</v>
      </c>
    </row>
    <row r="7" spans="1:6">
      <c r="A7" s="1" t="s">
        <v>11</v>
      </c>
      <c r="B7">
        <f>SUM(B2:B6)</f>
        <v>0</v>
      </c>
      <c r="C7">
        <f>SUM(C2:C6)</f>
        <v>0</v>
      </c>
      <c r="D7">
        <f>AVERAGE(D2:D6)</f>
        <v>0</v>
      </c>
      <c r="E7">
        <f>AVERAGE(E2:E6)</f>
        <v>0</v>
      </c>
      <c r="F7">
        <f>AVERAGE(F2:F6)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>
        <v>321</v>
      </c>
      <c r="C2">
        <v>25927</v>
      </c>
      <c r="D2">
        <v>0.773457039128681</v>
      </c>
      <c r="E2">
        <v>0.369768966714236</v>
      </c>
      <c r="F2">
        <v>0.500339230729085</v>
      </c>
    </row>
    <row r="3" spans="1:6">
      <c r="A3" s="1" t="s">
        <v>7</v>
      </c>
      <c r="B3">
        <v>97</v>
      </c>
      <c r="C3">
        <v>8834</v>
      </c>
      <c r="D3">
        <v>0.939432660362893</v>
      </c>
      <c r="E3">
        <v>0.416119538148064</v>
      </c>
      <c r="F3">
        <v>0.576763159959206</v>
      </c>
    </row>
    <row r="4" spans="1:6">
      <c r="A4" s="1" t="s">
        <v>8</v>
      </c>
      <c r="B4">
        <v>71</v>
      </c>
      <c r="C4">
        <v>501</v>
      </c>
      <c r="D4">
        <v>0.358458961474037</v>
      </c>
      <c r="E4">
        <v>0.427145708582834</v>
      </c>
      <c r="F4">
        <v>0.389799635701275</v>
      </c>
    </row>
    <row r="5" spans="1:6">
      <c r="A5" s="1" t="s">
        <v>9</v>
      </c>
      <c r="B5">
        <v>116</v>
      </c>
      <c r="C5">
        <v>11032</v>
      </c>
      <c r="D5">
        <v>0.945214744673656</v>
      </c>
      <c r="E5">
        <v>0.50670775924583</v>
      </c>
      <c r="F5">
        <v>0.659742712144459</v>
      </c>
    </row>
    <row r="6" spans="1:6">
      <c r="A6" s="1" t="s">
        <v>10</v>
      </c>
      <c r="B6">
        <v>105</v>
      </c>
      <c r="C6">
        <v>10329</v>
      </c>
      <c r="D6">
        <v>0.886925795053004</v>
      </c>
      <c r="E6">
        <v>0.510310775486494</v>
      </c>
      <c r="F6">
        <v>0.647861356932153</v>
      </c>
    </row>
    <row r="7" spans="1:6">
      <c r="A7" s="1" t="s">
        <v>11</v>
      </c>
      <c r="B7">
        <f>SUM(B2:B6)</f>
        <v>0</v>
      </c>
      <c r="C7">
        <f>SUM(C2:C6)</f>
        <v>0</v>
      </c>
      <c r="D7">
        <f>AVERAGE(D2:D6)</f>
        <v>0</v>
      </c>
      <c r="E7">
        <f>AVERAGE(E2:E6)</f>
        <v>0</v>
      </c>
      <c r="F7">
        <f>AVERAGE(F2:F6)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SuperFlux</vt:lpstr>
      <vt:lpstr>essentia_global</vt:lpstr>
      <vt:lpstr>essentia_example</vt:lpstr>
      <vt:lpstr>modal_batch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2014-04-30T16:07:17Z</dcterms:created>
  <dcterms:modified xsi:type="dcterms:W3CDTF">2014-04-30T16:07:17Z</dcterms:modified>
</cp:coreProperties>
</file>