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AtlasProject/Shared Documents/ConceptualDesigns/"/>
    </mc:Choice>
  </mc:AlternateContent>
  <xr:revisionPtr revIDLastSave="334" documentId="11_B48FE7B0AFF2F5F762D334C68CBFD155DA45B6C1" xr6:coauthVersionLast="47" xr6:coauthVersionMax="47" xr10:uidLastSave="{E9C2BF25-39B8-464A-A061-5D41B3C3FE95}"/>
  <bookViews>
    <workbookView xWindow="-120" yWindow="-120" windowWidth="51840" windowHeight="211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L5" i="1"/>
  <c r="L21" i="1"/>
  <c r="L19" i="1"/>
  <c r="L17" i="1"/>
  <c r="L18" i="1"/>
  <c r="L27" i="1"/>
  <c r="L26" i="1"/>
  <c r="L22" i="1"/>
  <c r="L29" i="1"/>
  <c r="L10" i="1"/>
  <c r="L28" i="1"/>
  <c r="L23" i="1"/>
  <c r="L25" i="1"/>
  <c r="L24" i="1"/>
  <c r="L20" i="1"/>
  <c r="L12" i="1"/>
  <c r="L7" i="1"/>
  <c r="L6" i="1"/>
  <c r="L15" i="1"/>
  <c r="L13" i="1"/>
  <c r="L11" i="1"/>
  <c r="L9" i="1"/>
  <c r="L8" i="1"/>
  <c r="L16" i="1"/>
  <c r="L14" i="1"/>
</calcChain>
</file>

<file path=xl/sharedStrings.xml><?xml version="1.0" encoding="utf-8"?>
<sst xmlns="http://schemas.openxmlformats.org/spreadsheetml/2006/main" count="23" uniqueCount="23">
  <si>
    <t>Criteria</t>
  </si>
  <si>
    <t>Climbing Ability</t>
  </si>
  <si>
    <t>Time to climb 1 flight (higher = faster)</t>
  </si>
  <si>
    <t>Simplicity
 (higher = simpler)</t>
  </si>
  <si>
    <t>Part Count
 (higher = lower #)</t>
  </si>
  <si>
    <t>Stability</t>
  </si>
  <si>
    <t>Adaptability</t>
  </si>
  <si>
    <t>Operator Effort
(higher = less effort)</t>
  </si>
  <si>
    <t>Safety</t>
  </si>
  <si>
    <t>Weight</t>
  </si>
  <si>
    <t>Score</t>
  </si>
  <si>
    <t>Best?</t>
  </si>
  <si>
    <t>Lobed Camshafts</t>
  </si>
  <si>
    <t>6 Legs, 2 2DOF and 4 3DOF</t>
  </si>
  <si>
    <t>2 Legs with "Tail" pushing non powered front</t>
  </si>
  <si>
    <t>Centipede On Tracks</t>
  </si>
  <si>
    <t>Powered Treads + Triwheel and Cage + Assisted Lifting</t>
  </si>
  <si>
    <t xml:space="preserve">Autonomous Robot Legs (2 DOF) </t>
  </si>
  <si>
    <t>Legs Driven By Camshaft</t>
  </si>
  <si>
    <t>Leg Designs</t>
  </si>
  <si>
    <t>Natalie/Alex</t>
  </si>
  <si>
    <t>Ian</t>
  </si>
  <si>
    <t>Devin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</si>
</sst>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9"/>
  <sheetViews>
    <sheetView tabSelected="1" zoomScaleNormal="100" workbookViewId="0">
      <selection activeCell="C8" sqref="C8"/>
    </sheetView>
  </sheetViews>
  <sheetFormatPr defaultRowHeight="15"/>
  <cols>
    <col min="2" max="11" width="19.7109375" customWidth="1"/>
    <col min="12" max="12" width="13.7109375" customWidth="1"/>
    <col min="13" max="15" width="16.28515625" customWidth="1"/>
  </cols>
  <sheetData>
    <row r="2" spans="2:12">
      <c r="B2" s="1"/>
      <c r="C2" s="1"/>
      <c r="D2" s="8"/>
      <c r="E2" s="9"/>
      <c r="F2" s="9"/>
      <c r="G2" s="9"/>
      <c r="H2" s="9"/>
      <c r="I2" s="10"/>
      <c r="J2" s="1"/>
      <c r="K2" s="1"/>
      <c r="L2" s="1"/>
    </row>
    <row r="3" spans="2:12" ht="51" customHeigh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"/>
      <c r="L3" s="4"/>
    </row>
    <row r="4" spans="2:12" ht="51" customHeight="1">
      <c r="B4" s="2" t="s">
        <v>9</v>
      </c>
      <c r="C4" s="6">
        <v>10</v>
      </c>
      <c r="D4" s="6">
        <v>2</v>
      </c>
      <c r="E4" s="6">
        <v>5</v>
      </c>
      <c r="F4" s="6">
        <v>4</v>
      </c>
      <c r="G4" s="6">
        <v>10</v>
      </c>
      <c r="H4" s="6">
        <v>6</v>
      </c>
      <c r="I4" s="6">
        <v>5</v>
      </c>
      <c r="J4" s="6">
        <v>10</v>
      </c>
      <c r="K4" s="6" t="s">
        <v>10</v>
      </c>
      <c r="L4" s="6" t="s">
        <v>11</v>
      </c>
    </row>
    <row r="5" spans="2:12" ht="51" customHeight="1">
      <c r="B5" s="2" t="s">
        <v>12</v>
      </c>
      <c r="C5" s="6">
        <v>7</v>
      </c>
      <c r="D5" s="6">
        <v>3</v>
      </c>
      <c r="E5" s="6">
        <v>7</v>
      </c>
      <c r="F5" s="6">
        <v>8</v>
      </c>
      <c r="G5" s="6">
        <v>8</v>
      </c>
      <c r="H5" s="6">
        <v>4</v>
      </c>
      <c r="I5" s="6">
        <v>10</v>
      </c>
      <c r="J5" s="6">
        <v>7</v>
      </c>
      <c r="K5" s="6">
        <f>SUMPRODUCT($C$4:$J$4,C5:J5)</f>
        <v>367</v>
      </c>
      <c r="L5" s="5" t="str">
        <f>IF(AND(K5=MAX(K$5:K$33),K5&gt;0),"Best!"," ")</f>
        <v xml:space="preserve"> </v>
      </c>
    </row>
    <row r="6" spans="2:12" ht="51" customHeight="1">
      <c r="B6" s="3" t="s">
        <v>13</v>
      </c>
      <c r="C6" s="6">
        <v>9</v>
      </c>
      <c r="D6" s="6">
        <v>8</v>
      </c>
      <c r="E6" s="6">
        <v>1</v>
      </c>
      <c r="F6" s="6">
        <v>3</v>
      </c>
      <c r="G6" s="6">
        <v>10</v>
      </c>
      <c r="H6" s="6">
        <v>10</v>
      </c>
      <c r="I6" s="6">
        <v>10</v>
      </c>
      <c r="J6" s="6">
        <v>10</v>
      </c>
      <c r="K6" s="6">
        <f>SUMPRODUCT($C$4:$J$4,C6:J6)</f>
        <v>433</v>
      </c>
      <c r="L6" s="5" t="str">
        <f t="shared" ref="L6:L29" si="0">IF(AND(K6=MAX(K$5:K$33),K6&gt;0),"Best!"," ")</f>
        <v>Best!</v>
      </c>
    </row>
    <row r="7" spans="2:12" ht="51" customHeight="1">
      <c r="B7" s="3" t="s">
        <v>14</v>
      </c>
      <c r="C7" s="6">
        <v>8</v>
      </c>
      <c r="D7" s="6">
        <v>6</v>
      </c>
      <c r="E7" s="6">
        <v>6</v>
      </c>
      <c r="F7" s="6">
        <v>5</v>
      </c>
      <c r="G7" s="6">
        <v>7</v>
      </c>
      <c r="H7" s="6">
        <v>8</v>
      </c>
      <c r="I7" s="6">
        <v>10</v>
      </c>
      <c r="J7" s="6">
        <v>9</v>
      </c>
      <c r="K7" s="6">
        <f>SUMPRODUCT($C$4:$J$4,C7:J7)</f>
        <v>400</v>
      </c>
      <c r="L7" s="5" t="str">
        <f t="shared" si="0"/>
        <v xml:space="preserve"> </v>
      </c>
    </row>
    <row r="8" spans="2:12" ht="51" customHeight="1">
      <c r="B8" s="3" t="s">
        <v>15</v>
      </c>
      <c r="C8" s="6">
        <v>8</v>
      </c>
      <c r="D8" s="6">
        <v>8</v>
      </c>
      <c r="E8" s="6">
        <v>4</v>
      </c>
      <c r="F8" s="6">
        <v>4</v>
      </c>
      <c r="G8" s="6">
        <v>9</v>
      </c>
      <c r="H8" s="6">
        <v>7</v>
      </c>
      <c r="I8" s="6">
        <v>8</v>
      </c>
      <c r="J8" s="6">
        <v>10</v>
      </c>
      <c r="K8" s="6">
        <f>SUMPRODUCT($C$4:$J$4,C8:J8)</f>
        <v>404</v>
      </c>
      <c r="L8" s="5" t="str">
        <f t="shared" si="0"/>
        <v xml:space="preserve"> </v>
      </c>
    </row>
    <row r="9" spans="2:12" ht="51" customHeight="1">
      <c r="B9" s="3" t="s">
        <v>16</v>
      </c>
      <c r="C9" s="6">
        <v>8</v>
      </c>
      <c r="D9" s="6">
        <v>8</v>
      </c>
      <c r="E9" s="6">
        <v>7</v>
      </c>
      <c r="F9" s="6">
        <v>4</v>
      </c>
      <c r="G9" s="6">
        <v>9</v>
      </c>
      <c r="H9" s="6">
        <v>7</v>
      </c>
      <c r="I9" s="6">
        <v>7</v>
      </c>
      <c r="J9" s="6">
        <v>10</v>
      </c>
      <c r="K9" s="6">
        <f>SUMPRODUCT($C$4:$J$4,C9:J9)</f>
        <v>414</v>
      </c>
      <c r="L9" s="5" t="str">
        <f t="shared" si="0"/>
        <v xml:space="preserve"> </v>
      </c>
    </row>
    <row r="10" spans="2:12" ht="51" customHeight="1">
      <c r="B10" s="3" t="s">
        <v>17</v>
      </c>
      <c r="C10" s="6">
        <v>9</v>
      </c>
      <c r="D10" s="6">
        <v>8</v>
      </c>
      <c r="E10" s="6">
        <v>3</v>
      </c>
      <c r="F10" s="6">
        <v>4</v>
      </c>
      <c r="G10" s="6">
        <v>8</v>
      </c>
      <c r="H10" s="6">
        <v>9</v>
      </c>
      <c r="I10" s="6">
        <v>10</v>
      </c>
      <c r="J10" s="6">
        <v>10</v>
      </c>
      <c r="K10" s="6">
        <f>SUMPRODUCT($C$4:$J$4,C10:J10)</f>
        <v>421</v>
      </c>
      <c r="L10" s="5" t="str">
        <f t="shared" si="0"/>
        <v xml:space="preserve"> </v>
      </c>
    </row>
    <row r="11" spans="2:12" ht="51" customHeight="1">
      <c r="B11" s="3" t="s">
        <v>18</v>
      </c>
      <c r="C11" s="6">
        <v>8</v>
      </c>
      <c r="D11" s="6">
        <v>4</v>
      </c>
      <c r="E11" s="6">
        <v>3</v>
      </c>
      <c r="F11" s="6">
        <v>4</v>
      </c>
      <c r="G11" s="6">
        <v>9</v>
      </c>
      <c r="H11" s="6">
        <v>6</v>
      </c>
      <c r="I11" s="6">
        <v>10</v>
      </c>
      <c r="J11" s="6">
        <v>10</v>
      </c>
      <c r="K11" s="6">
        <f>SUMPRODUCT($C$4:$J$4,C11:J11)</f>
        <v>395</v>
      </c>
      <c r="L11" s="5" t="str">
        <f t="shared" si="0"/>
        <v xml:space="preserve"> </v>
      </c>
    </row>
    <row r="12" spans="2:12" ht="51" customHeight="1">
      <c r="B12" s="3" t="s">
        <v>19</v>
      </c>
      <c r="C12" s="6"/>
      <c r="D12" s="6"/>
      <c r="E12" s="6"/>
      <c r="F12" s="6"/>
      <c r="G12" s="6"/>
      <c r="H12" s="6"/>
      <c r="I12" s="6"/>
      <c r="J12" s="6"/>
      <c r="K12" s="6">
        <f>SUMPRODUCT($C$4:$J$4,C12:J12)</f>
        <v>0</v>
      </c>
      <c r="L12" s="5" t="str">
        <f t="shared" si="0"/>
        <v xml:space="preserve"> </v>
      </c>
    </row>
    <row r="13" spans="2:12" ht="51" customHeight="1">
      <c r="B13" s="7" t="s">
        <v>20</v>
      </c>
      <c r="C13" s="6"/>
      <c r="D13" s="6">
        <v>7</v>
      </c>
      <c r="E13" s="6">
        <v>6</v>
      </c>
      <c r="F13" s="6">
        <v>6</v>
      </c>
      <c r="G13" s="6">
        <v>10</v>
      </c>
      <c r="H13" s="6">
        <v>9</v>
      </c>
      <c r="I13" s="6"/>
      <c r="J13" s="6"/>
      <c r="K13" s="6">
        <f>SUMPRODUCT($C$4:$J$4,C13:J13)</f>
        <v>222</v>
      </c>
      <c r="L13" s="5" t="str">
        <f t="shared" si="0"/>
        <v xml:space="preserve"> </v>
      </c>
    </row>
    <row r="14" spans="2:12" ht="51" customHeight="1">
      <c r="B14" s="7"/>
      <c r="C14" s="6"/>
      <c r="D14" s="6"/>
      <c r="E14" s="6"/>
      <c r="F14" s="6"/>
      <c r="G14" s="6"/>
      <c r="H14" s="6"/>
      <c r="I14" s="6"/>
      <c r="J14" s="6"/>
      <c r="K14" s="6">
        <f>SUMPRODUCT($C$4:$J$4,C14:J14)</f>
        <v>0</v>
      </c>
      <c r="L14" s="5" t="str">
        <f t="shared" si="0"/>
        <v xml:space="preserve"> </v>
      </c>
    </row>
    <row r="15" spans="2:12" ht="51" customHeight="1">
      <c r="B15" s="7" t="s">
        <v>21</v>
      </c>
      <c r="C15" s="6"/>
      <c r="D15" s="6">
        <v>8</v>
      </c>
      <c r="E15" s="6">
        <v>5</v>
      </c>
      <c r="F15" s="6">
        <v>5</v>
      </c>
      <c r="G15" s="6">
        <v>10</v>
      </c>
      <c r="H15" s="6">
        <v>10</v>
      </c>
      <c r="I15" s="6"/>
      <c r="J15" s="6"/>
      <c r="K15" s="6">
        <f>SUMPRODUCT($C$4:$J$4,C15:J15)</f>
        <v>221</v>
      </c>
      <c r="L15" s="5" t="str">
        <f t="shared" si="0"/>
        <v xml:space="preserve"> </v>
      </c>
    </row>
    <row r="16" spans="2:12" ht="51" customHeight="1">
      <c r="B16" s="7" t="s">
        <v>22</v>
      </c>
      <c r="C16" s="6"/>
      <c r="D16" s="6">
        <v>6</v>
      </c>
      <c r="E16" s="6">
        <v>7</v>
      </c>
      <c r="F16" s="6">
        <v>7</v>
      </c>
      <c r="G16" s="6">
        <v>8</v>
      </c>
      <c r="H16" s="6">
        <v>8</v>
      </c>
      <c r="I16" s="6"/>
      <c r="J16" s="6"/>
      <c r="K16" s="6">
        <f>SUMPRODUCT($C$4:$J$4,C16:J16)</f>
        <v>203</v>
      </c>
      <c r="L16" s="5" t="str">
        <f t="shared" si="0"/>
        <v xml:space="preserve"> </v>
      </c>
    </row>
    <row r="17" spans="12:12">
      <c r="L17" t="str">
        <f t="shared" si="0"/>
        <v xml:space="preserve"> </v>
      </c>
    </row>
    <row r="18" spans="12:12">
      <c r="L18" t="str">
        <f t="shared" si="0"/>
        <v xml:space="preserve"> </v>
      </c>
    </row>
    <row r="19" spans="12:12">
      <c r="L19" t="str">
        <f t="shared" si="0"/>
        <v xml:space="preserve"> </v>
      </c>
    </row>
    <row r="20" spans="12:12">
      <c r="L20" t="str">
        <f t="shared" si="0"/>
        <v xml:space="preserve"> </v>
      </c>
    </row>
    <row r="21" spans="12:12">
      <c r="L21" t="str">
        <f t="shared" si="0"/>
        <v xml:space="preserve"> </v>
      </c>
    </row>
    <row r="22" spans="12:12">
      <c r="L22" t="str">
        <f t="shared" si="0"/>
        <v xml:space="preserve"> </v>
      </c>
    </row>
    <row r="23" spans="12:12">
      <c r="L23" t="str">
        <f t="shared" si="0"/>
        <v xml:space="preserve"> </v>
      </c>
    </row>
    <row r="24" spans="12:12">
      <c r="L24" t="str">
        <f t="shared" si="0"/>
        <v xml:space="preserve"> </v>
      </c>
    </row>
    <row r="25" spans="12:12">
      <c r="L25" t="str">
        <f t="shared" si="0"/>
        <v xml:space="preserve"> </v>
      </c>
    </row>
    <row r="26" spans="12:12">
      <c r="L26" t="str">
        <f t="shared" si="0"/>
        <v xml:space="preserve"> </v>
      </c>
    </row>
    <row r="27" spans="12:12">
      <c r="L27" t="str">
        <f t="shared" si="0"/>
        <v xml:space="preserve"> </v>
      </c>
    </row>
    <row r="28" spans="12:12">
      <c r="L28" t="str">
        <f t="shared" si="0"/>
        <v xml:space="preserve"> </v>
      </c>
    </row>
    <row r="29" spans="12:12">
      <c r="L29" t="str">
        <f t="shared" si="0"/>
        <v xml:space="preserve"> </v>
      </c>
    </row>
  </sheetData>
  <mergeCells count="1">
    <mergeCell ref="D2:I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FBC8355819247AF6A4F705EB168AD" ma:contentTypeVersion="11" ma:contentTypeDescription="Create a new document." ma:contentTypeScope="" ma:versionID="fe0dfedd9ea4433b4eed4b56e1dc9b29">
  <xsd:schema xmlns:xsd="http://www.w3.org/2001/XMLSchema" xmlns:xs="http://www.w3.org/2001/XMLSchema" xmlns:p="http://schemas.microsoft.com/office/2006/metadata/properties" xmlns:ns2="5b95d91b-c99a-4941-9513-76b88626be3d" xmlns:ns3="b8618d93-c323-4b5f-ba26-bb127dd11f62" targetNamespace="http://schemas.microsoft.com/office/2006/metadata/properties" ma:root="true" ma:fieldsID="2f82d21a334b4f7c3c32ffa5380747c7" ns2:_="" ns3:_="">
    <xsd:import namespace="5b95d91b-c99a-4941-9513-76b88626be3d"/>
    <xsd:import namespace="b8618d93-c323-4b5f-ba26-bb127dd11f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d91b-c99a-4941-9513-76b88626b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93-c323-4b5f-ba26-bb127dd11f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d58c96-d69d-436b-a137-5ee6bc1a94aa}" ma:internalName="TaxCatchAll" ma:showField="CatchAllData" ma:web="b8618d93-c323-4b5f-ba26-bb127dd11f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5d91b-c99a-4941-9513-76b88626be3d">
      <Terms xmlns="http://schemas.microsoft.com/office/infopath/2007/PartnerControls"/>
    </lcf76f155ced4ddcb4097134ff3c332f>
    <TaxCatchAll xmlns="b8618d93-c323-4b5f-ba26-bb127dd11f62" xsi:nil="true"/>
  </documentManagement>
</p:properties>
</file>

<file path=customXml/itemProps1.xml><?xml version="1.0" encoding="utf-8"?>
<ds:datastoreItem xmlns:ds="http://schemas.openxmlformats.org/officeDocument/2006/customXml" ds:itemID="{131E30AA-E6F7-400A-9540-46A7840D458A}"/>
</file>

<file path=customXml/itemProps2.xml><?xml version="1.0" encoding="utf-8"?>
<ds:datastoreItem xmlns:ds="http://schemas.openxmlformats.org/officeDocument/2006/customXml" ds:itemID="{FF8C6B63-BFA5-43A7-A659-2684D821BACA}"/>
</file>

<file path=customXml/itemProps3.xml><?xml version="1.0" encoding="utf-8"?>
<ds:datastoreItem xmlns:ds="http://schemas.openxmlformats.org/officeDocument/2006/customXml" ds:itemID="{335D3F3F-F5FC-44D0-BD5B-3F42CC5480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Hoopes, Devin L.</cp:lastModifiedBy>
  <cp:revision/>
  <dcterms:created xsi:type="dcterms:W3CDTF">2023-10-02T22:53:45Z</dcterms:created>
  <dcterms:modified xsi:type="dcterms:W3CDTF">2023-10-09T01:57:32Z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0x0101005EDFBC8355819247AF6A4F705EB168AD</vt:lpwstr>
  </property>
  <property fmtid="{D5CDD505-2E9C-101B-9397-08002B2CF9AE}" pid="3" name="MediaServiceImageTags">
    <vt:lpwstr/>
  </property>
</Properties>
</file>