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86"/>
  <workbookPr filterPrivacy="1"/>
  <xr:revisionPtr revIDLastSave="0" documentId="13_ncr:1_{56E29ECA-B99B-4650-A378-0B6608832799}" xr6:coauthVersionLast="36" xr6:coauthVersionMax="36" xr10:uidLastSave="{00000000-0000-0000-0000-000000000000}"/>
  <bookViews>
    <workbookView xWindow="0" yWindow="0" windowWidth="11490" windowHeight="9030" xr2:uid="{00000000-000D-0000-FFFF-FFFF00000000}"/>
  </bookViews>
  <sheets>
    <sheet name="Dates" sheetId="11" r:id="rId1"/>
    <sheet name="Herbivore.Species" sheetId="15" r:id="rId2"/>
  </sheets>
  <definedNames>
    <definedName name="_xlnm._FilterDatabase" localSheetId="0" hidden="1">Dates!$A$1:$M$369</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30" i="11" l="1"/>
  <c r="M31" i="11"/>
  <c r="M32" i="11"/>
  <c r="M33" i="11"/>
  <c r="M34" i="11"/>
  <c r="M35" i="11"/>
  <c r="M36" i="11"/>
  <c r="M37" i="11"/>
  <c r="M38" i="11"/>
  <c r="M39" i="11"/>
</calcChain>
</file>

<file path=xl/sharedStrings.xml><?xml version="1.0" encoding="utf-8"?>
<sst xmlns="http://schemas.openxmlformats.org/spreadsheetml/2006/main" count="3988" uniqueCount="972">
  <si>
    <t>Site</t>
  </si>
  <si>
    <t>Level</t>
  </si>
  <si>
    <t>Aurignacian</t>
  </si>
  <si>
    <t>II</t>
  </si>
  <si>
    <t>G</t>
  </si>
  <si>
    <t>Code</t>
  </si>
  <si>
    <t>Mousterian</t>
  </si>
  <si>
    <t>Age</t>
  </si>
  <si>
    <t>s.dev.</t>
  </si>
  <si>
    <t>IV</t>
  </si>
  <si>
    <t>Bajondillo</t>
  </si>
  <si>
    <t>La Boja</t>
  </si>
  <si>
    <t>OH17</t>
  </si>
  <si>
    <t>VERA-6155HS</t>
  </si>
  <si>
    <t>III</t>
  </si>
  <si>
    <t>XVIC</t>
  </si>
  <si>
    <t>VERA-6427A</t>
  </si>
  <si>
    <t>VERA-5853HS</t>
  </si>
  <si>
    <t>Cova Foradada (Xabia)</t>
  </si>
  <si>
    <t>OH18</t>
  </si>
  <si>
    <t>VERA-5854HS</t>
  </si>
  <si>
    <t>Cova Beneito</t>
  </si>
  <si>
    <t>Zafarraya, Cueva del Boquete</t>
  </si>
  <si>
    <t>Cova Foradada (Calafell)</t>
  </si>
  <si>
    <t>IIIc</t>
  </si>
  <si>
    <t>MAMS-33909</t>
  </si>
  <si>
    <t>Beta-414540</t>
  </si>
  <si>
    <t>VERA-6156</t>
  </si>
  <si>
    <t>I-k</t>
  </si>
  <si>
    <t>Cueva Anton</t>
  </si>
  <si>
    <t>OH20</t>
  </si>
  <si>
    <t>OxA-26346</t>
  </si>
  <si>
    <t>Arbreda</t>
  </si>
  <si>
    <t>Beta-414539</t>
  </si>
  <si>
    <t>OxA-34251</t>
  </si>
  <si>
    <t>VERA-5854</t>
  </si>
  <si>
    <t>VI</t>
  </si>
  <si>
    <t>Lapa do Picareiro</t>
  </si>
  <si>
    <t>OxA-22625</t>
  </si>
  <si>
    <t>OH19</t>
  </si>
  <si>
    <t>VERA-6158HS</t>
  </si>
  <si>
    <t>497D</t>
  </si>
  <si>
    <t>Beta-207578</t>
  </si>
  <si>
    <t>Cariguela, Carihuela</t>
  </si>
  <si>
    <t>Pta-8746</t>
  </si>
  <si>
    <t>Cueva del Higueral de Valleja</t>
  </si>
  <si>
    <t>OxA-12362</t>
  </si>
  <si>
    <t>VERA-5855</t>
  </si>
  <si>
    <t>OxA-34233</t>
  </si>
  <si>
    <t>OxA-3728</t>
  </si>
  <si>
    <t>AA-1388</t>
  </si>
  <si>
    <t>OxA-X-2650-9</t>
  </si>
  <si>
    <t>OxA-X-2649-9</t>
  </si>
  <si>
    <t>Beta-435465</t>
  </si>
  <si>
    <t>Pego do Diabo</t>
  </si>
  <si>
    <t>USGS-2840</t>
  </si>
  <si>
    <t>AA-8037A</t>
  </si>
  <si>
    <t>NzA-2311</t>
  </si>
  <si>
    <t>AA-6608</t>
  </si>
  <si>
    <t>CNA-3216.3.1</t>
  </si>
  <si>
    <t>CNA-3218.1.2</t>
  </si>
  <si>
    <t>Abrigo del Molino</t>
  </si>
  <si>
    <t>Level 2 (layers C and D)</t>
  </si>
  <si>
    <t>COL2715</t>
  </si>
  <si>
    <t>D1, X</t>
  </si>
  <si>
    <t>AA-1387</t>
  </si>
  <si>
    <t>Casares</t>
  </si>
  <si>
    <t>Seno A, level c</t>
  </si>
  <si>
    <t>COL4208.1.1</t>
  </si>
  <si>
    <t>COL2714.1.1</t>
  </si>
  <si>
    <t>A</t>
  </si>
  <si>
    <t>COL2716.1.1</t>
  </si>
  <si>
    <t>e</t>
  </si>
  <si>
    <t>COL2715.3.1</t>
  </si>
  <si>
    <t>Vanguard Cave</t>
  </si>
  <si>
    <t>unit 55, layer 22b, B52</t>
  </si>
  <si>
    <t>OxA-6998</t>
  </si>
  <si>
    <t>Carbonell e.a. 2000, In: Bar-Yosef &amp; Pilbeam, The Geography of Neandertals and Modern Humans in Europe and the Greater Mediterranean, Peabody Museum Bulletin 8: 5-34,, Doeschner N. Quaternary International Available online 7 March 2018</t>
  </si>
  <si>
    <t>H</t>
  </si>
  <si>
    <t>Los Moros I (Gabasa)</t>
  </si>
  <si>
    <t>GrN-12809</t>
  </si>
  <si>
    <t>El Nino</t>
  </si>
  <si>
    <t>Millan</t>
  </si>
  <si>
    <t>GrN-11161</t>
  </si>
  <si>
    <t>GrN-11021</t>
  </si>
  <si>
    <t>Mollet I</t>
  </si>
  <si>
    <t>XIII</t>
  </si>
  <si>
    <t>Cova Gran</t>
  </si>
  <si>
    <t>AA-68834-ABOX</t>
  </si>
  <si>
    <t>Abric Romaní</t>
  </si>
  <si>
    <t>2 base</t>
  </si>
  <si>
    <t>OxA-11967</t>
  </si>
  <si>
    <t>GG-II (GG)</t>
  </si>
  <si>
    <t>MAMS-42277</t>
  </si>
  <si>
    <t>MAMS-42281</t>
  </si>
  <si>
    <t>MAMS-44445</t>
  </si>
  <si>
    <t>OxA-21667</t>
  </si>
  <si>
    <t>OxA-21783</t>
  </si>
  <si>
    <t>OxA-21666</t>
  </si>
  <si>
    <t>AA68834a</t>
  </si>
  <si>
    <t>AA68834b</t>
  </si>
  <si>
    <t>AA68834c</t>
  </si>
  <si>
    <t>Cova de les Malladetes</t>
  </si>
  <si>
    <t>XIVA</t>
  </si>
  <si>
    <t>Cova de les Cenderes</t>
  </si>
  <si>
    <t>B8/BAS</t>
  </si>
  <si>
    <t>C4</t>
  </si>
  <si>
    <t>Bj/11</t>
  </si>
  <si>
    <t>Bj/13</t>
  </si>
  <si>
    <t>2 (spit 2a)</t>
  </si>
  <si>
    <t>2 (spit 2b)</t>
  </si>
  <si>
    <t>VERA-6510</t>
  </si>
  <si>
    <t>VERA-6510ABOxSC</t>
  </si>
  <si>
    <t>VERA-6511</t>
  </si>
  <si>
    <t>VERA-6511ABOxSC</t>
  </si>
  <si>
    <t>VERA-6512</t>
  </si>
  <si>
    <t>VERA-6513</t>
  </si>
  <si>
    <t>VERA-6513ABOxSC</t>
  </si>
  <si>
    <t>VERA-6514</t>
  </si>
  <si>
    <t>VERA-6514ABOxSC</t>
  </si>
  <si>
    <t>VERA-6157</t>
  </si>
  <si>
    <t>VERA-6157ABOxSC</t>
  </si>
  <si>
    <t>VERA-5855ABOxSC</t>
  </si>
  <si>
    <t>Beta-437,199</t>
  </si>
  <si>
    <t>Beta-437,193</t>
  </si>
  <si>
    <t>VERA-6427ABOxSC</t>
  </si>
  <si>
    <t>VERA-6428A</t>
  </si>
  <si>
    <t>VERA-6428ABOxSC</t>
  </si>
  <si>
    <t>Gif-8307</t>
  </si>
  <si>
    <t>CNA-3821.1.1</t>
  </si>
  <si>
    <t>CNA-3820.1.1</t>
  </si>
  <si>
    <t>CNA-3878.1.1</t>
  </si>
  <si>
    <t>CNA-3817.1</t>
  </si>
  <si>
    <t>CNA-3883 1.1</t>
  </si>
  <si>
    <t>CNA-3876.1.1</t>
  </si>
  <si>
    <t>CNA3873.1.1</t>
  </si>
  <si>
    <t>CNA3213.3.2</t>
  </si>
  <si>
    <t>CNA3882.1.2</t>
  </si>
  <si>
    <t>VERA-4050</t>
  </si>
  <si>
    <t>VERA-4049</t>
  </si>
  <si>
    <t>VERA-4048(e)</t>
  </si>
  <si>
    <t>VERA-4047</t>
  </si>
  <si>
    <t>Alcaraz-Castaño, M., Alcolea-González, J., Kehl, M., Albert, R. M., Baena-Preysler, J., de Balbín-Behrmann, R., ... &amp; Weniger, G. C. (2017). A context for the last Neandertals of interior Iberia: Los Casares cave revisited. PloS one, 12(7), e0180823.</t>
  </si>
  <si>
    <t>UGAMS-7739</t>
  </si>
  <si>
    <t>UGAMS-7737</t>
  </si>
  <si>
    <t>García Moreno, A., Ríos Garaizar, J., Marín Arroyo, A. B., Ortiz Menéndez, J. E., Torres, T. D., &amp; López Dóriga, I. (2014). La secuencia musteriense de la Cueva del Niño (Aýna, Albacete) y el poblamiento neandertal en el sureste de la Península Ibérica.</t>
  </si>
  <si>
    <t>Zilhao, J., Ajas, A., Badal, E., Burow, C., Kehl, M., López-Sáez, J. A., ... &amp; Zapata, J. (2016). Cueva Antón: A multi-proxy MIS 3 to MIS 5a paleoenvironmental record for SE Iberia. Quaternary Science Reviews, 146, 251-273.</t>
  </si>
  <si>
    <t>Jennings, R. P., Pacheco, F. G., Barton, R. N. E., Collcutt, S. N., Gale, R., Gleed-Owen, C. P., ... &amp; Turner, E. (2009). New dates and palaeoenvironmental evidence for the Middle to Upper Palaeolithic occupation of Higueral de Valleja Cave, southern Spain. Quaternary Science Reviews, 28(9-10), 830-839.</t>
  </si>
  <si>
    <t>Blasco, M. F. (1997). In the pursuit of game: The Mousterian cave site of Gabasa 1 in the Spanish Pyrenees. Journal of Anthropological Research, 53(2), 177-217.</t>
  </si>
  <si>
    <t>Teixoners</t>
  </si>
  <si>
    <t>S-EVA2841</t>
  </si>
  <si>
    <t>S-EVA2844</t>
  </si>
  <si>
    <t>S-EVA2847</t>
  </si>
  <si>
    <t>S-EVA27835</t>
  </si>
  <si>
    <t>S-EVA27836</t>
  </si>
  <si>
    <t>S-EVA27837</t>
  </si>
  <si>
    <t>S-EVA2851</t>
  </si>
  <si>
    <t>S-EVA27838</t>
  </si>
  <si>
    <t>S-EVA27839</t>
  </si>
  <si>
    <t>S-EVA27840</t>
  </si>
  <si>
    <t>S-EVA26854</t>
  </si>
  <si>
    <t>S-EVA26769</t>
  </si>
  <si>
    <t>S-EVA26774</t>
  </si>
  <si>
    <t>Talamo, S., Blasco, R., Rivals, F., Picin, A., Chacón, M. G., Iriarte, E., ... &amp; Hublin, J. J. (2016). The radiocarbon approach to neanderthals in a carnivore den site: a well-defined chronology for Teixoneres Cave (Moià, Barcelona, Spain). Radiocarbon, 58(2), 247-265.</t>
  </si>
  <si>
    <t>PradoVargas</t>
  </si>
  <si>
    <t>N4</t>
  </si>
  <si>
    <t>Beta-548,572</t>
  </si>
  <si>
    <t>Beta-548,573</t>
  </si>
  <si>
    <t>Ruiz, M. N., Benito-Calvo, A., Alonso-Alcalde, R., Alonso, P., de la Fuente, H., Santamaría, M., ... &amp; Torres, T. (2021). Late Neanderthal subsistence strategies and cultural traditions in the northern Iberia Peninsula: Insights from Prado Vargas, Burgos, Spain. Quaternary Science Reviews, 254, 106795.</t>
  </si>
  <si>
    <t>Roca del bous</t>
  </si>
  <si>
    <t>Yravedra, J., &amp; Cobo-Sánchez, L. (2015). Neanderthal exploitation of ibex and chamois in southwestern Europe. Journal of Human Evolution, 78, 12-32.</t>
  </si>
  <si>
    <t>BAA-6481</t>
  </si>
  <si>
    <t>a</t>
  </si>
  <si>
    <t>Jarama VI</t>
  </si>
  <si>
    <t>Beta-56639</t>
  </si>
  <si>
    <t>Els ermitons</t>
  </si>
  <si>
    <t>Sima de las Palomas</t>
  </si>
  <si>
    <t>OxA-15423</t>
  </si>
  <si>
    <t>Figueira Brava</t>
  </si>
  <si>
    <t>FB4</t>
  </si>
  <si>
    <t>OxA-19981</t>
  </si>
  <si>
    <t>Phase FB3</t>
  </si>
  <si>
    <t>OxA-X-2446-7</t>
  </si>
  <si>
    <t>OxA-24054</t>
  </si>
  <si>
    <t>OxA-19980</t>
  </si>
  <si>
    <t>OxA-19982</t>
  </si>
  <si>
    <t>OxA-24052</t>
  </si>
  <si>
    <t>OxA-24051</t>
  </si>
  <si>
    <t>Gruta da Oliveira</t>
  </si>
  <si>
    <t>GrA-10200</t>
  </si>
  <si>
    <t>OxA-8671</t>
  </si>
  <si>
    <t>GrA-9760</t>
  </si>
  <si>
    <t>Beta-111967</t>
  </si>
  <si>
    <t>OxA-8672</t>
  </si>
  <si>
    <t>Fuentes de San Cristobal</t>
  </si>
  <si>
    <t>O</t>
  </si>
  <si>
    <t>P</t>
  </si>
  <si>
    <t>OxA-19934</t>
  </si>
  <si>
    <t>OxA-19933</t>
  </si>
  <si>
    <t>Carbonell e.a. 2000, In: Bar-Yosef &amp; Pilbeam, The Geography of Neandertals and Modern Humans in Europe and the Greater Mediterranean, Peabody Museum Bulletin 8: 5-34,</t>
  </si>
  <si>
    <t>OxA-7077</t>
  </si>
  <si>
    <t>OxA-7075</t>
  </si>
  <si>
    <t>OxA-7074</t>
  </si>
  <si>
    <t>OxA-7076</t>
  </si>
  <si>
    <t>Beta-196784</t>
  </si>
  <si>
    <t>Beta-196789</t>
  </si>
  <si>
    <t>Beta-196769</t>
  </si>
  <si>
    <t>Beta-196786</t>
  </si>
  <si>
    <t>Beta-196785</t>
  </si>
  <si>
    <t>Beta-196770</t>
  </si>
  <si>
    <t>Beta-184048</t>
  </si>
  <si>
    <t>Beta-196771</t>
  </si>
  <si>
    <t>Beta-185344</t>
  </si>
  <si>
    <t>Beta-196779</t>
  </si>
  <si>
    <t>Beta-196782</t>
  </si>
  <si>
    <t>Beta-196792</t>
  </si>
  <si>
    <t>Beta-185345</t>
  </si>
  <si>
    <t>Beta-196778</t>
  </si>
  <si>
    <t>Beta-196776</t>
  </si>
  <si>
    <t>Beta-184045</t>
  </si>
  <si>
    <t>Beta-196772</t>
  </si>
  <si>
    <t>Beta-196768</t>
  </si>
  <si>
    <t>Beta-196787</t>
  </si>
  <si>
    <t>Beta-196791</t>
  </si>
  <si>
    <t>OxA-8541</t>
  </si>
  <si>
    <t>OxA-8526</t>
  </si>
  <si>
    <t>OxA-8525</t>
  </si>
  <si>
    <t>Gorham's Cave</t>
  </si>
  <si>
    <t>CON9</t>
  </si>
  <si>
    <t>Context 19</t>
  </si>
  <si>
    <t>Coll Verdaguer</t>
  </si>
  <si>
    <t>OxA-23638</t>
  </si>
  <si>
    <t>OxA-23636</t>
  </si>
  <si>
    <t>OxA-23637</t>
  </si>
  <si>
    <t>Daura, J., Sanz, M., Allué, E., Vaquero, M., López-García, J. M., Sánchez-Marco, A., ... &amp; Julià, R. (2017). Palaeoenvironments of the last Neanderthals in SW Europe (MIS 3): Cova del Coll Verdaguer (Barcelona, NE of Iberian Peninsula). Quaternary Science Reviews, 177, 34-56.</t>
  </si>
  <si>
    <t>B1</t>
  </si>
  <si>
    <t>B3</t>
  </si>
  <si>
    <t>B4</t>
  </si>
  <si>
    <t>B5</t>
  </si>
  <si>
    <t>B6</t>
  </si>
  <si>
    <t>Poz-45202</t>
  </si>
  <si>
    <t>Poz-45197</t>
  </si>
  <si>
    <t>Poz-45199</t>
  </si>
  <si>
    <t>Poz-45196</t>
  </si>
  <si>
    <t>Carrión, J. S., Fernández, S., Jiménez-Arenas, J. M., Munuera, M., Ochando, J., Amorós, G., ... &amp; Walker, M. J. (2019). The sequence at Carihuela Cave and its potential for research into Neanderthal ecology and the Mousterian in southern Spain. Quaternary Science Reviews, 217, 194-216.</t>
  </si>
  <si>
    <t>Portalón de la Tejadilla</t>
  </si>
  <si>
    <t>SIB</t>
  </si>
  <si>
    <t>Beta-224299</t>
  </si>
  <si>
    <t>Carro, S. C. S., Martínez-Moreno, J., &amp; Mora, R. (2020). Wind of change: zooarchaeological approach to the Middle–Upper Palaeolithic transition in Cova Gran of Santa Linya (Lleida, south-eastern Pre-Pyrenees). Journal of Paleolithic Archaeology, 3(4), 989-1031.</t>
  </si>
  <si>
    <t>*U-Series</t>
  </si>
  <si>
    <t>Bischoff, J. L., Julia, R., &amp; Mora, R. (1988). Uranium-series dating of the Mousterian occupation at Abric Romani, Spain. Nature, 332(6159), 68-70.; Bargalló, A., Gabucio, M. J., &amp; Rivals, F. (2016). Puzzling out a palimpsest: testing an interdisciplinary study in level O of Abric Romaní. Quaternary International, 417, 51-65.</t>
  </si>
  <si>
    <t>J</t>
  </si>
  <si>
    <t>Rosell, J., Cáceres, I., Blasco, R., Bennàsar, M., Bravo, P., Campeny, G., ... &amp; Saladié, P. (2012). A zooarchaeological contribution to establish occupational patterns at Level J of Abric Romaní (Barcelona, Spain). Quaternary International, 247, 69-84.</t>
  </si>
  <si>
    <t>Modolo, M., &amp; Rosell, J. (2017). Reconstructing occupational models: Bone refits in Level I of Abric Romaní. Quaternary International, 435, 180-194.</t>
  </si>
  <si>
    <t>I</t>
  </si>
  <si>
    <t>NZA-2315</t>
  </si>
  <si>
    <t>Marín, J., Rodríguez-Hidalgo, A., Vallverdú, J., de Soler, B. G., Rivals, F., Rabuñal, J. R., ... &amp; Saladié, P. (2019). Neanderthal logistic mobility during MIS3: Zooarchaeological perspective of Abric Romaní level P (Spain). Quaternary Science Reviews, 225, 106033.</t>
  </si>
  <si>
    <t>CAM2B</t>
  </si>
  <si>
    <t>CAM2A</t>
  </si>
  <si>
    <t>Beta-458498</t>
  </si>
  <si>
    <t>Beta-484307</t>
  </si>
  <si>
    <t>CAM1</t>
  </si>
  <si>
    <t>Beta-488205</t>
  </si>
  <si>
    <t>Cueva de la Zarzamora</t>
  </si>
  <si>
    <t>I-II</t>
  </si>
  <si>
    <t>Beta252209</t>
  </si>
  <si>
    <t>(OxA24566</t>
  </si>
  <si>
    <t>Foz do Enxarrique</t>
  </si>
  <si>
    <t>T6</t>
  </si>
  <si>
    <t>052202 PC2</t>
  </si>
  <si>
    <t>052201 PCI</t>
  </si>
  <si>
    <t>V</t>
  </si>
  <si>
    <t>VII</t>
  </si>
  <si>
    <t>RieradelsCanyars</t>
  </si>
  <si>
    <t>OxA-23644</t>
  </si>
  <si>
    <t>Beta-273965</t>
  </si>
  <si>
    <t>OxA-23643</t>
  </si>
  <si>
    <t>OxA-2416-44</t>
  </si>
  <si>
    <t>OxA-24057</t>
  </si>
  <si>
    <t>Sala Entrada</t>
  </si>
  <si>
    <t>OxA-8999</t>
  </si>
  <si>
    <t>Region</t>
  </si>
  <si>
    <t>El Cuco</t>
  </si>
  <si>
    <t xml:space="preserve">La Güelga </t>
  </si>
  <si>
    <t>D Interior 9</t>
  </si>
  <si>
    <t>Arrillor</t>
  </si>
  <si>
    <t>Lmc</t>
  </si>
  <si>
    <t>Esquilleu</t>
  </si>
  <si>
    <t>VI-2</t>
  </si>
  <si>
    <t>Covalejos</t>
  </si>
  <si>
    <t>D</t>
  </si>
  <si>
    <t>Gatzarria</t>
  </si>
  <si>
    <t>Cj</t>
  </si>
  <si>
    <t>X</t>
  </si>
  <si>
    <t>Llonin</t>
  </si>
  <si>
    <t>Cono Posterior</t>
  </si>
  <si>
    <t>Amalda</t>
  </si>
  <si>
    <t>El Castillo</t>
  </si>
  <si>
    <t>D Interior 2</t>
  </si>
  <si>
    <t>IX lower</t>
  </si>
  <si>
    <t>Isturitz</t>
  </si>
  <si>
    <t>C 4d1c</t>
  </si>
  <si>
    <t>B (2)</t>
  </si>
  <si>
    <t>C 4c4</t>
  </si>
  <si>
    <t>C 4b1</t>
  </si>
  <si>
    <t>Aitzbitarte III</t>
  </si>
  <si>
    <t>Vb central</t>
  </si>
  <si>
    <t>C (3)</t>
  </si>
  <si>
    <t>D Interior 5</t>
  </si>
  <si>
    <t>A Valina</t>
  </si>
  <si>
    <t>La Viña</t>
  </si>
  <si>
    <t>XII</t>
  </si>
  <si>
    <t>Ekain</t>
  </si>
  <si>
    <t>XI</t>
  </si>
  <si>
    <t>Ref.</t>
  </si>
  <si>
    <t>Miron</t>
  </si>
  <si>
    <t>Charcoal</t>
  </si>
  <si>
    <t>ABA</t>
  </si>
  <si>
    <t>ABOx-SC</t>
  </si>
  <si>
    <t>Material</t>
  </si>
  <si>
    <t>Method</t>
  </si>
  <si>
    <t>Zilhão, J., Anesin, D., Aubry, T., Badal, E., Cabanes, D., Kehl, M., ... &amp; Zapata, J. (2017). Precise dating of the Middle-to-Upper Paleolithic transition in Murcia (Spain) supports late Neandertal persistence in Iberia. Heliyon, 3(11), e00435.</t>
  </si>
  <si>
    <t>AMS</t>
  </si>
  <si>
    <t>OxA-21664</t>
  </si>
  <si>
    <t>OxA-21674</t>
  </si>
  <si>
    <t>SANU-29014</t>
  </si>
  <si>
    <t>SANU-29016</t>
  </si>
  <si>
    <t>SANU-29019</t>
  </si>
  <si>
    <t>OxA-21665</t>
  </si>
  <si>
    <t>OxA-21784</t>
  </si>
  <si>
    <t>AA-3379</t>
  </si>
  <si>
    <t>SANU-29018</t>
  </si>
  <si>
    <t>Bone</t>
  </si>
  <si>
    <t>OxA-21662</t>
  </si>
  <si>
    <t>OxA-21704</t>
  </si>
  <si>
    <t>OxA-21702</t>
  </si>
  <si>
    <t>OxA-19994</t>
  </si>
  <si>
    <t>SID</t>
  </si>
  <si>
    <t>Beta-187423</t>
  </si>
  <si>
    <t>Beta-195431</t>
  </si>
  <si>
    <t>Beta-207575</t>
  </si>
  <si>
    <t>K</t>
  </si>
  <si>
    <t>COL4018.1.1</t>
  </si>
  <si>
    <t>COL4019.1.1</t>
  </si>
  <si>
    <t>COL4020,1,1</t>
  </si>
  <si>
    <t>Mytillus edulis</t>
  </si>
  <si>
    <t>Mytilus edulis</t>
  </si>
  <si>
    <t>Mytiliddae sp.</t>
  </si>
  <si>
    <t>Mytillidae sp.</t>
  </si>
  <si>
    <t>cf Otala sp.</t>
  </si>
  <si>
    <t>Mytilidae sp.</t>
  </si>
  <si>
    <t>cf. Otala sp.</t>
  </si>
  <si>
    <t>Bj14</t>
  </si>
  <si>
    <t>CNA-3211.1.1</t>
  </si>
  <si>
    <t>CNA-3875.1.1</t>
  </si>
  <si>
    <t>CNA-3881.1.1</t>
  </si>
  <si>
    <t>CNA-3822.1.1</t>
  </si>
  <si>
    <t>CNA-4168.1.1</t>
  </si>
  <si>
    <t>CNA-3880.1.1</t>
  </si>
  <si>
    <t>Bibalvia sp.</t>
  </si>
  <si>
    <t>U/th</t>
  </si>
  <si>
    <t>Bulk sediment</t>
  </si>
  <si>
    <t>A5</t>
  </si>
  <si>
    <t>Sediment+Charcoal</t>
  </si>
  <si>
    <t>Poz-45193</t>
  </si>
  <si>
    <t>Poz45195</t>
  </si>
  <si>
    <t>Poz-45194</t>
  </si>
  <si>
    <t>Sediment+Bones</t>
  </si>
  <si>
    <t>Poz-45203</t>
  </si>
  <si>
    <t>Poz-45204</t>
  </si>
  <si>
    <t>Poz-4205</t>
  </si>
  <si>
    <t>Pta-8733</t>
  </si>
  <si>
    <t>AMS (ZR protocol)</t>
  </si>
  <si>
    <t>bone</t>
  </si>
  <si>
    <t>14c</t>
  </si>
  <si>
    <t>VERA-6508</t>
  </si>
  <si>
    <t>VERA-6509</t>
  </si>
  <si>
    <t>Villaverde, V., Sanchis, A., Badal, E. et al. 2021. Cova de les Malladetes (Valencia, Spain): New Insights About the Early Upper Palaeolithic in the Mediterranean Basin of the Iberian Peninsula. J Paleo Arch 4, 5.</t>
  </si>
  <si>
    <t>Beta-37880</t>
  </si>
  <si>
    <t>Beta-37881</t>
  </si>
  <si>
    <t>AAA</t>
  </si>
  <si>
    <t>Ultrafiltration</t>
  </si>
  <si>
    <t>Aox-SC</t>
  </si>
  <si>
    <t>Sector I, V</t>
  </si>
  <si>
    <t>Beta-103782</t>
  </si>
  <si>
    <t>Beta-103781</t>
  </si>
  <si>
    <t>Sector II, II</t>
  </si>
  <si>
    <t>Beta-132350</t>
  </si>
  <si>
    <t>Beta-132351</t>
  </si>
  <si>
    <t>Beta-167653</t>
  </si>
  <si>
    <t>OxA-21244</t>
  </si>
  <si>
    <t>OxA-22019</t>
  </si>
  <si>
    <t>OxA-18672</t>
  </si>
  <si>
    <t>OxA-20882</t>
  </si>
  <si>
    <t>-</t>
  </si>
  <si>
    <t>Tooth</t>
  </si>
  <si>
    <t>OxA-3725</t>
  </si>
  <si>
    <t>Mytilus sp. , Entrance 3, Cut F, unit MC2, 5784 masl</t>
  </si>
  <si>
    <t>Glycymaris sp. , Entrance 3, Cut F, unit MC2, 5.784m asl</t>
  </si>
  <si>
    <t>Patella vulgata Entrance 3, Cut D, unit MC2, 6.576m</t>
  </si>
  <si>
    <t>Patella sp. Entrance 3, Cut D, unit MC2, 6.705m</t>
  </si>
  <si>
    <t>Patella vulgata Area C, layer 2</t>
  </si>
  <si>
    <t>OSL</t>
  </si>
  <si>
    <t>F</t>
  </si>
  <si>
    <t>GrA-33904</t>
  </si>
  <si>
    <t>Beta-196775</t>
  </si>
  <si>
    <t>Beta-196773</t>
  </si>
  <si>
    <t>x</t>
  </si>
  <si>
    <t>OxA-205</t>
  </si>
  <si>
    <t>Burnt?</t>
  </si>
  <si>
    <t>Beta-56638</t>
  </si>
  <si>
    <t>C14</t>
  </si>
  <si>
    <t>OxA-X-2310-22</t>
  </si>
  <si>
    <t>Carbonell e.a. 2000, The Geography of Neandertals , Peabody  8: 5-34, Jordá Pardo, J.F. (2010): Radiocarbono y cronología .. Jarama, Cadiz: 109-109. Higham T. e.a. 2014. Nature 512: 306-309.  Marta Navazo Ruiz.et al.  Archaeol Anthropol Sci (2020) 12: 45.</t>
  </si>
  <si>
    <t>Low % yield: doi:10.1038/nature13621</t>
  </si>
  <si>
    <t>GG-II (II)</t>
  </si>
  <si>
    <t>MAMS-42282</t>
  </si>
  <si>
    <t>MAMS-42278</t>
  </si>
  <si>
    <t>JJ</t>
  </si>
  <si>
    <t>UG-07769</t>
  </si>
  <si>
    <t>Wk-28844</t>
  </si>
  <si>
    <t>OxA-15499</t>
  </si>
  <si>
    <t>OxA-15004</t>
  </si>
  <si>
    <t>OxA-X-2272-25</t>
  </si>
  <si>
    <t>II/III</t>
  </si>
  <si>
    <t>14C</t>
  </si>
  <si>
    <t>CSIC-197</t>
  </si>
  <si>
    <t>OxA-10666</t>
  </si>
  <si>
    <t>OxA-21810</t>
  </si>
  <si>
    <t>Zilhão J, Davis SJM, Duarte C, Soares AMM, Steier P, et al. (2010) Pego do Diabo (Loures, Portugal): Dating the Emergence of Anatomical Modernity in Westernmost Eurasia. PLoS ONE 5(1): e8880</t>
  </si>
  <si>
    <t>Zilhão J, Davis SJM, Duarte C, Soares AMM, Steier P, et al. (2010) Pego do Diabo (Loures, Portugal): Dating the Emergence of Anatomical Modernity in Westernmost Eurasia. PLoS ONE 5(1): e8881</t>
  </si>
  <si>
    <t>Zilhão J, Davis SJM, Duarte C, Soares AMM, Steier P, et al. (2010) Pego do Diabo (Loures, Portugal): Dating the Emergence of Anatomical Modernity in Westernmost Eurasia. PLoS ONE 5(1): e8882</t>
  </si>
  <si>
    <t>Zilhão J, Davis SJM, Duarte C, Soares AMM, Steier P, et al. (2010) Pego do Diabo (Loures, Portugal): Dating the Emergence of Anatomical Modernity in Westernmost Eurasia. PLoS ONE 5(1): e8883</t>
  </si>
  <si>
    <t>Zilhão J, Davis SJM, Duarte C, Soares AMM, Steier P, et al. (2010) Pego do Diabo (Loures, Portugal): Dating the Emergence of Anatomical Modernity in Westernmost Eurasia. PLoS ONE 5(1): e8884</t>
  </si>
  <si>
    <t>Zilhão J, Davis SJM, Duarte C, Soares AMM, Steier P, et al. (2010) Pego do Diabo (Loures, Portugal): Dating the Emergence of Anatomical Modernity in Westernmost Eurasia. PLoS ONE 5(1): e8885</t>
  </si>
  <si>
    <t>Zilhão J, Davis SJM, Duarte C, Soares AMM, Steier P, et al. (2010) Pego do Diabo (Loures, Portugal): Dating the Emergence of Anatomical Modernity in Westernmost Eurasia. PLoS ONE 5(1): e8886</t>
  </si>
  <si>
    <t>Quartz</t>
  </si>
  <si>
    <t>Labeko Koba</t>
  </si>
  <si>
    <t xml:space="preserve">El Castillo </t>
  </si>
  <si>
    <t>cbf</t>
  </si>
  <si>
    <t>Cjn2</t>
  </si>
  <si>
    <t>C 4b2</t>
  </si>
  <si>
    <t>C 4d1j'</t>
  </si>
  <si>
    <t>C 4d1j''</t>
  </si>
  <si>
    <t>C 4d1j</t>
  </si>
  <si>
    <t>IXb</t>
  </si>
  <si>
    <t>18B</t>
  </si>
  <si>
    <t>18C</t>
  </si>
  <si>
    <t xml:space="preserve">XIII </t>
  </si>
  <si>
    <t>OxA-22555</t>
  </si>
  <si>
    <t>OxA-22556</t>
  </si>
  <si>
    <t>OxA-22553</t>
  </si>
  <si>
    <t>OxA-22554</t>
  </si>
  <si>
    <t>OxA-34772</t>
  </si>
  <si>
    <t>OxA-34635</t>
  </si>
  <si>
    <t>OxA-34633</t>
  </si>
  <si>
    <t>OxA-34637</t>
  </si>
  <si>
    <t>TO-12350</t>
  </si>
  <si>
    <t>TO-12351</t>
  </si>
  <si>
    <t>OxA-34634</t>
  </si>
  <si>
    <t>AA69184</t>
  </si>
  <si>
    <t>AA69183</t>
  </si>
  <si>
    <t>AA69180</t>
  </si>
  <si>
    <t>AA69179</t>
  </si>
  <si>
    <t>AA69185</t>
  </si>
  <si>
    <t>AA69181</t>
  </si>
  <si>
    <t>OxA-X-2698-50</t>
  </si>
  <si>
    <t>OxA-34636</t>
  </si>
  <si>
    <t>OxA-34773</t>
  </si>
  <si>
    <t>AA-69187</t>
  </si>
  <si>
    <t>OxA-23435</t>
  </si>
  <si>
    <t>OxA-23436</t>
  </si>
  <si>
    <t>OxA-23434</t>
  </si>
  <si>
    <t>OxA-23432-23433</t>
  </si>
  <si>
    <t>OxA-21766</t>
  </si>
  <si>
    <t>OxA-X-2314-43</t>
  </si>
  <si>
    <t>OxA-21793</t>
  </si>
  <si>
    <t>OxA-21840</t>
  </si>
  <si>
    <t>OxA-21778</t>
  </si>
  <si>
    <t>OxA-21767</t>
  </si>
  <si>
    <t>OxA-21779</t>
  </si>
  <si>
    <t>OxA-21768</t>
  </si>
  <si>
    <t>OxA-21780</t>
  </si>
  <si>
    <t>OxA-21794</t>
  </si>
  <si>
    <t>OxA-21481</t>
  </si>
  <si>
    <t>OxA-32417</t>
  </si>
  <si>
    <t>OxA-32416</t>
  </si>
  <si>
    <t>OxA-34932</t>
  </si>
  <si>
    <t>OxA-32423</t>
  </si>
  <si>
    <t>OxA-32424</t>
  </si>
  <si>
    <t>OxA-32549</t>
  </si>
  <si>
    <t>OxA-32513</t>
  </si>
  <si>
    <t>OxA-32512</t>
  </si>
  <si>
    <t>OxA-32511</t>
  </si>
  <si>
    <t>OxA-22200</t>
  </si>
  <si>
    <t>OxA-21973</t>
  </si>
  <si>
    <t>OxA-21972</t>
  </si>
  <si>
    <t>OxA-22202</t>
  </si>
  <si>
    <t>OxA-22403</t>
  </si>
  <si>
    <t>OxA-22203</t>
  </si>
  <si>
    <t>OxA-32502</t>
  </si>
  <si>
    <t>OxA-30809</t>
  </si>
  <si>
    <t>COL2579.2.1</t>
  </si>
  <si>
    <t>COL2578.2.1</t>
  </si>
  <si>
    <t>COL2578.1.1</t>
  </si>
  <si>
    <t>COL2579.1.1</t>
  </si>
  <si>
    <t>OxA-30810</t>
  </si>
  <si>
    <t>Beta-377233</t>
  </si>
  <si>
    <t>OxA-21705</t>
  </si>
  <si>
    <t>OxA-21845</t>
  </si>
  <si>
    <t>OxA-21678</t>
  </si>
  <si>
    <t>OxA-21689</t>
  </si>
  <si>
    <t>OxA-X-2290-19</t>
  </si>
  <si>
    <t>OxA-21686</t>
  </si>
  <si>
    <t>OxA-21687</t>
  </si>
  <si>
    <t>OxA-19195</t>
  </si>
  <si>
    <t>Vb</t>
  </si>
  <si>
    <t>20C</t>
  </si>
  <si>
    <t xml:space="preserve"> 20C</t>
  </si>
  <si>
    <t>Smkl-h</t>
  </si>
  <si>
    <t>VI-1</t>
  </si>
  <si>
    <t>OxA-X-2640-11</t>
  </si>
  <si>
    <t xml:space="preserve">OxA-22205   </t>
  </si>
  <si>
    <t xml:space="preserve">OxA-22204    </t>
  </si>
  <si>
    <t>OxA-30851</t>
  </si>
  <si>
    <t>OxA-27115</t>
  </si>
  <si>
    <t>OxA-22658</t>
  </si>
  <si>
    <t>OxA-21986</t>
  </si>
  <si>
    <t>OxA-25717</t>
  </si>
  <si>
    <t>ANU</t>
  </si>
  <si>
    <t>OxA-19245</t>
  </si>
  <si>
    <t>OxA-19966</t>
  </si>
  <si>
    <t>OxA-19965</t>
  </si>
  <si>
    <t>OxA- 19244</t>
  </si>
  <si>
    <t>GrA-33811</t>
  </si>
  <si>
    <t>OxA-34933</t>
  </si>
  <si>
    <t>oXa-27196</t>
  </si>
  <si>
    <t>44100 </t>
  </si>
  <si>
    <t>43700 </t>
  </si>
  <si>
    <t>750-550</t>
  </si>
  <si>
    <t>AF</t>
  </si>
  <si>
    <t>Longin</t>
  </si>
  <si>
    <t>P.vulgata</t>
  </si>
  <si>
    <t xml:space="preserve">OxA-33516 </t>
  </si>
  <si>
    <t>OxA-32500</t>
  </si>
  <si>
    <t>Straus L.G. 2002. Last Glacial Human Settlement in Eastern Cantabria. JAS 29: 1403-1414. Straus L.G. 2007. Radiocarbon 49: 1205-1214. Straus L.G. Radiocarbon Vol 58, Nr 4, 2016, p 943-945</t>
  </si>
  <si>
    <t>Cultural Attribution</t>
  </si>
  <si>
    <t>GrN-17729</t>
  </si>
  <si>
    <t>GrN-20833</t>
  </si>
  <si>
    <t>COL2014</t>
  </si>
  <si>
    <t>M</t>
  </si>
  <si>
    <t>Mesomediterranean</t>
  </si>
  <si>
    <t>Supramediterranean</t>
  </si>
  <si>
    <t>Thermomediterranean</t>
  </si>
  <si>
    <t>Oxa-2473</t>
  </si>
  <si>
    <t>AA-2407</t>
  </si>
  <si>
    <t>Oxa-2474</t>
  </si>
  <si>
    <t>18b</t>
  </si>
  <si>
    <t>Oxa-2475</t>
  </si>
  <si>
    <t>OxA-22563</t>
  </si>
  <si>
    <t>OxA-22560</t>
  </si>
  <si>
    <t>OxA-22562</t>
  </si>
  <si>
    <t>OxA-22561</t>
  </si>
  <si>
    <t>TL</t>
  </si>
  <si>
    <t>OxA 21714</t>
  </si>
  <si>
    <t>N</t>
  </si>
  <si>
    <t>Gruta do Caldeirao</t>
  </si>
  <si>
    <t>Wood, R. E., Arrizabalaga, A., Camps, M., Fallon, S., Iriarte-Chiapusso, M. J., Jones, R., ... &amp; Higham, T. F. (2014). The chronology of the earliest Upper Palaeolithic in northern Iberia: new insights from L'Arbreda, Labeko Koba and La Viña. Journal of human evolution, 69, 91-109.</t>
  </si>
  <si>
    <t>OxA_x0002_8,542</t>
  </si>
  <si>
    <t>OxA_x0002_10,230</t>
  </si>
  <si>
    <t>Context 18</t>
  </si>
  <si>
    <t>OxA_x0002_7,979</t>
  </si>
  <si>
    <t>OxA_x0002_7,791</t>
  </si>
  <si>
    <t>OxA-22301 (OX)</t>
  </si>
  <si>
    <t>MAMS-41871</t>
  </si>
  <si>
    <t>N: authors consider it should be excluded because of stratigraphic succesion</t>
  </si>
  <si>
    <t>Cova Eirós</t>
  </si>
  <si>
    <t>MAD-5611BIN</t>
  </si>
  <si>
    <t>OxA-30471</t>
  </si>
  <si>
    <t>Sediment</t>
  </si>
  <si>
    <t>Beta - 254280</t>
  </si>
  <si>
    <t>Lombera-hermida et al., (2021) Between two worlds: Cova Eirós
and the Middle-Upper Palaeolithic transition in NW Iberia, Comptes rendus paleoevol.</t>
  </si>
  <si>
    <t>MAD-5606BIN</t>
  </si>
  <si>
    <t>Exluded dates according to the chronostratigraphic analysis by Martínez-Moderno et al. 2010</t>
  </si>
  <si>
    <t>Exluded dates according to the chronostratigraphic analysis by Martínez-Moderno et al. 2011</t>
  </si>
  <si>
    <t>Exluded dates according to the chronostratigraphic analysis by Martínez-Moderno et al. 2012</t>
  </si>
  <si>
    <t>More recent geochronological analyses revealed that level 2 is close to, or beyond the limit of radiocarbon dating. See Kehl et al. (2013)</t>
  </si>
  <si>
    <t>Salto do Boi</t>
  </si>
  <si>
    <t>C5d</t>
  </si>
  <si>
    <t>No data about collagen yield(%)</t>
  </si>
  <si>
    <t>Low collagen yield</t>
  </si>
  <si>
    <t>Peña miel</t>
  </si>
  <si>
    <t>GrN-12123</t>
  </si>
  <si>
    <t>OxA-5519</t>
  </si>
  <si>
    <t>Mainea</t>
  </si>
  <si>
    <t>Beta-522535</t>
  </si>
  <si>
    <t>N:"dating of Level 3 is problematic due to the discrepancy observed between the first OSL dates and subsequent
results of the palaeoenvironmental and sedimentological
studies" Lombera-Hermida et al. 2021</t>
  </si>
  <si>
    <t>Cowshead cave</t>
  </si>
  <si>
    <t>D-AMS 029027</t>
  </si>
  <si>
    <t>Álvarez-Lao, D. J., Ballesteros, D., Rivals, F., Álvarez-Vena, A., Valenzuela, P., &amp; Jiménez-Sánchez, M. (2020). First occurrence of musk ox Ovibos moschatus in the Late Pleistocene (MIS 3) record from NW Iberia: Paleobiogeographic and paleoenvironmental implications. Quaternary Science Reviews, 238, 106336.</t>
  </si>
  <si>
    <t>Jou Puerta</t>
  </si>
  <si>
    <t>Beta—313518</t>
  </si>
  <si>
    <t>Beta—313520</t>
  </si>
  <si>
    <t>Beta—313519</t>
  </si>
  <si>
    <t>Montes L, Utrilla P, Hedges R (2001) Le passage Paléolithique MoyenPaléolithique Supérieur dans la Vallée de l’Ebre (Espagne). Datations radiométriques des grottes de Peña Miel et Gabasa. In: Zilhão J, Aubry T, Carvalho AF (eds) Les Premiers Hommes Modernes de La Péninsule Ibérique. Actes Du Colloque de La Commission VIII de l’UISPP. Instituto Português de Arqueologia, Lisboa, pp 87–102</t>
  </si>
  <si>
    <t>Montes L, Utrilla P, Hedges R (2001) Le passage Paléolithique MoyenPaléolithique Supérieur dans la Vallée de l’Ebre (Espagne). Datations radiométriques des grottes de Peña Miel et Gabasa. In: Zilhão J, Aubry T, Carvalho AF (eds) Les Premiers Hommes Modernes de La Péninsule Ibérique. Actes Du Colloque de La Commission VIII de l’UISPP. Instituto Português de Arqueologia, Lisboa, pp 87–103</t>
  </si>
  <si>
    <t>Haws, J. A., Benedetti, M. M., Talamo, S., Bicho, N., Cascalheira, J., Ellis, M. G., ... &amp; Zinsious, B. K. (2020). The early Aurignacian dispersal of modern humans into westernmost Eurasia. Proceedings of the National Academy of Sciences, 117(41), 25414-25422.</t>
  </si>
  <si>
    <t>Benedetti, M. M., Haws, J. A., Bicho, N. F., Friedl, L., &amp; Ellwood, B. B. (2019). Late Pleistocene site formation and paleoclimate at Lapa do Picareiro, Portugal. Geoarchaeology, 34(6), 698-726.</t>
  </si>
  <si>
    <t>Marín-Arroyo, A. B., Rios-Garaizar, J., Straus, L. G., Jones, J. R., de la Rasilla, M., González Morales, M. R., ... &amp; Ocio, D. (2018). Chronological reassessment of the Middle to Upper Paleolithic transition and early Upper Paleolithic cultures in Cantabrian Spain. PloS one, 13(4), e0194708.</t>
  </si>
  <si>
    <t xml:space="preserve">Álvarez-Alonso, D., de Andrés-Herrero, M., Díez-Herrero, A., Medialdea, A., &amp; Rojo-Hernández, J. (2018). Neanderthal settlement in central Iberia: Geo-archaeological research in the Abrigo del Molino site, MIS 3 (Segovia, Iberian Peninsula). Quaternary International, 474, 85-97. Kehl, M., Álvarez-Alonso, D., de Andrés-Herrero, M., Díez-Herrero, A., Klasen, N., Rethemeyer, J., &amp; Weniger, G. C. (2018). The rock shelter Abrigo del Molino (Segovia, Spain) and the timing of the late Middle Paleolithic in Central Iberia. Quaternary Research, 90(1), 180-200. </t>
  </si>
  <si>
    <t>Zilhao, J. (2006). Chronostratigraphy of the Middle-to-Upper Paleolithic transition in the Iberian Peninsula. Pyrenae, 7-84</t>
  </si>
  <si>
    <t>Wood, R. E., Barroso-Ruíz, C., Caparrós, M., Pardo, J. F. J., Santos, B. G., &amp; Higham, T. F. (2013). Radiocarbon dating casts doubt on the late chronology of the Middle to Upper Palaeolithic transition in southern Iberia. Proceedings of the National Academy of Sciences, 110(8), 2781-2786.</t>
  </si>
  <si>
    <t>The lithic evidence was found in a bioturbated unit and the authors suggest “The scarce lithic remains that have been recovered here are either compatible with Middle Palaeolithic technology or they are undiagnostic. Although these scarce pieces are not indicative of occupation horizons, they could indicate the scattered presence of human populations.” Sala et al. 2020</t>
  </si>
  <si>
    <t>The lithic evidence was found in a bioturbated unit and the authors suggest “The scarce lithic remains that have been recovered here are either compatible with Middle Palaeolithic technology or they are undiagnostic. Although these scarce pieces are not indicative of occupation horizons, they could indicate the scattered presence of human populations.” Sala et al. 2021</t>
  </si>
  <si>
    <t>The lithic evidence was found in a bioturbated unit and the authors suggest “The scarce lithic remains that have been recovered here are either compatible with Middle Palaeolithic technology or they are undiagnostic. Although these scarce pieces are not indicative of occupation horizons, they could indicate the scattered presence of human populations.” Sala et al. 2022</t>
  </si>
  <si>
    <t>Radiocarbon dates underestimate the true age of the depoisit according to recent U-th dates. See Zilhao et al. 2022</t>
  </si>
  <si>
    <t>Radiocarbon dates underestimate the true age of the depoisit according to recent U-th dates. See Zilhao et al. 2023</t>
  </si>
  <si>
    <t>Radiocarbon dates underestimate the true age of the depoisit according to recent U-th dates. See Zilhao et al. 2024</t>
  </si>
  <si>
    <t>Radiocarbon dates underestimate the true age of the depoisit according to recent U-th dates. See Zilhao et al. 2025</t>
  </si>
  <si>
    <t>Radiocarbon dates underestimate the true age of the depoisit according to recent U-th dates. See Zilhao et al. 2026</t>
  </si>
  <si>
    <t>Radiocarbon dates underestimate the true age of the depoisit according to recent U-th dates. See Zilhao et al. 2027</t>
  </si>
  <si>
    <t>Radiocarbon dates underestimate the true age of the depoisit according to recent U-th dates. See Zilhao et al. 2028</t>
  </si>
  <si>
    <t>Themoluminiscence and U-series ages show that these layers correspond with the MIS5; see Hoffman et al., 2013; Zilhao et al. 2021</t>
  </si>
  <si>
    <t>N/Y</t>
  </si>
  <si>
    <t>Problematic cultural attribution; see Anderson, L., Reynolds, N., &amp; Teyssandier, N. (2019). No reliable evidence for a very early Aurignacian in Southern Iberia. Nature ecology &amp; evolution, 3(5), 713-713</t>
  </si>
  <si>
    <t>Problematic cultural attribution; see Anderson, L., Reynolds, N., &amp; Teyssandier, N. (2019). No reliable evidence for a very early Aurignacian in Southern Iberia. Nature ecology &amp; evolution, 3(5), 713-714</t>
  </si>
  <si>
    <t>Problematic cultural attribution; see Anderson, L., Reynolds, N., &amp; Teyssandier, N. (2019). No reliable evidence for a very early Aurignacian in Southern Iberia. Nature ecology &amp; evolution, 3(5), 713-715</t>
  </si>
  <si>
    <t>Problematic cultural attribution; see Anderson, L., Reynolds, N., &amp; Teyssandier, N. (2019). No reliable evidence for a very early Aurignacian in Southern Iberia. Nature ecology &amp; evolution, 3(5), 713-716</t>
  </si>
  <si>
    <t>Problematic cultural attribution; see Anderson, L., Reynolds, N., &amp; Teyssandier, N. (2019). No reliable evidence for a very early Aurignacian in Southern Iberia. Nature ecology &amp; evolution, 3(5), 713-717</t>
  </si>
  <si>
    <t xml:space="preserve">N </t>
  </si>
  <si>
    <t>Stratigraphic mixt.; see García Moreno, A., Ríos Garaizar, J., Marín Arroyo, A. B., Ortiz Menéndez, J. E., Torres, T. D., &amp; López Dóriga, I. (2014). La secuencia musteriense de la Cueva del Niño (Aýna, Albacete) y el poblamiento neandertal en el sureste de la Península Ibérica</t>
  </si>
  <si>
    <t>Wood, R. E. (2011). The contribution of new radiocarbon dating pre-treatment techniques to understanding the Middle to Upper Palaeolithic transition in Iberia (Doctoral dissertation, University of Oxford).</t>
  </si>
  <si>
    <t>low %C, see Wood 2011</t>
  </si>
  <si>
    <t>Low starting weight, see Wood 2011</t>
  </si>
  <si>
    <t xml:space="preserve">Y/N </t>
  </si>
  <si>
    <t>It has been claimed that the series is stratigraphically inconsistent and includes questionable provenience and association; see Wood 2011; Zilhao and Petiite 2006</t>
  </si>
  <si>
    <t>Wood, R. E. (2011). The contribution of new radiocarbon dating pre-treatment techniques to understanding the Middle to Upper Palaeolithic transition in Iberia (Doctoral dissertation, University of Oxford).; Zilhão, J., &amp; Pettitt, P. (2006). On the new dates for Gorham’s Cave and the late survival of Iberian Neanderthals. Before Farming, 3(3), 1-9.</t>
  </si>
  <si>
    <t>It has been claimed that the series is stratigraphically inconsistent and includes questionable provenience and association; see Wood 2011; Zilhao and Petiite 2007</t>
  </si>
  <si>
    <t>It has been claimed that the series is stratigraphically inconsistent and includes questionable provenience and association; see Wood 2011; Zilhao and Petiite 2008</t>
  </si>
  <si>
    <t>It has been claimed that the series is stratigraphically inconsistent and includes questionable provenience and association; see Wood 2011; Zilhao and Petiite 2009</t>
  </si>
  <si>
    <t>It has been claimed that the series is stratigraphically inconsistent and includes questionable provenience and association; see Wood 2011; Zilhao and Petiite 2010</t>
  </si>
  <si>
    <t>It has been claimed that the series is stratigraphically inconsistent and includes questionable provenience and association; see Wood 2011; Zilhao and Petiite 2011</t>
  </si>
  <si>
    <t>It has been claimed that the series is stratigraphically inconsistent and includes questionable provenience and association; see Wood 2011; Zilhao and Petiite 2012</t>
  </si>
  <si>
    <t>It has been claimed that the series is stratigraphically inconsistent and includes questionable provenience and association; see Wood 2011; Zilhao and Petiite 2013</t>
  </si>
  <si>
    <t>It has been claimed that the series is stratigraphically inconsistent and includes questionable provenience and association; see Wood 2011; Zilhao and Petiite 2014</t>
  </si>
  <si>
    <t>It has been claimed that the series is stratigraphically inconsistent and includes questionable provenience and association; see Wood 2011; Zilhao and Petiite 2015</t>
  </si>
  <si>
    <t>It has been claimed that the series is stratigraphically inconsistent and includes questionable provenience and association; see Wood 2011; Zilhao and Petiite 2016</t>
  </si>
  <si>
    <t>It has been claimed that the series is stratigraphically inconsistent and includes questionable provenience and association; see Wood 2011; Zilhao and Petiite 2017</t>
  </si>
  <si>
    <t>It has been claimed that the series is stratigraphically inconsistent and includes questionable provenience and association; see Wood 2011; Zilhao and Petiite 2018</t>
  </si>
  <si>
    <t>It has been claimed that the series is stratigraphically inconsistent and includes questionable provenience and association; see Wood 2011; Zilhao and Petiite 2019</t>
  </si>
  <si>
    <t>It has been claimed that the series is stratigraphically inconsistent and includes questionable provenience and association; see Wood 2011; Zilhao and Petiite 2020</t>
  </si>
  <si>
    <t>It has been claimed that the series is stratigraphically inconsistent and includes questionable provenience and association; see Wood 2011; Zilhao and Petiite 2021</t>
  </si>
  <si>
    <t>It has been claimed that the series is stratigraphically inconsistent and includes questionable provenience and association; see Wood 2011; Zilhao and Petiite 2022</t>
  </si>
  <si>
    <t>It has been claimed that the series is stratigraphically inconsistent and includes questionable provenience and association; see Wood 2011; Zilhao and Petiite 2023</t>
  </si>
  <si>
    <t>It has been claimed that the series is stratigraphically inconsistent and includes questionable provenience and association; see Wood 2011; Zilhao and Petiite 2024</t>
  </si>
  <si>
    <t>It has been claimed that the series is stratigraphically inconsistent and includes questionable provenience and association; see Wood 2011; Zilhao and Petiite 2025</t>
  </si>
  <si>
    <t>It has been claimed that the series is stratigraphically inconsistent and includes questionable provenience and association; see Wood 2011; Zilhao and Petiite 2026</t>
  </si>
  <si>
    <t>It has been claimed that the series is stratigraphically inconsistent and includes questionable provenience and association; see Wood 2011; Zilhao and Petiite 2027</t>
  </si>
  <si>
    <t>It has been claimed that the series is stratigraphically inconsistent and includes questionable provenience and association; see Wood 2011; Zilhao and Petiite 2028</t>
  </si>
  <si>
    <t>Dates obtained from burnt bones. Obtained ages differ from that obtained with thermoliminiscence. Pettitt and Barley 2020</t>
  </si>
  <si>
    <t>Dates obtained from burnt bones. Obtained ages differ from that obtained with thermoliminiscence. Pettitt and Barley 2021</t>
  </si>
  <si>
    <t xml:space="preserve"> This bone was redated by Wood et al. And obtained and age &gt; 46700 BP (OxA-23198)</t>
  </si>
  <si>
    <t>Morales, J. I., Cebrià, A., Burguet-Coca, A., Fernández-Marchena, J. L., García-Argudo, G., Rodríguez-Hidalgo, A., ... &amp; Fullola, J. M. (2019). The Middle-to-Upper Paleolithic transition occupations from Cova Foradada (Calafell, NE Iberia). PloS one, 14(5), e0215832.</t>
  </si>
  <si>
    <t>Mora, R., Martinez-Moreno, J., Roy Sunyer, M., Benito-Calvo, A., Polo-Díaz, A., &amp; Samper Carro, S. C. (2018). Contextual, technological and chronometric data from Cova Gran: Their contribution to discussion of the Middle-to-Upper Paleolithic transition in northeastern Iberia. Quaternary International, 474, 30–43.</t>
  </si>
  <si>
    <t>Martínez-Moreno, J., Mora, R., &amp; De la Torre, I. (2010). The Middle-to-Upper Palaeolithic transition in Cova Gran (Catalunya, Spain) and the extinction of Neanderthals in the Iberian Peninsula. Journal of Human Evolution, 58, 16.</t>
  </si>
  <si>
    <t>Dates differ significantly with more recent radiocarbon dates, see Maroto et al. 2012</t>
  </si>
  <si>
    <t>Dates differ significantly with more recent radiocarbon dates, see Maroto et al. 2013</t>
  </si>
  <si>
    <t>GrA-33813</t>
  </si>
  <si>
    <t>Canal,  Carbonell, Catanulya Paleolítica. Patronat Francesc Eiximenis, Girona, 1989</t>
  </si>
  <si>
    <t>ITURBE, G., FUMANAL, M. P., CARRION, J. S., CORTELL, E., MARTÍNEZ, R., GUILLEM, M., GARRALDA, M. D. &amp; VANDERMEERSCH, B., 1993, Cova Beneito (Muro, Alicante): uma perspectiva interdisciplinar, Recerques del Museu d’Alcoi 2, 23-88.</t>
  </si>
  <si>
    <t>Casabó i Bernad, J. A. (2014). La esfera de Cova Foradada (Xàbia, Marina Alta), un objeto singular de los inicios del paleolítico superior. QUAD PREH ARQ CAST 32</t>
  </si>
  <si>
    <t>Casabó i Bernad, J. A. (2014). La esfera de Cova Foradada (Xàbia, Marina Alta), un objeto singular de los inicios del paleolítico superior. QUAD PREH ARQ CAST 33</t>
  </si>
  <si>
    <t>Casabó i Bernad, J. A. (2014). La esfera de Cova Foradada (Xàbia, Marina Alta), un objeto singular de los inicios del paleolítico superior. QUAD PREH ARQ CAST 34</t>
  </si>
  <si>
    <t>Casabó i Bernad, J. A. (2014). La esfera de Cova Foradada (Xàbia, Marina Alta), un objeto singular de los inicios del paleolítico superior. QUAD PREH ARQ CAST 35</t>
  </si>
  <si>
    <t>Casabó i Bernad, J. A. (2014). La esfera de Cova Foradada (Xàbia, Marina Alta), un objeto singular de los inicios del paleolítico superior. QUAD PREH ARQ CAST 36</t>
  </si>
  <si>
    <t>Pettitt, PB &amp; Bailey, RM 2000. AMS Radiocarbon and Luminescence Dating of Gorham’s and Vanguard Caves, Gibraltar, and Implications for the Middle to Upper Paleolithic Transition in Iberia, in Stringer, C, Barton, RNE &amp; Finlayson, C (eds) Neanderthals on the edge: 150th anniversary conference of the Forbes’ Quarry discovery, Gibraltar. Oxford: Oxbow Books:155–162.</t>
  </si>
  <si>
    <t>Finlayson, C., Pacheco, F. G., Rodríguez-Vidal, J., Fa, D. A., López, J. M. G., Pérez, A. S., ... &amp; Sakamoto, T. (2006). Late survival of Neanderthals at the southernmost extreme of Europe. Nature, 443(7113), 850-853.</t>
  </si>
  <si>
    <t>Higham, T., Douka, K., Wood, R., Ramsey, C. B., Brock, F., Basell, L., ... &amp; Jacobi, R. (2014). The timing and spatiotemporal patterning of Neanderthal disappearance. Nature, 512(7514), 306-309.</t>
  </si>
  <si>
    <t>Barshay-Szmidt, C. C., Eizenberg, L., &amp; Deschamps, M. (2012). Radiocarbon (AMS) dating the classic aurignacian, Proto-Aurignacian and vasconian mousterian at gatzarria cave (Pyrénées-atlantiques, France). PALEO. Revue d'archéologie préhistorique, (23), 11-38.</t>
  </si>
  <si>
    <t>Wood, R. E., Arrizabalaga, A., Camps, M., Fallon, S., Iriarte-Chiapusso, M. J., Jones, R., ... &amp; Higham, T. F. (2014). The chronology of the earliest Upper Palaeolithic in northern Iberia: new insights from L'Arbreda, Labeko Koba and La Viña. Journal of human evolution, 69, 91-109.</t>
  </si>
  <si>
    <t>Menéndez M, Álvarez‐Alonso D, de Andrés‐Herrero M et al. 2018. The Middle to Upper Paleolithic transition in La Güelga cave (Asturias, Northern Spain). Quaternary International 474: 71–84</t>
  </si>
  <si>
    <t>Iriarte-Chiapusso, M. J., Wood, R., &amp; Buruaga, A. (2019). Arrillor cave (Basque Country, northern Iberian Penisula). Chronological, palaeo-environmental and cultural notes on a long Mousterian sequence.</t>
  </si>
  <si>
    <t>Gutiérrez-Zugasti, I., Rios-Garaizar, J., Marín-Arroyo, A. B., del Río, P. R., Maroto, J., Jones, J. R., ... &amp; Richards, M. P. (2018). A chrono-cultural reassessment of the levels VI–XIV from El Cuco rock-shelter: A new sequence for the Late Middle Paleolithic in the Cantabrian region (northern Iberia). Quaternary International, 474, 44-55.</t>
  </si>
  <si>
    <t>Ready, E. (2013). Neandertal foraging during the late Mousterian in the Pyrenees: new insights based on faunal remains from Gatzarria Cave. Journal of archaeological science, 40(3), 1568-1578.</t>
  </si>
  <si>
    <t>Sanchis, A., Real, C., Sauqué, V., Núnez-Lahuerta, C., Égüez, N., Tormo, C., ... &amp; de la Rasilla, M. (2019). Neanderthal and carnivore activities at Llonin Cave, Asturias, northern Iberian Peninsula: Faunal study of Mousterian levels (MIS 3). Comptes Rendus Palevol, 18(1), 113-141.</t>
  </si>
  <si>
    <t>Fortea Perez, J. 1996 (UISPP, Forli 1996, Commission Paleolithique Superieur, bilan 1991-1996; ERAUL 76; ed. M. Otte: 329-44, esp. 329). Grajera, P. J. M. (1998). Yacimientos chatelperronienses en el norte de España. Espacio Tiempo y Forma. Serie I, Prehistoria y Arqueología, (11).</t>
  </si>
  <si>
    <t>Radiocarbon dates are  are systematically younger by several millennia than that obtained with OSL, see Ruiz et al. 2021</t>
  </si>
  <si>
    <t>Radiocarbon dates are  are systematically younger by several millennia than that obtained with OSL, see Ruiz et al. 2022</t>
  </si>
  <si>
    <t>Problematic cultural attribution; see Fernández, J. M. M. (2008). El Chatelperroniense del Noroeste de la Península Ibérica. Férvedes: Revista de investigación, (5), 127-136.</t>
  </si>
  <si>
    <t>Hoffmann, D. L., Pike, A. W., Wainer, K., &amp; Zilhão, J. (2013). New U-series results for the speleogenesis and the Palaeolithic archaeology of the Almonda karstic system (Torres Novas, Portugal). Quaternary International, 294, 168-182; Zilhão, J., Angelucci, D. E., Arnold, L. J., Demuro, M., Hoffmann, D. L., &amp; Pike, A. W. (2021). A revised, Last Interglacial chronology for the Middle Palaeolithic sequence of Gruta da Oliveira (Almonda karst system, Torres Novas, Portugal). Quaternary Science Reviews, 258, 106885.</t>
  </si>
  <si>
    <t>Díez, C., Alonso, R., Bengoechea, A., Colina, A., Jordá, J. F., Navazo, M., ... &amp; Torres, T. (2008). El paleolítico medio en el valle del Arlanza (Burgos). Los sitios de la Ermita, Millán y la Mina. Revista Cuaternario y Geomorfología, 22(3–4), 135-157.</t>
  </si>
  <si>
    <t>Paleontological site/level</t>
  </si>
  <si>
    <t>Included in the Bayesian models? (Y=Yes, N=NO)</t>
  </si>
  <si>
    <t>Exclusion reason</t>
  </si>
  <si>
    <t>Arantbaltxa</t>
  </si>
  <si>
    <t>Los Torrejones</t>
  </si>
  <si>
    <t>Chatelperronian</t>
  </si>
  <si>
    <t>Xa</t>
  </si>
  <si>
    <t>Chatelperronian?</t>
  </si>
  <si>
    <t>Cobrante</t>
  </si>
  <si>
    <t xml:space="preserve">OxA-32505 </t>
  </si>
  <si>
    <t>Cueva Morín</t>
  </si>
  <si>
    <t>SI951</t>
  </si>
  <si>
    <t>951a</t>
  </si>
  <si>
    <t>Châtelperronian</t>
  </si>
  <si>
    <t>GrA-33823</t>
  </si>
  <si>
    <t>Stratigraphic issues</t>
  </si>
  <si>
    <t>Aguilón P5</t>
  </si>
  <si>
    <t>Beta-313364</t>
  </si>
  <si>
    <t>Mazo, C., &amp; Alcolea, M. (2020). New data concerning Neanderthal occupation in the Iberian System: First results from the late Pleistocene (MIS 3) Aguilón P5 cave site (NE Iberia). Quaternary International, 551, 105-122.</t>
  </si>
  <si>
    <t>MAMS-28122</t>
  </si>
  <si>
    <t>La Ermita</t>
  </si>
  <si>
    <t>N: this date has beed considered the minimum age only because of poor collagen preservation, see Moure 1977</t>
  </si>
  <si>
    <t>5a</t>
  </si>
  <si>
    <t>OxA-4603</t>
  </si>
  <si>
    <t>Moure, A., Delibes, G., Castanedo, I., Hoyos, M., Cañaveras, J., Housley, R., Iriarte, M. 1977. Revisión y nuevos datos sobre el Musterianse de la cueva de la Ermita (Hortigüela, Burgos) in Barbín and Bueno (eds.) II Congreso de Arqueología Peninsular. Paleolítico y Epipaleolítico. Fundación Rei Afonso Henriques, Zamora, 67-83.</t>
  </si>
  <si>
    <t>El Salt</t>
  </si>
  <si>
    <t>OSL1</t>
  </si>
  <si>
    <t>Quartz grains</t>
  </si>
  <si>
    <t>Galván, B., Hernandez, C. M., Mallol, C., Mercier, N., Sistiaga, A., &amp; Soler, V. (2014). New evidence of early Neanderthal disappearance in the Iberian Peninsula. Journal of human evolution, 75, 16-27.</t>
  </si>
  <si>
    <t>OSL2</t>
  </si>
  <si>
    <t>MAMS-41874</t>
  </si>
  <si>
    <t>MAMS-41876</t>
  </si>
  <si>
    <t>" the best assessment of the age of Caldeirão’s latest Middle Palaeolithic would be given by the youngest of the other two results (MAMS-41874 for unit 5, and MAMS-41871 for layer L)"</t>
  </si>
  <si>
    <t>The absence of diagnostic lithic industries in Unit II</t>
  </si>
  <si>
    <t>I-K</t>
  </si>
  <si>
    <t>Conifer</t>
  </si>
  <si>
    <t>Juniperus sp.</t>
  </si>
  <si>
    <t>This date is significantly younger than thad obtained from OSL and TL dating (&gt;50ka)</t>
  </si>
  <si>
    <t>Mousterian?</t>
  </si>
  <si>
    <t>Eurosiberian</t>
  </si>
  <si>
    <t>Sala, N., Pablos, A., Rodríguez-Hidalgo, A., Arriolabengoa, M., Alcaraz-Castaño, M., Cubas, M., ... &amp; Gómez-Olivencia, A. (2021). Cueva de los Torrejones revisited. New insights on the paleoecology of inland Iberia during the Late Pleistocene. Quaternary Science Reviews, 253, 106765.</t>
  </si>
  <si>
    <t>Paleontological Level attributed to late MIS 3</t>
  </si>
  <si>
    <t>Y</t>
  </si>
  <si>
    <t>N:"dating of Level 3 is problematic due to the discrepancy observed between the first OSL dates and subsequent
results of the palaeoenvironmental and sedimentological
studies" Lombera-Hermida et al. 2022</t>
  </si>
  <si>
    <t>Maroto, J., Vaquero, M., Arrizabalaga, Á., Baena, J., Baquedano, E., Jordá, J., ... &amp; Wood, R. (2012). Current issues in late Middle Palaeolithic chronology: New assessments from Northern Iberia. Quaternary International, 247, 15-25.</t>
  </si>
  <si>
    <r>
      <t>Wood, R., de Quirós, F. B., Maíllo-Fernández, J. M., Tejero, J. M., Neira, A., &amp; Higham, T. (2018). El Castillo (Cantabria, northern Iberia) and the Transitional Aurignacian: Using radiocarbon dating to assess site taphonomy. </t>
    </r>
    <r>
      <rPr>
        <i/>
        <sz val="12"/>
        <color theme="1"/>
        <rFont val="Cambria"/>
        <family val="1"/>
      </rPr>
      <t>Quaternary International</t>
    </r>
    <r>
      <rPr>
        <sz val="12"/>
        <color theme="1"/>
        <rFont val="Cambria"/>
        <family val="1"/>
      </rPr>
      <t>, </t>
    </r>
    <r>
      <rPr>
        <i/>
        <sz val="12"/>
        <color theme="1"/>
        <rFont val="Cambria"/>
        <family val="1"/>
      </rPr>
      <t>474</t>
    </r>
    <r>
      <rPr>
        <sz val="12"/>
        <color theme="1"/>
        <rFont val="Cambria"/>
        <family val="1"/>
      </rPr>
      <t>, 56-70.</t>
    </r>
  </si>
  <si>
    <r>
      <t>Maroto, J., Vaquero, M., Arrizabalaga, Á., Baena, J., Baquedano, E., Jordá, J., ... &amp; Wood, R. (2012). Current issues in late Middle Palaeolithic chronology: New assessments from Northern Iberia. </t>
    </r>
    <r>
      <rPr>
        <i/>
        <sz val="12"/>
        <color theme="1"/>
        <rFont val="Cambria"/>
        <family val="1"/>
      </rPr>
      <t>Quaternary International</t>
    </r>
    <r>
      <rPr>
        <sz val="12"/>
        <color theme="1"/>
        <rFont val="Cambria"/>
        <family val="1"/>
      </rPr>
      <t>, </t>
    </r>
    <r>
      <rPr>
        <i/>
        <sz val="12"/>
        <color theme="1"/>
        <rFont val="Cambria"/>
        <family val="1"/>
      </rPr>
      <t>247</t>
    </r>
    <r>
      <rPr>
        <sz val="12"/>
        <color theme="1"/>
        <rFont val="Cambria"/>
        <family val="1"/>
      </rPr>
      <t>, 15-25.</t>
    </r>
  </si>
  <si>
    <r>
      <t>Gutiérrez-Zugasti, I., Rios-Garaizar, J., Marín-Arroyo, A. B., del Río, P. R., Maroto, J., Jones, J. R., ... &amp; Richards, M. P. (2018). A chrono-cultural reassessment of the levels VI–XIV from El Cuco rock-shelter: A new sequence for the Late Middle Paleolithic in the Cantabrian region (northern Iberia). </t>
    </r>
    <r>
      <rPr>
        <i/>
        <sz val="12"/>
        <color theme="1"/>
        <rFont val="Cambria"/>
        <family val="1"/>
      </rPr>
      <t>Quaternary International</t>
    </r>
    <r>
      <rPr>
        <sz val="12"/>
        <color theme="1"/>
        <rFont val="Cambria"/>
        <family val="1"/>
      </rPr>
      <t>, </t>
    </r>
    <r>
      <rPr>
        <i/>
        <sz val="12"/>
        <color theme="1"/>
        <rFont val="Cambria"/>
        <family val="1"/>
      </rPr>
      <t>474</t>
    </r>
    <r>
      <rPr>
        <sz val="12"/>
        <color theme="1"/>
        <rFont val="Cambria"/>
        <family val="1"/>
      </rPr>
      <t>, 44-55.</t>
    </r>
  </si>
  <si>
    <r>
      <t>Higham, T., Douka, K., Wood, R., Ramsey, C. B., Brock, F., Basell, L., ... &amp; Jacobi, R. (2014). The timing and spatiotemporal patterning of Neanderthal disappearance. </t>
    </r>
    <r>
      <rPr>
        <i/>
        <sz val="12"/>
        <color theme="1"/>
        <rFont val="Cambria"/>
        <family val="1"/>
      </rPr>
      <t>Nature</t>
    </r>
    <r>
      <rPr>
        <sz val="12"/>
        <color theme="1"/>
        <rFont val="Cambria"/>
        <family val="1"/>
      </rPr>
      <t>, </t>
    </r>
    <r>
      <rPr>
        <i/>
        <sz val="12"/>
        <color theme="1"/>
        <rFont val="Cambria"/>
        <family val="1"/>
      </rPr>
      <t>512</t>
    </r>
    <r>
      <rPr>
        <sz val="12"/>
        <color theme="1"/>
        <rFont val="Cambria"/>
        <family val="1"/>
      </rPr>
      <t>(7514), 306-309.</t>
    </r>
  </si>
  <si>
    <r>
      <t>Rodríguez‐Almagro, M., Sala, N., Wiβing, C., Arriolabengoa, M., Etxeberria, F., Rios‐Garaizar, J., &amp; Gómez‐Olivencia, A. (2021). Ecological conditions during the Middle to Upper Palaeolithic transition (MIS 3) in Iberia: the cold‐adapted faunal remains from Mainea, northern Iberian Peninsula. </t>
    </r>
    <r>
      <rPr>
        <i/>
        <sz val="12"/>
        <color theme="1"/>
        <rFont val="Cambria"/>
        <family val="1"/>
      </rPr>
      <t>Boreas</t>
    </r>
    <r>
      <rPr>
        <sz val="12"/>
        <color theme="1"/>
        <rFont val="Cambria"/>
        <family val="1"/>
      </rPr>
      <t>, </t>
    </r>
    <r>
      <rPr>
        <i/>
        <sz val="12"/>
        <color theme="1"/>
        <rFont val="Cambria"/>
        <family val="1"/>
      </rPr>
      <t>50</t>
    </r>
    <r>
      <rPr>
        <sz val="12"/>
        <color theme="1"/>
        <rFont val="Cambria"/>
        <family val="1"/>
      </rPr>
      <t>(3), 686-708.</t>
    </r>
  </si>
  <si>
    <r>
      <t>Álvarez-Lao, D. J. (2014). The Jou Puerta cave (Asturias, NW Spain): a MIS 3 large mammal assemblage with mixture of cold and temperate elements. </t>
    </r>
    <r>
      <rPr>
        <i/>
        <sz val="12"/>
        <color theme="1"/>
        <rFont val="Cambria"/>
        <family val="1"/>
      </rPr>
      <t>Palaeogeography, Palaeoclimatology, Palaeoecology</t>
    </r>
    <r>
      <rPr>
        <sz val="12"/>
        <color theme="1"/>
        <rFont val="Cambria"/>
        <family val="1"/>
      </rPr>
      <t>, </t>
    </r>
    <r>
      <rPr>
        <i/>
        <sz val="12"/>
        <color theme="1"/>
        <rFont val="Cambria"/>
        <family val="1"/>
      </rPr>
      <t>393</t>
    </r>
    <r>
      <rPr>
        <sz val="12"/>
        <color theme="1"/>
        <rFont val="Cambria"/>
        <family val="1"/>
      </rPr>
      <t>, 1-19.</t>
    </r>
  </si>
  <si>
    <r>
      <t>Wood, R. E., Arrizabalaga, A., Camps, M., Fallon, S., Iriarte-Chiapusso, M. J., Jones, R., ... &amp; Higham, T. F. (2014). The chronology of the earliest Upper Palaeolithic in northern Iberia: new insights from L'Arbreda, Labeko Koba and La Viña. </t>
    </r>
    <r>
      <rPr>
        <i/>
        <sz val="12"/>
        <color theme="1"/>
        <rFont val="Cambria"/>
        <family val="1"/>
      </rPr>
      <t>Journal of human evolution</t>
    </r>
    <r>
      <rPr>
        <sz val="12"/>
        <color theme="1"/>
        <rFont val="Cambria"/>
        <family val="1"/>
      </rPr>
      <t>, </t>
    </r>
    <r>
      <rPr>
        <i/>
        <sz val="12"/>
        <color theme="1"/>
        <rFont val="Cambria"/>
        <family val="1"/>
      </rPr>
      <t>69</t>
    </r>
    <r>
      <rPr>
        <sz val="12"/>
        <color theme="1"/>
        <rFont val="Cambria"/>
        <family val="1"/>
      </rPr>
      <t>, 91-109.</t>
    </r>
  </si>
  <si>
    <r>
      <t>Bischoff, J. L., Ludwig, K., Garcia, J. F., Carbonell, E., Vaquero, M., Stafford Jr, T. W., &amp; Jull, A. J. T. (1994). Dating of the basal Aurignacian sandwich at Abric Romanı (Catalunya, Spain) by radiocarbon and uranium-series. </t>
    </r>
    <r>
      <rPr>
        <i/>
        <sz val="12"/>
        <color theme="1"/>
        <rFont val="Cambria"/>
        <family val="1"/>
      </rPr>
      <t>Journal of archaeological Science</t>
    </r>
    <r>
      <rPr>
        <sz val="12"/>
        <color theme="1"/>
        <rFont val="Cambria"/>
        <family val="1"/>
      </rPr>
      <t>, </t>
    </r>
    <r>
      <rPr>
        <i/>
        <sz val="12"/>
        <color theme="1"/>
        <rFont val="Cambria"/>
        <family val="1"/>
      </rPr>
      <t>21</t>
    </r>
    <r>
      <rPr>
        <sz val="12"/>
        <color theme="1"/>
        <rFont val="Cambria"/>
        <family val="1"/>
      </rPr>
      <t>(4), 541-551.</t>
    </r>
  </si>
  <si>
    <r>
      <t>Cunha, P. P., Martins, A. A., Buylaert, J. P., Murray, A. S., Gouveia, M. P., Font, E., ... &amp; Mota, R. (2019). The lowermost Tejo River terrace at Foz do Enxarrique, Portugal: A palaeoenvironmental archive from c. 60–35 ka and its implications for the last Neanderthals in westernmost Iberia. </t>
    </r>
    <r>
      <rPr>
        <i/>
        <sz val="12"/>
        <color theme="1"/>
        <rFont val="Cambria"/>
        <family val="1"/>
      </rPr>
      <t>Quaternary</t>
    </r>
    <r>
      <rPr>
        <sz val="12"/>
        <color theme="1"/>
        <rFont val="Cambria"/>
        <family val="1"/>
      </rPr>
      <t>, </t>
    </r>
    <r>
      <rPr>
        <i/>
        <sz val="12"/>
        <color theme="1"/>
        <rFont val="Cambria"/>
        <family val="1"/>
      </rPr>
      <t>2</t>
    </r>
    <r>
      <rPr>
        <sz val="12"/>
        <color theme="1"/>
        <rFont val="Cambria"/>
        <family val="1"/>
      </rPr>
      <t>(1), 3.</t>
    </r>
  </si>
  <si>
    <r>
      <t>Aubry, T., Dimuccio, L. A., Barbosa, A. F., Luís, L., Santos, A. T., Silvestre, M., ... &amp; Murray, A. S. (2020). Timing of the Middle-to-Upper Palaeolithic transition in the Iberian inland (Cardina-Salto do Boi, Côa valley, Portugal). </t>
    </r>
    <r>
      <rPr>
        <i/>
        <sz val="12"/>
        <color theme="1"/>
        <rFont val="Cambria"/>
        <family val="1"/>
      </rPr>
      <t>Quaternary Research</t>
    </r>
    <r>
      <rPr>
        <sz val="12"/>
        <color theme="1"/>
        <rFont val="Cambria"/>
        <family val="1"/>
      </rPr>
      <t>, </t>
    </r>
    <r>
      <rPr>
        <i/>
        <sz val="12"/>
        <color theme="1"/>
        <rFont val="Cambria"/>
        <family val="1"/>
      </rPr>
      <t>98</t>
    </r>
    <r>
      <rPr>
        <sz val="12"/>
        <color theme="1"/>
        <rFont val="Cambria"/>
        <family val="1"/>
      </rPr>
      <t>, 81-101.</t>
    </r>
  </si>
  <si>
    <r>
      <t>Camps, M., &amp; Higham, T. (2012). Chronology of the Middle to upper Palaeolithic transition at Abric Romaní, Catalunya. </t>
    </r>
    <r>
      <rPr>
        <i/>
        <sz val="12"/>
        <color theme="1"/>
        <rFont val="Cambria"/>
        <family val="1"/>
      </rPr>
      <t>Journal of Human Evolution</t>
    </r>
    <r>
      <rPr>
        <sz val="12"/>
        <color theme="1"/>
        <rFont val="Cambria"/>
        <family val="1"/>
      </rPr>
      <t>, </t>
    </r>
    <r>
      <rPr>
        <i/>
        <sz val="12"/>
        <color theme="1"/>
        <rFont val="Cambria"/>
        <family val="1"/>
      </rPr>
      <t>62</t>
    </r>
    <r>
      <rPr>
        <sz val="12"/>
        <color theme="1"/>
        <rFont val="Cambria"/>
        <family val="1"/>
      </rPr>
      <t>(1), 89-103.</t>
    </r>
  </si>
  <si>
    <r>
      <t>Daura, J., Sanz, M., García, N., Allué, E., Vaquero, M., Fierro, E., ... &amp; Zilhão, J. (2013). Terrasses de la Riera dels Canyars (Gavà, Barcelona): the landscape of Heinrich Stadial 4 north of the “Ebro frontier” and implications for modern human dispersal into Iberia. </t>
    </r>
    <r>
      <rPr>
        <i/>
        <sz val="12"/>
        <color theme="1"/>
        <rFont val="Cambria"/>
        <family val="1"/>
      </rPr>
      <t>Quaternary Science Reviews</t>
    </r>
    <r>
      <rPr>
        <sz val="12"/>
        <color theme="1"/>
        <rFont val="Cambria"/>
        <family val="1"/>
      </rPr>
      <t>, </t>
    </r>
    <r>
      <rPr>
        <i/>
        <sz val="12"/>
        <color theme="1"/>
        <rFont val="Cambria"/>
        <family val="1"/>
      </rPr>
      <t>60</t>
    </r>
    <r>
      <rPr>
        <sz val="12"/>
        <color theme="1"/>
        <rFont val="Cambria"/>
        <family val="1"/>
      </rPr>
      <t>, 26-48.</t>
    </r>
  </si>
  <si>
    <r>
      <t>Maroto, J., i Masferrer, N. S., &amp; Mir, A. (1987). La cueva de Mollet I (Serinyà, Gerona). </t>
    </r>
    <r>
      <rPr>
        <i/>
        <sz val="12"/>
        <color theme="1"/>
        <rFont val="Cambria"/>
        <family val="1"/>
      </rPr>
      <t>Cypsela: revista de prehistòria i protohistòria</t>
    </r>
    <r>
      <rPr>
        <sz val="12"/>
        <color theme="1"/>
        <rFont val="Cambria"/>
        <family val="1"/>
      </rPr>
      <t>, 101-110.</t>
    </r>
  </si>
  <si>
    <r>
      <t>Lloveras, L., Maroto, J., Soler, J., Thomas, R., Moreno‐García, M., Nadal, J., &amp; Soler, N. (2016). The role of small prey in human subsistence strategies from Early Upper Palaeolithic sites in Iberia: the rabbits from the Evolved Aurignacian level of Arbreda Cave. </t>
    </r>
    <r>
      <rPr>
        <i/>
        <sz val="12"/>
        <color theme="1"/>
        <rFont val="Cambria"/>
        <family val="1"/>
      </rPr>
      <t>Journal of Quaternary Science</t>
    </r>
    <r>
      <rPr>
        <sz val="12"/>
        <color theme="1"/>
        <rFont val="Cambria"/>
        <family val="1"/>
      </rPr>
      <t>, </t>
    </r>
    <r>
      <rPr>
        <i/>
        <sz val="12"/>
        <color theme="1"/>
        <rFont val="Cambria"/>
        <family val="1"/>
      </rPr>
      <t>31</t>
    </r>
    <r>
      <rPr>
        <sz val="12"/>
        <color theme="1"/>
        <rFont val="Cambria"/>
        <family val="1"/>
      </rPr>
      <t>(5), 458-471.</t>
    </r>
  </si>
  <si>
    <r>
      <t>Zilhão, J., Angelucci, D. E., Arnold, L. J., d’Errico, F., Dayet, L., Demuro, M., ... &amp; Wild, E. M. (2021). Revisiting the Middle and Upper Palaeolithic archaeology of Gruta do Caldeirão (Tomar, Portugal). </t>
    </r>
    <r>
      <rPr>
        <i/>
        <sz val="12"/>
        <color theme="1"/>
        <rFont val="Cambria"/>
        <family val="1"/>
      </rPr>
      <t>PloS one</t>
    </r>
    <r>
      <rPr>
        <sz val="12"/>
        <color theme="1"/>
        <rFont val="Cambria"/>
        <family val="1"/>
      </rPr>
      <t>, </t>
    </r>
    <r>
      <rPr>
        <i/>
        <sz val="12"/>
        <color theme="1"/>
        <rFont val="Cambria"/>
        <family val="1"/>
      </rPr>
      <t>16</t>
    </r>
    <r>
      <rPr>
        <sz val="12"/>
        <color theme="1"/>
        <rFont val="Cambria"/>
        <family val="1"/>
      </rPr>
      <t>(10), e0259089.</t>
    </r>
  </si>
  <si>
    <r>
      <t>Maroto, J., Soler, N., &amp; Fullola, J. M. (1996). Cultural change between middle and upper palaeolithic in Catalonia. </t>
    </r>
    <r>
      <rPr>
        <i/>
        <sz val="12"/>
        <color theme="1"/>
        <rFont val="Cambria"/>
        <family val="1"/>
      </rPr>
      <t>The last Neandertals, the First Anatomically Modern Humans: a Tale about the Human Diversity, edited by: Carbonell, E. and Vaquero, M., Universitat Rovira i Virgili, Tarragona</t>
    </r>
    <r>
      <rPr>
        <sz val="12"/>
        <color theme="1"/>
        <rFont val="Cambria"/>
        <family val="1"/>
      </rPr>
      <t>, 219-250.</t>
    </r>
  </si>
  <si>
    <r>
      <t>Kehl, M., Álvarez-Alonso, D., de Andrés-Herrero, M., Díez-Herrero, A., Klasen, N., Rethemeyer, J., &amp; Weniger, G. C. (2018). The rock shelter Abrigo del Molino (Segovia, Spain) and the timing of the late Middle Paleolithic in Central Iberia. </t>
    </r>
    <r>
      <rPr>
        <i/>
        <sz val="12"/>
        <color theme="1"/>
        <rFont val="Cambria"/>
        <family val="1"/>
      </rPr>
      <t>Quaternary Research</t>
    </r>
    <r>
      <rPr>
        <sz val="12"/>
        <color theme="1"/>
        <rFont val="Cambria"/>
        <family val="1"/>
      </rPr>
      <t>, </t>
    </r>
    <r>
      <rPr>
        <i/>
        <sz val="12"/>
        <color theme="1"/>
        <rFont val="Cambria"/>
        <family val="1"/>
      </rPr>
      <t>90</t>
    </r>
    <r>
      <rPr>
        <sz val="12"/>
        <color theme="1"/>
        <rFont val="Cambria"/>
        <family val="1"/>
      </rPr>
      <t>(1), 180-200.</t>
    </r>
  </si>
  <si>
    <r>
      <t>Sala Burgos, M., Arsuaga, J. L., Laplana Conesa, C., Ruiz Zapata, M. B., Gil García, M. J., García García, N., ... &amp; Algaba, M. (2011). Un paisaje de la Meseta durante el Pleistoceno Superior. Aspectos paleontológicos de la Cueva de la Zarzamora (Segovia, España). </t>
    </r>
    <r>
      <rPr>
        <i/>
        <sz val="12"/>
        <color theme="1"/>
        <rFont val="Cambria"/>
        <family val="1"/>
      </rPr>
      <t>Boletín de la Real Sociedad Española de Historia Natural. Sección Geológica</t>
    </r>
    <r>
      <rPr>
        <sz val="12"/>
        <color theme="1"/>
        <rFont val="Cambria"/>
        <family val="1"/>
      </rPr>
      <t>, </t>
    </r>
    <r>
      <rPr>
        <i/>
        <sz val="12"/>
        <color theme="1"/>
        <rFont val="Cambria"/>
        <family val="1"/>
      </rPr>
      <t>105</t>
    </r>
    <r>
      <rPr>
        <sz val="12"/>
        <color theme="1"/>
        <rFont val="Cambria"/>
        <family val="1"/>
      </rPr>
      <t>(1-4), 67-85.</t>
    </r>
  </si>
  <si>
    <r>
      <t>Sala, N., Pablos, A., Gómez-Olivencia, A., Sanz, A., Villalba, M., Pantoja-Pérez, A., ... &amp; Algaba, M. (2020). Central Iberia in the middle MIS 3. Paleoecological inferences during the period 34–40 cal kyr BP. </t>
    </r>
    <r>
      <rPr>
        <i/>
        <sz val="12"/>
        <color theme="1"/>
        <rFont val="Cambria"/>
        <family val="1"/>
      </rPr>
      <t>Quaternary Science Reviews</t>
    </r>
    <r>
      <rPr>
        <sz val="12"/>
        <color theme="1"/>
        <rFont val="Cambria"/>
        <family val="1"/>
      </rPr>
      <t>, </t>
    </r>
    <r>
      <rPr>
        <i/>
        <sz val="12"/>
        <color theme="1"/>
        <rFont val="Cambria"/>
        <family val="1"/>
      </rPr>
      <t>228</t>
    </r>
    <r>
      <rPr>
        <sz val="12"/>
        <color theme="1"/>
        <rFont val="Cambria"/>
        <family val="1"/>
      </rPr>
      <t>, 106027.</t>
    </r>
  </si>
  <si>
    <r>
      <t>Cortés-Sánchez, M., Simón-Vallejo, M. D., Jiménez-Espejo, F. J., Francisco, M. D. C. L., Vera-Peláez, J. L., González, A. M., &amp; Morales-Muñiz, A. (2019). Shellfish collection on the westernmost Mediterranean, Bajondillo cave (∼ 160-35 cal kyr BP): A case of behavioral convergence?. </t>
    </r>
    <r>
      <rPr>
        <i/>
        <sz val="12"/>
        <color theme="1"/>
        <rFont val="Cambria"/>
        <family val="1"/>
      </rPr>
      <t>Quaternary Science Reviews</t>
    </r>
    <r>
      <rPr>
        <sz val="12"/>
        <color theme="1"/>
        <rFont val="Cambria"/>
        <family val="1"/>
      </rPr>
      <t>, </t>
    </r>
    <r>
      <rPr>
        <i/>
        <sz val="12"/>
        <color theme="1"/>
        <rFont val="Cambria"/>
        <family val="1"/>
      </rPr>
      <t>217</t>
    </r>
    <r>
      <rPr>
        <sz val="12"/>
        <color theme="1"/>
        <rFont val="Cambria"/>
        <family val="1"/>
      </rPr>
      <t>, 284-296.</t>
    </r>
  </si>
  <si>
    <r>
      <t>Zilhão, J., Angelucci, D. E., Igreja, M. A., Arnold, L. J., Badal, E., Callapez, P., ... &amp; Souto, P. (2020). Last Interglacial Iberian Neandertals as fisher-hunter-gatherers. </t>
    </r>
    <r>
      <rPr>
        <i/>
        <sz val="12"/>
        <color theme="1"/>
        <rFont val="Cambria"/>
        <family val="1"/>
      </rPr>
      <t>Science</t>
    </r>
    <r>
      <rPr>
        <sz val="12"/>
        <color theme="1"/>
        <rFont val="Cambria"/>
        <family val="1"/>
      </rPr>
      <t>, </t>
    </r>
    <r>
      <rPr>
        <i/>
        <sz val="12"/>
        <color theme="1"/>
        <rFont val="Cambria"/>
        <family val="1"/>
      </rPr>
      <t>367</t>
    </r>
    <r>
      <rPr>
        <sz val="12"/>
        <color theme="1"/>
        <rFont val="Cambria"/>
        <family val="1"/>
      </rPr>
      <t>(6485).</t>
    </r>
  </si>
  <si>
    <r>
      <t>Villaverde, V., Real, C., Roman, D., Albert, R. M., Badal, E., Bel, M. Á., ... &amp; Pérez-Ripoll, M. (2019). The early Upper Palaeolithic of Cova de les Cendres (Alicante, Spain). </t>
    </r>
    <r>
      <rPr>
        <i/>
        <sz val="12"/>
        <color theme="1"/>
        <rFont val="Cambria"/>
        <family val="1"/>
      </rPr>
      <t>Quaternary International</t>
    </r>
    <r>
      <rPr>
        <sz val="12"/>
        <color theme="1"/>
        <rFont val="Cambria"/>
        <family val="1"/>
      </rPr>
      <t>, </t>
    </r>
    <r>
      <rPr>
        <i/>
        <sz val="12"/>
        <color theme="1"/>
        <rFont val="Cambria"/>
        <family val="1"/>
      </rPr>
      <t>515</t>
    </r>
    <r>
      <rPr>
        <sz val="12"/>
        <color theme="1"/>
        <rFont val="Cambria"/>
        <family val="1"/>
      </rPr>
      <t>, 92-124.</t>
    </r>
  </si>
  <si>
    <r>
      <t>Walker, M. J., Ortega, J., Parmová, K., López, M. V., &amp; Trinkaus, E. (2011). Morphology, body proportions, and postcranial hypertrophy of a female Neandertal from the Sima de las Palomas, southeastern Spain. </t>
    </r>
    <r>
      <rPr>
        <i/>
        <sz val="12"/>
        <color theme="1"/>
        <rFont val="Cambria"/>
        <family val="1"/>
      </rPr>
      <t>Proceedings of the National Academy of Sciences</t>
    </r>
    <r>
      <rPr>
        <sz val="12"/>
        <color theme="1"/>
        <rFont val="Cambria"/>
        <family val="1"/>
      </rPr>
      <t>, </t>
    </r>
    <r>
      <rPr>
        <i/>
        <sz val="12"/>
        <color theme="1"/>
        <rFont val="Cambria"/>
        <family val="1"/>
      </rPr>
      <t>108</t>
    </r>
    <r>
      <rPr>
        <sz val="12"/>
        <color theme="1"/>
        <rFont val="Cambria"/>
        <family val="1"/>
      </rPr>
      <t>(25), 10087-10091.</t>
    </r>
  </si>
  <si>
    <t>Site/Level</t>
  </si>
  <si>
    <t>Chronology</t>
  </si>
  <si>
    <t>Coelodonta antiquitatis</t>
  </si>
  <si>
    <t>Mammuthus primigenius</t>
  </si>
  <si>
    <t>Stephanorius hemitoechus</t>
  </si>
  <si>
    <t>Ob. Moschatus</t>
  </si>
  <si>
    <t>Equus hydruntinus</t>
  </si>
  <si>
    <t>Equus ferus</t>
  </si>
  <si>
    <t>Bison priscus</t>
  </si>
  <si>
    <t>Bos primigenius</t>
  </si>
  <si>
    <t>Megaloceros giganteus</t>
  </si>
  <si>
    <t>Cervus elaphus</t>
  </si>
  <si>
    <t>Dama dama</t>
  </si>
  <si>
    <t xml:space="preserve">Rangifer tarandus </t>
  </si>
  <si>
    <t>Capreolus capreolus</t>
  </si>
  <si>
    <t>Capra ibex</t>
  </si>
  <si>
    <t>Capra pyrenaica</t>
  </si>
  <si>
    <t>Rupicapra rupicapra</t>
  </si>
  <si>
    <t>Rupicapra pyrenaica</t>
  </si>
  <si>
    <t xml:space="preserve">Sus scrofa </t>
  </si>
  <si>
    <t>Leporidae</t>
  </si>
  <si>
    <t>Oryctolagus</t>
  </si>
  <si>
    <t>Marmota marmota</t>
  </si>
  <si>
    <t>References</t>
  </si>
  <si>
    <t>From</t>
  </si>
  <si>
    <t>To</t>
  </si>
  <si>
    <t>El Salt-V</t>
  </si>
  <si>
    <t>Thermo-mediterranean</t>
  </si>
  <si>
    <t>GI13</t>
  </si>
  <si>
    <t>GI12</t>
  </si>
  <si>
    <t>Garralda, M. D., Galván, B., Hernández, C. M., Mallol, C., Gómez, J. A., &amp; Maureille, B. (2014). Neanderthals from El Salt (Alcoy, Spain) in the context of the latest Middle Palaeolithic populations from the southeast of the Iberian Peninsula. Journal of human evolution, 75, 1-15.</t>
  </si>
  <si>
    <t>GS12</t>
  </si>
  <si>
    <t>LaErmita</t>
  </si>
  <si>
    <t>Supra-mediterranean</t>
  </si>
  <si>
    <t>GS8</t>
  </si>
  <si>
    <t>GS7</t>
  </si>
  <si>
    <t>Meso-mediterranean</t>
  </si>
  <si>
    <t>&gt;GS13</t>
  </si>
  <si>
    <t>Jou puerta</t>
  </si>
  <si>
    <t>GS10</t>
  </si>
  <si>
    <t>GI6</t>
  </si>
  <si>
    <t>PradoVargas-N4</t>
  </si>
  <si>
    <t>GS13</t>
  </si>
  <si>
    <t>CuevaMorin-10</t>
  </si>
  <si>
    <t>GS11</t>
  </si>
  <si>
    <t>GS5</t>
  </si>
  <si>
    <t>GI11</t>
  </si>
  <si>
    <t>GI10</t>
  </si>
  <si>
    <t>Labeko koba-IX</t>
  </si>
  <si>
    <t>GI9</t>
  </si>
  <si>
    <t>La Viña-XIII</t>
  </si>
  <si>
    <t>Cueva Morín-8</t>
  </si>
  <si>
    <t>GS9</t>
  </si>
  <si>
    <t>Isturitz-C4c4</t>
  </si>
  <si>
    <t>Labeko koba-VI</t>
  </si>
  <si>
    <t>Covalejos-B</t>
  </si>
  <si>
    <t>Labeko koba-VII</t>
  </si>
  <si>
    <t>Covalejos-C</t>
  </si>
  <si>
    <t>Labeko koba-V</t>
  </si>
  <si>
    <t>GI8</t>
  </si>
  <si>
    <t>Labeko koba-IV</t>
  </si>
  <si>
    <t>El Castillo-16</t>
  </si>
  <si>
    <t>El Cuco-III</t>
  </si>
  <si>
    <t>Isturitz-C 4d1j′</t>
  </si>
  <si>
    <t>La Viña-XII</t>
  </si>
  <si>
    <t>GI7</t>
  </si>
  <si>
    <t>Ekain-IXB</t>
  </si>
  <si>
    <t>El Castillo-18B</t>
  </si>
  <si>
    <t>&gt;GI13</t>
  </si>
  <si>
    <t>Aitzbitarte III-VB</t>
  </si>
  <si>
    <t>Aitzibarte III-IV-Va</t>
  </si>
  <si>
    <t>Marín-Arroyo, A. B., Rios-Garaizar, J., Straus, L. G., Jones, J. R., De la Rasilla, M., González Morales, M. R., ... &amp; Ocio, D. (2018). Chronological reassessment of the Middle to Upper Paleolithic transition and Early Upper paleolithic cultures in cantabrian Spain. PloS one, 13(4), e0194708.</t>
  </si>
  <si>
    <t>La Viña-XI</t>
  </si>
  <si>
    <t>Ekain-IXA</t>
  </si>
  <si>
    <t>GI5</t>
  </si>
  <si>
    <t>Cueva Morín-7</t>
  </si>
  <si>
    <t>Cueva Morín-8A</t>
  </si>
  <si>
    <t>Llonin-ConoPost</t>
  </si>
  <si>
    <t>Arrillor-lmc</t>
  </si>
  <si>
    <t>Gatzarria-Cj</t>
  </si>
  <si>
    <t>Ekain-Xa-Xb</t>
  </si>
  <si>
    <t>Altuna, J., &amp; Mariezkurrena, K. (1984). Bases de subsistencia, de origen animal, de los pobladores de Ekain. El Yacimiento Prehistórico de la cueva de Ekain (Deba, Gipuzkoa). Sociedad de Estudios Vascos, San Sebastián, 211-280.</t>
  </si>
  <si>
    <t>Axlor-IV</t>
  </si>
  <si>
    <t>Mirón-130</t>
  </si>
  <si>
    <t>El Castillo-20C</t>
  </si>
  <si>
    <t>El Cuco-Vb</t>
  </si>
  <si>
    <t>Lezetxiki-IIIa</t>
  </si>
  <si>
    <t>Baldeón, A. (1993). El yacimiento de Lezetxiki (Gipuzkoa, País Vasco). Los niveles musterienses. Munibe Antropologia-Arkeologia, 45(1), 3-97.</t>
  </si>
  <si>
    <t>Amalda-VII</t>
  </si>
  <si>
    <t>Amalda-VI</t>
  </si>
  <si>
    <t>&gt;GS5</t>
  </si>
  <si>
    <t>Yravedra, J. (2010). A taphonomic perspective on the origins of the faunal remains from Amalda Cave (Spain). Journal of Taphonomy, 8(4), 301-334.; Marín Arroyo et al.,(2018)</t>
  </si>
  <si>
    <t>El Cuco-X</t>
  </si>
  <si>
    <t>Esquilleu-VI</t>
  </si>
  <si>
    <t>El Cuco-XIII</t>
  </si>
  <si>
    <t>Covalejos-D</t>
  </si>
  <si>
    <t>Isturitz-C4d1c</t>
  </si>
  <si>
    <t>El Castillo-18c</t>
  </si>
  <si>
    <t>Arbreda-G</t>
  </si>
  <si>
    <t>Lloveras, L., Maroto, J., Soler, J., Thomas, R., Moreno‐García, M., Nadal, J., &amp; Soler, N. (2016). The role of small prey in human subsistence strategies from Early Upper Palaeolithic sites in Iberia: the rabbits from the Evolved Aurignacian level of Arbreda Cave. Journal of Quaternary Science, 31(5), 458-471.</t>
  </si>
  <si>
    <t>Arbreda-H</t>
  </si>
  <si>
    <t>Maroto, J., Soler, N., &amp; Fullola, J. M. (1996). Cultural change between middle and upper palaeolithic in Catalonia. The last Neandertals, the First Anatomically Modern Humans: a Tale about the Human Diversity, edited by: Carbonell, E. and Vaquero, M., Universitat Rovira i Virgili, Tarragona, 219-250.</t>
  </si>
  <si>
    <t>Arbreda-E/F</t>
  </si>
  <si>
    <t>Escalera, J. E. (1987). La fauna de l'Arbreda (sector Alfa) en el conjunt de faunes del Plistocè Superior. Cypsela: revista de prehistòria i protohistòria, (6), 73-87.</t>
  </si>
  <si>
    <t>CovaGran-497D</t>
  </si>
  <si>
    <t>Canyars</t>
  </si>
  <si>
    <t>CollVerdaguer-1</t>
  </si>
  <si>
    <t>CollVerdaguer-2</t>
  </si>
  <si>
    <t>Fuente de San Cristobal-G</t>
  </si>
  <si>
    <t>LosMorosI-e</t>
  </si>
  <si>
    <t>Teixoners-II</t>
  </si>
  <si>
    <t>Teixoners-III</t>
  </si>
  <si>
    <t>AbricRomani-O</t>
  </si>
  <si>
    <t>Gabucio, M. J., Cáceres, I., Rodríguez-Hidalgo, A., Rosell, J., &amp; Saladié, P. (2014). A wildcat (Felis silvestris) butchered by Neanderthals in Level O of the Abric Romaní site (Capellades, Barcelona, Spain). Quaternary International, 326, 307-318.</t>
  </si>
  <si>
    <t>AbricRomani-J</t>
  </si>
  <si>
    <t>GSI12</t>
  </si>
  <si>
    <t>AbricRomani-I</t>
  </si>
  <si>
    <t>AbricRomani-H</t>
  </si>
  <si>
    <t>Rosell, J., Blasco, R., Fernández-Laso, M. C., Vaquero, M., &amp; Carbonell, E. (2012). Connecting areas: faunal refits as a diagnostic element to identify synchronicity in the Abric Romaní archaeological assemblages. Quaternary International, 252, 56-67.</t>
  </si>
  <si>
    <t>AbricRomani-P</t>
  </si>
  <si>
    <t>Rueda i Torres, J. M. (1993). L'acció antròpica sobre les matèries dures animals durant el Plistocè del Nord-Est de Catalunya.</t>
  </si>
  <si>
    <t>Cova-Foradada-Callafel-IV</t>
  </si>
  <si>
    <t>Cova-Foradada-Callafel-IIIC</t>
  </si>
  <si>
    <t>ElsErmitons-IV</t>
  </si>
  <si>
    <t>PortalondelaTejadilla-CAM2A</t>
  </si>
  <si>
    <t>PortalondelaTejadilla-CAM1</t>
  </si>
  <si>
    <t>CuevadelaZarzamoraII</t>
  </si>
  <si>
    <t>Sala Burgos, M., Arsuaga, J. L., Laplana Conesa, C., Ruiz Zapata, M. B., Gil García, M. J., García García, N., ... &amp; Algaba, M. (2011). Un paisaje de la Meseta durante el Pleistoceno Superior. Aspectos paleontológicos de la Cueva de la Zarzamora (Segovia, España). Boletín de la Real Sociedad Española de Historia Natural. Sección Geológica, 105(1-4), 67-85.</t>
  </si>
  <si>
    <t>Casares-C</t>
  </si>
  <si>
    <t>JaramaVI-2</t>
  </si>
  <si>
    <t>Torrejones</t>
  </si>
  <si>
    <t>CuevaMillan-1ab</t>
  </si>
  <si>
    <t>PeñaMiel-G</t>
  </si>
  <si>
    <t>Yravedra Sainz de Los Terreros, J. (2003). Estado de la cuestión sobre la subsistencia del Musteriense en el interior y la fachada de la Península Ibérica.</t>
  </si>
  <si>
    <t>AbrigodelMolino-II</t>
  </si>
  <si>
    <t>Alonso, D. Á., de Andrés Herrero, M., Herrero, A. D., &amp; Hernández, J. A. R. (2014). El abrigo del molino (Segovia, España): un nuevo yacimiento musteriense en el interior de la península ibérica. In Investigaciones Arqueológicas en el valle del Duero. Del Paleolítico a la Antigüedad Tardía: actas de las III Jornadas de Jóvenes Investigadores del Valle del Duero Salamanca 20, 21 y 22 de noviembre de 2013 (pp. 17-29). Glyphos.</t>
  </si>
  <si>
    <t>Padul</t>
  </si>
  <si>
    <t>Álvarez-Lao, D. J., Kahlke, R. D., García, N., &amp; Mol, D. (2009). The Padul mammoth finds—on the southernmost record of Mammuthus primigenius in Europe and its southern spread during the Late Pleistocene. Palaeogeography, Palaeoclimatology, Palaeoecology, 278(1-4), 57-70.</t>
  </si>
  <si>
    <t>PeñaMiel-E</t>
  </si>
  <si>
    <t>ElNiño-IV</t>
  </si>
  <si>
    <t>Zafarraya</t>
  </si>
  <si>
    <t>&lt;GS5</t>
  </si>
  <si>
    <t>CovadelesMalladetes-XIVA</t>
  </si>
  <si>
    <t>Villaverde, V., Sanchis, A., Badal, E., Bel, M. Á., Bergadà, M. M., Eixea, A., ... &amp; Wild, E. M. (2021). Cova de les Malladetes (Valencia, Spain): New Insights About the Early Upper Palaeolithic in the Mediterranean Basin of the Iberian Peninsula. Journal of Paleolithic Archaeology, 4(1), 1-65.</t>
  </si>
  <si>
    <t>Cova Beneito-B8</t>
  </si>
  <si>
    <t>Iturbe, G., García, M. P. F., Carrión, J. S., Pérez, E. C., Valle, R. M., Calatayud, P. M. G., ... &amp; Vandermeersch, B. (1993). Cova Beneito (Muro, Alicante): una perspectiva interdisciplinar. Recerques del Museu d'Alcoi, 23-88.</t>
  </si>
  <si>
    <t>Cova Beneito-D1</t>
  </si>
  <si>
    <t>CovaForadada-Xabia-VI</t>
  </si>
  <si>
    <t>Pantoja Pérez, A., Sala Burgos, M., García García, N., Ruiz Zapata, M. B., Gil García, M. J., Aranburu, A., ... &amp; Casabó i Bernard, J. (2011). Análisis paleontológico del yacimiento del Pleistoceno superior de Cova Foradada (Xàbia, Alicante, España). Boletín de la Real Sociedad Española de Historia Natural. Sección geológica, 105(1-4), 53-66.</t>
  </si>
  <si>
    <t>CovaForadada-Xabia-VII</t>
  </si>
  <si>
    <t>CuevaAnton-IK</t>
  </si>
  <si>
    <t>CuevaHigueraldelValleja-VI</t>
  </si>
  <si>
    <t>Gorham's cave-IV</t>
  </si>
  <si>
    <t>Brown, K., Fa, D. A., Finlayson, G., &amp; Finlayson, C. (2011). Small game and marine resource exploitation by Neanderthals: the evidence from Gibraltar. In Trekking the Shore (pp. 247-272). Springer, New York, NY.</t>
  </si>
  <si>
    <t>Vanguard-CD</t>
  </si>
  <si>
    <t>Pego do Diablo-II</t>
  </si>
  <si>
    <t>Valente, M. J. (2004). Humans and carnivores in the early upper Paleolithic in Portugal: data from Pego do Diabo cave. Revue de Paléobiologie, 23(2), 611-626.</t>
  </si>
  <si>
    <t>FigueiraBrava-FB4</t>
  </si>
  <si>
    <t>FigueiraBrava-FB3</t>
  </si>
  <si>
    <t>GrutadaOliveira-8</t>
  </si>
  <si>
    <t>GrutadaOliveira-9</t>
  </si>
  <si>
    <t>GrutadaOliveira-11</t>
  </si>
  <si>
    <t>LapadoPicareiro-DD</t>
  </si>
  <si>
    <t>Jonathan A. Haws, Michael M. Benedetti, Sahra Talamo, Nuno Bicho, João Cascalheira, M. Grace Ellis, Milena M. Carvalho, Lukas Friedl, Telmo Pereira, Brandon K. Zinsious 2020. The early Aurignacian dispersal of modern humans into westernmost Eurasia. PNAS, 117 (41) 25414-25422;</t>
  </si>
  <si>
    <t>LapadoPicareiro-GGII</t>
  </si>
  <si>
    <t>GI-11</t>
  </si>
  <si>
    <t>GI-12</t>
  </si>
  <si>
    <t>GI-8</t>
  </si>
  <si>
    <t>GS-8</t>
  </si>
  <si>
    <t>&gt;GI14</t>
  </si>
  <si>
    <t>GS6</t>
  </si>
  <si>
    <t>Kehl, M. y Álvarez-Alonso, David y de Andrés-Herrero, M. y Carral González, P. y García Sánchez, E. y Jordá Pardo, J.F. y Menéndez, M. y Quesada, J.M. y Rethemeyer, J. y Rojo, J. y Tafelmaier, Y. y Weniger, Gerd-Christian (2018) Towards a revised stratigraphy for the Middle to Upper Palaeolithic boundary at La Güelga (Narciandi, Asturias, Spain). Soil micromorphology and new radiocarbon data. Boletín Geológico y Minero, 1129 (1-2). pp. 183-206. ISSN 0366-0176</t>
  </si>
  <si>
    <t>https://doi.org/10.21701/bolgeomin.129.1.008</t>
  </si>
  <si>
    <t>OxA-27958</t>
  </si>
  <si>
    <t>In press</t>
  </si>
  <si>
    <t>Ríos-Garzarria, et al. In press</t>
  </si>
  <si>
    <t>MIS3</t>
  </si>
  <si>
    <t>Zilhao J. e.a. 2010. PNAS 107 1023-1028. Zilhao  J. e.a. 2016. QSR 145: 251-273.</t>
  </si>
  <si>
    <r>
      <t>Rodríguez‐Almagro, M., Sala, N., Wiβing, C., Arriolabengoa, M., Etxeberria, F., Rios‐Garaizar, J., &amp; Gómez‐Olivencia, A. (2021). Ecological conditions during the Middle to Upper Palaeolithic transition (MIS 3) in Iberia: the cold‐adapted faunal remains from Mainea, northern Iberian Peninsula. </t>
    </r>
    <r>
      <rPr>
        <i/>
        <sz val="8"/>
        <color theme="1"/>
        <rFont val="Times New Roman"/>
        <family val="1"/>
      </rPr>
      <t>Boreas</t>
    </r>
    <r>
      <rPr>
        <sz val="8"/>
        <color theme="1"/>
        <rFont val="Times New Roman"/>
        <family val="1"/>
      </rPr>
      <t>, </t>
    </r>
    <r>
      <rPr>
        <i/>
        <sz val="8"/>
        <color theme="1"/>
        <rFont val="Times New Roman"/>
        <family val="1"/>
      </rPr>
      <t>50</t>
    </r>
    <r>
      <rPr>
        <sz val="8"/>
        <color theme="1"/>
        <rFont val="Times New Roman"/>
        <family val="1"/>
      </rPr>
      <t>(3), 686-708.</t>
    </r>
  </si>
  <si>
    <r>
      <t>Romanillo, J. A. M., &amp; Mateos, E. G. S. (1983). Cueva Millán y la ermita: dos yacimientos musterienses en el valle medio de Arlanza. </t>
    </r>
    <r>
      <rPr>
        <i/>
        <sz val="8"/>
        <color theme="1"/>
        <rFont val="Times New Roman"/>
        <family val="1"/>
      </rPr>
      <t>Boletín del Seminario de Estudios de Arte y Arqueología: BSAA</t>
    </r>
    <r>
      <rPr>
        <sz val="8"/>
        <color theme="1"/>
        <rFont val="Times New Roman"/>
        <family val="1"/>
      </rPr>
      <t>, (49), 5-30.</t>
    </r>
  </si>
  <si>
    <r>
      <t>Álvarez-Lao, D. J. (2014). The Jou Puerta cave (Asturias, NW Spain): a MIS 3 large mammal assemblage with mixture of cold and temperate elements. </t>
    </r>
    <r>
      <rPr>
        <i/>
        <sz val="8"/>
        <color theme="1"/>
        <rFont val="Times New Roman"/>
        <family val="1"/>
      </rPr>
      <t>Palaeogeography, Palaeoclimatology, Palaeoecology</t>
    </r>
    <r>
      <rPr>
        <sz val="8"/>
        <color theme="1"/>
        <rFont val="Times New Roman"/>
        <family val="1"/>
      </rPr>
      <t>, </t>
    </r>
    <r>
      <rPr>
        <i/>
        <sz val="8"/>
        <color theme="1"/>
        <rFont val="Times New Roman"/>
        <family val="1"/>
      </rPr>
      <t>393</t>
    </r>
    <r>
      <rPr>
        <sz val="8"/>
        <color theme="1"/>
        <rFont val="Times New Roman"/>
        <family val="1"/>
      </rPr>
      <t>, 1-19.</t>
    </r>
  </si>
  <si>
    <r>
      <t>Ruiz, M. N., Benito-Calvo, A., Alonso-Alcalde, R., Alonso, P., de la Fuente, H., Santamaría, M., ... &amp; Torres, T. (2021). Late Neanderthal subsistence strategies and cultural traditions in the northern Iberia Peninsula: Insights from Prado Vargas, Burgos, Spain. </t>
    </r>
    <r>
      <rPr>
        <i/>
        <sz val="8"/>
        <color theme="1"/>
        <rFont val="Times New Roman"/>
        <family val="1"/>
      </rPr>
      <t>Quaternary Science Reviews</t>
    </r>
    <r>
      <rPr>
        <sz val="8"/>
        <color theme="1"/>
        <rFont val="Times New Roman"/>
        <family val="1"/>
      </rPr>
      <t>, </t>
    </r>
    <r>
      <rPr>
        <i/>
        <sz val="8"/>
        <color theme="1"/>
        <rFont val="Times New Roman"/>
        <family val="1"/>
      </rPr>
      <t>254</t>
    </r>
    <r>
      <rPr>
        <sz val="8"/>
        <color theme="1"/>
        <rFont val="Times New Roman"/>
        <family val="1"/>
      </rPr>
      <t>, 106795.</t>
    </r>
  </si>
  <si>
    <t>Yravedra Sainz de Los Terreros, J., &amp; Gómez Castanedo, A. (2011). Análisis de los procesos tafonómicos de Cueva Morín. Primeros resultados de un estudio necesario.</t>
  </si>
  <si>
    <r>
      <t>Marín‐Arroyo, A. B., &amp; Sanz‐Royo, A. (2021). What Neanderthals and AMH ate: reassessment of the subsistence across the Middle–Upper Palaeolithic transition in the Vasco‐Cantabrian region of SW Europe. </t>
    </r>
    <r>
      <rPr>
        <i/>
        <sz val="8"/>
        <color theme="1"/>
        <rFont val="Times New Roman"/>
        <family val="1"/>
      </rPr>
      <t>Journal of Quaternary Science</t>
    </r>
    <r>
      <rPr>
        <sz val="8"/>
        <color theme="1"/>
        <rFont val="Times New Roman"/>
        <family val="1"/>
      </rPr>
      <t>.</t>
    </r>
  </si>
  <si>
    <r>
      <t>Daura, J., Sanz, M., García, N., Allué, E., Vaquero, M., Fierro, E., ... &amp; Zilhão, J. (2013). Terrasses de la Riera dels Canyars (Gavà, Barcelona): the landscape of Heinrich Stadial 4 north of the “Ebro frontier” and implications for modern human dispersal into Iberia. </t>
    </r>
    <r>
      <rPr>
        <i/>
        <sz val="8"/>
        <color theme="1"/>
        <rFont val="Times New Roman"/>
        <family val="1"/>
      </rPr>
      <t>Quaternary Science Reviews</t>
    </r>
    <r>
      <rPr>
        <sz val="8"/>
        <color theme="1"/>
        <rFont val="Times New Roman"/>
        <family val="1"/>
      </rPr>
      <t>, </t>
    </r>
    <r>
      <rPr>
        <i/>
        <sz val="8"/>
        <color theme="1"/>
        <rFont val="Times New Roman"/>
        <family val="1"/>
      </rPr>
      <t>60</t>
    </r>
    <r>
      <rPr>
        <sz val="8"/>
        <color theme="1"/>
        <rFont val="Times New Roman"/>
        <family val="1"/>
      </rPr>
      <t>, 26-48.</t>
    </r>
  </si>
  <si>
    <r>
      <t>García-Antón, M. D., Granda, L. M., &amp; Navarro, M. G. C. (2011). Level G of Las Fuentes de San Cristóbal (Southern Pyrenees, Spain). In </t>
    </r>
    <r>
      <rPr>
        <i/>
        <sz val="8"/>
        <color theme="1"/>
        <rFont val="Times New Roman"/>
        <family val="1"/>
      </rPr>
      <t>Neanderthal lifeways, subsistence and technology</t>
    </r>
    <r>
      <rPr>
        <sz val="8"/>
        <color theme="1"/>
        <rFont val="Times New Roman"/>
        <family val="1"/>
      </rPr>
      <t> (pp. 203-219). Springer, Dordrecht.</t>
    </r>
  </si>
  <si>
    <r>
      <t>Blasco, M. F. (1997). In the pursuit of game: The Mousterian cave site of Gabasa 1 in the Spanish Pyrenees. </t>
    </r>
    <r>
      <rPr>
        <i/>
        <sz val="8"/>
        <color theme="1"/>
        <rFont val="Times New Roman"/>
        <family val="1"/>
      </rPr>
      <t>Journal of Anthropological Research</t>
    </r>
    <r>
      <rPr>
        <sz val="8"/>
        <color theme="1"/>
        <rFont val="Times New Roman"/>
        <family val="1"/>
      </rPr>
      <t>, </t>
    </r>
    <r>
      <rPr>
        <i/>
        <sz val="8"/>
        <color theme="1"/>
        <rFont val="Times New Roman"/>
        <family val="1"/>
      </rPr>
      <t>53</t>
    </r>
    <r>
      <rPr>
        <sz val="8"/>
        <color theme="1"/>
        <rFont val="Times New Roman"/>
        <family val="1"/>
      </rPr>
      <t>(2), 177-217.</t>
    </r>
  </si>
  <si>
    <r>
      <t>Álvarez-Lao, D. J., Rivals, F., Sánchez-Hernández, C., Blasco, R., &amp; Rosell, J. (2017). Ungulates from Teixoneres Cave (Moià, Barcelona, Spain): Presence of cold-adapted elements in NE Iberia during the MIS 3. </t>
    </r>
    <r>
      <rPr>
        <i/>
        <sz val="8"/>
        <color theme="1"/>
        <rFont val="Times New Roman"/>
        <family val="1"/>
      </rPr>
      <t>Palaeogeography, Palaeoclimatology, Palaeoecology</t>
    </r>
    <r>
      <rPr>
        <sz val="8"/>
        <color theme="1"/>
        <rFont val="Times New Roman"/>
        <family val="1"/>
      </rPr>
      <t>, </t>
    </r>
    <r>
      <rPr>
        <i/>
        <sz val="8"/>
        <color theme="1"/>
        <rFont val="Times New Roman"/>
        <family val="1"/>
      </rPr>
      <t>466</t>
    </r>
    <r>
      <rPr>
        <sz val="8"/>
        <color theme="1"/>
        <rFont val="Times New Roman"/>
        <family val="1"/>
      </rPr>
      <t>, 287-302.;Rosell, J., López, R. B., Rivals, F., i Escuer, A. C., Hidalgo, J. I. M., Rodríguez, A., &amp; Serrat, D. (2010). Los ocupaciones en la Cova de les Teixoneres (Moià, Barcelona): relaciones espaciales y grado de competencia entre hienas, osos y neandertales durante el Pleistoceno Superior. In Actas de la 1ª Reunión de Científicos sobre Cubiles de Hiena (y Otros Grandes Carnívoros) en los Yacimientos Arqueológicos de la Península Ibérica (pp. 392-402). Museo Arqueológico Regional.</t>
    </r>
  </si>
  <si>
    <r>
      <t>Álvarez-Lao, D. J., Rivals, F., Sánchez-Hernández, C., Blasco, R., &amp; Rosell, J. (2017). Ungulates from Teixoneres Cave (Moià, Barcelona, Spain): Presence of cold-adapted elements in NE Iberia during the MIS 3. </t>
    </r>
    <r>
      <rPr>
        <i/>
        <sz val="8"/>
        <color theme="1"/>
        <rFont val="Times New Roman"/>
        <family val="1"/>
      </rPr>
      <t>Palaeogeography, Palaeoclimatology, Palaeoecology</t>
    </r>
    <r>
      <rPr>
        <sz val="8"/>
        <color theme="1"/>
        <rFont val="Times New Roman"/>
        <family val="1"/>
      </rPr>
      <t>, </t>
    </r>
    <r>
      <rPr>
        <i/>
        <sz val="8"/>
        <color theme="1"/>
        <rFont val="Times New Roman"/>
        <family val="1"/>
      </rPr>
      <t>466</t>
    </r>
    <r>
      <rPr>
        <sz val="8"/>
        <color theme="1"/>
        <rFont val="Times New Roman"/>
        <family val="1"/>
      </rPr>
      <t>, 287-302.</t>
    </r>
  </si>
  <si>
    <t>Rodríguez-Hidalgo, A., Morales, J. I., Cebrià, A., Courtenay, L. A., Fernández-Marchena, J. L., García-Argudo, G., ... &amp; Fullola, J. M. (2019). The Châtelperronian Neanderthals of Cova Foradada (Calafell, Spain) used imperial eagle phalanges for symbolic purposes. Science advances, 5(11), eaax1984.</t>
  </si>
  <si>
    <r>
      <t>Straus, L. G. (2013). Iberian archaeofaunas and hominin subsistence during Marine Isotope Stages 4 and 3. In </t>
    </r>
    <r>
      <rPr>
        <i/>
        <sz val="8"/>
        <color theme="1"/>
        <rFont val="Times New Roman"/>
        <family val="1"/>
      </rPr>
      <t>Zooarchaeology and Modern Human Origins</t>
    </r>
    <r>
      <rPr>
        <sz val="8"/>
        <color theme="1"/>
        <rFont val="Times New Roman"/>
        <family val="1"/>
      </rPr>
      <t> (pp. 97-128). Springer, Dordrecht.</t>
    </r>
  </si>
  <si>
    <r>
      <t>Sala, N., Pablos, A., Gómez-Olivencia, A., Sanz, A., Villalba, M., Pantoja-Pérez, A., ... &amp; Algaba, M. (2020). Central Iberia in the middle MIS 3. Paleoecological inferences during the period 34–40 cal kyr BP. </t>
    </r>
    <r>
      <rPr>
        <i/>
        <sz val="8"/>
        <color theme="1"/>
        <rFont val="Times New Roman"/>
        <family val="1"/>
      </rPr>
      <t>Quaternary Science Reviews</t>
    </r>
    <r>
      <rPr>
        <sz val="8"/>
        <color theme="1"/>
        <rFont val="Times New Roman"/>
        <family val="1"/>
      </rPr>
      <t>, </t>
    </r>
    <r>
      <rPr>
        <i/>
        <sz val="8"/>
        <color theme="1"/>
        <rFont val="Times New Roman"/>
        <family val="1"/>
      </rPr>
      <t>228</t>
    </r>
    <r>
      <rPr>
        <sz val="8"/>
        <color theme="1"/>
        <rFont val="Times New Roman"/>
        <family val="1"/>
      </rPr>
      <t>, 106027.</t>
    </r>
  </si>
  <si>
    <r>
      <t>Romero, A. J., Díez, J. C., Arceredillo, D., García-Solano, J., &amp; Jordá-Pardo, J. F. (2019). Neanderthal communities in the heart of the Iberian Peninsula: taphonomic and zooarchaeological study of the Mousterian site of Jarama VI (Guadalajara, Spain). </t>
    </r>
    <r>
      <rPr>
        <i/>
        <sz val="8"/>
        <color theme="1"/>
        <rFont val="Times New Roman"/>
        <family val="1"/>
      </rPr>
      <t>Archaeological and Anthropological Sciences</t>
    </r>
    <r>
      <rPr>
        <sz val="8"/>
        <color theme="1"/>
        <rFont val="Times New Roman"/>
        <family val="1"/>
      </rPr>
      <t>, </t>
    </r>
    <r>
      <rPr>
        <i/>
        <sz val="8"/>
        <color theme="1"/>
        <rFont val="Times New Roman"/>
        <family val="1"/>
      </rPr>
      <t>11</t>
    </r>
    <r>
      <rPr>
        <sz val="8"/>
        <color theme="1"/>
        <rFont val="Times New Roman"/>
        <family val="1"/>
      </rPr>
      <t>(5), 1713-1725.</t>
    </r>
  </si>
  <si>
    <r>
      <t>Álvarez, M. T., Morales, A., &amp; Sesé, C. (1992). Mamíferos del yacimiento del Pleistoceno Superior de Cueva Millán (Burgos, España). </t>
    </r>
    <r>
      <rPr>
        <i/>
        <sz val="8"/>
        <color theme="1"/>
        <rFont val="Times New Roman"/>
        <family val="1"/>
      </rPr>
      <t>Estudios geológicos</t>
    </r>
    <r>
      <rPr>
        <sz val="8"/>
        <color theme="1"/>
        <rFont val="Times New Roman"/>
        <family val="1"/>
      </rPr>
      <t>, </t>
    </r>
    <r>
      <rPr>
        <i/>
        <sz val="8"/>
        <color theme="1"/>
        <rFont val="Times New Roman"/>
        <family val="1"/>
      </rPr>
      <t>48</t>
    </r>
    <r>
      <rPr>
        <sz val="8"/>
        <color theme="1"/>
        <rFont val="Times New Roman"/>
        <family val="1"/>
      </rPr>
      <t>(3-4), 193-204.</t>
    </r>
  </si>
  <si>
    <t>Cunha, P. P., Martins, A. A., Buylaert, J. P., Murray, A. S., Gouveia, M. P., Font, E., ... &amp; Mota, R. (2019). The lowermost Tejo River terrace at Foz do Enxarrique, Portugal: A palaeoenvironmental archive from c. 60–35 ka and its implications for the last Neanderthals in westernmost Iberia. Quaternary, 2(1), 3.; Yravedra Sainz de Los Terreros, J. (2003). Estado de la cuestión sobre la subsistencia del Musteriense en el interior y la fachada de la Península Ibérica.</t>
  </si>
  <si>
    <r>
      <t>Bohórquez, A. M., Ruiz, C. B., Caparrós, M., &amp; Moigne, A. M. (2012). Una aproximación a la comprensión de la fauna de macromamíferos de la cueva de Zafarraya:(Alcaucín, Málaga). </t>
    </r>
    <r>
      <rPr>
        <i/>
        <sz val="8"/>
        <color theme="1"/>
        <rFont val="Times New Roman"/>
        <family val="1"/>
      </rPr>
      <t>Menga: Revista de prehistoria de Andalucía</t>
    </r>
    <r>
      <rPr>
        <sz val="8"/>
        <color theme="1"/>
        <rFont val="Times New Roman"/>
        <family val="1"/>
      </rPr>
      <t>, (3), 83-105.</t>
    </r>
  </si>
  <si>
    <r>
      <t>Zilhao, J., Ajas, A., Badal, E., Burow, C., Kehl, M., López-Sáez, J. A., ... &amp; Zapata, J. (2016). Cueva Antón: A multi-proxy MIS 3 to MIS 5a paleoenvironmental record for SE Iberia. </t>
    </r>
    <r>
      <rPr>
        <i/>
        <sz val="8"/>
        <color theme="1"/>
        <rFont val="Times New Roman"/>
        <family val="1"/>
      </rPr>
      <t>Quaternary Science Reviews</t>
    </r>
    <r>
      <rPr>
        <sz val="8"/>
        <color theme="1"/>
        <rFont val="Times New Roman"/>
        <family val="1"/>
      </rPr>
      <t>, </t>
    </r>
    <r>
      <rPr>
        <i/>
        <sz val="8"/>
        <color theme="1"/>
        <rFont val="Times New Roman"/>
        <family val="1"/>
      </rPr>
      <t>146</t>
    </r>
    <r>
      <rPr>
        <sz val="8"/>
        <color theme="1"/>
        <rFont val="Times New Roman"/>
        <family val="1"/>
      </rPr>
      <t>, 251-273.</t>
    </r>
  </si>
  <si>
    <r>
      <t>Jennings, R. P., Pacheco, F. G., Barton, R. N. E., Collcutt, S. N., Gale, R., Gleed-Owen, C. P., ... &amp; Turner, E. (2009). New dates and palaeoenvironmental evidence for the Middle to Upper Palaeolithic occupation of Higueral de Valleja Cave, southern Spain. </t>
    </r>
    <r>
      <rPr>
        <i/>
        <sz val="8"/>
        <color theme="1"/>
        <rFont val="Times New Roman"/>
        <family val="1"/>
      </rPr>
      <t>Quaternary Science Reviews</t>
    </r>
    <r>
      <rPr>
        <sz val="8"/>
        <color theme="1"/>
        <rFont val="Times New Roman"/>
        <family val="1"/>
      </rPr>
      <t>, </t>
    </r>
    <r>
      <rPr>
        <i/>
        <sz val="8"/>
        <color theme="1"/>
        <rFont val="Times New Roman"/>
        <family val="1"/>
      </rPr>
      <t>28</t>
    </r>
    <r>
      <rPr>
        <sz val="8"/>
        <color theme="1"/>
        <rFont val="Times New Roman"/>
        <family val="1"/>
      </rPr>
      <t>(9-10), 830-839.</t>
    </r>
  </si>
  <si>
    <r>
      <t>Stringer, C. B., Finlayson, J. C., Barton, R. N. E., Fernández-Jalvo, Y., Cáceres, I., Sabin, R. C., ... &amp; Riquelme-Cantal, J. A. (2008). Neanderthal exploitation of marine mammals in Gibraltar. </t>
    </r>
    <r>
      <rPr>
        <i/>
        <sz val="8"/>
        <color theme="1"/>
        <rFont val="Times New Roman"/>
        <family val="1"/>
      </rPr>
      <t>Proceedings of the National Academy of Sciences</t>
    </r>
    <r>
      <rPr>
        <sz val="8"/>
        <color theme="1"/>
        <rFont val="Times New Roman"/>
        <family val="1"/>
      </rPr>
      <t>, </t>
    </r>
    <r>
      <rPr>
        <i/>
        <sz val="8"/>
        <color theme="1"/>
        <rFont val="Times New Roman"/>
        <family val="1"/>
      </rPr>
      <t>105</t>
    </r>
    <r>
      <rPr>
        <sz val="8"/>
        <color theme="1"/>
        <rFont val="Times New Roman"/>
        <family val="1"/>
      </rPr>
      <t>(38), 14319-14324.</t>
    </r>
  </si>
  <si>
    <r>
      <t>Zilhão, J., Angelucci, D. E., Igreja, M. A., Arnold, L. J., Badal, E., Callapez, P., ... &amp; Souto, P. (2020). Last Interglacial Iberian Neandertals as fisher-hunter-gatherers. </t>
    </r>
    <r>
      <rPr>
        <i/>
        <sz val="8"/>
        <color theme="1"/>
        <rFont val="Times New Roman"/>
        <family val="1"/>
      </rPr>
      <t>Science</t>
    </r>
    <r>
      <rPr>
        <sz val="8"/>
        <color theme="1"/>
        <rFont val="Times New Roman"/>
        <family val="1"/>
      </rPr>
      <t>, </t>
    </r>
    <r>
      <rPr>
        <i/>
        <sz val="8"/>
        <color theme="1"/>
        <rFont val="Times New Roman"/>
        <family val="1"/>
      </rPr>
      <t>367</t>
    </r>
    <r>
      <rPr>
        <sz val="8"/>
        <color theme="1"/>
        <rFont val="Times New Roman"/>
        <family val="1"/>
      </rPr>
      <t>(6485).</t>
    </r>
  </si>
  <si>
    <r>
      <t>Zilhão, J., Angelucci, D., Argant, J., Brugal, J. P., Carrión, J. S., Carvalho, R., ... &amp; Nabais, M. (2010). Humans and hyenas in the middle Paleolithic of Gruta da Oliveira (Almonda karstic system, Torres Novas, Portugal). </t>
    </r>
    <r>
      <rPr>
        <i/>
        <sz val="8"/>
        <color theme="1"/>
        <rFont val="Times New Roman"/>
        <family val="1"/>
      </rPr>
      <t>1a Reunión de científicos sobre cubiles de hiena (y otros grandes carnívoros) en los yacimientos arqueológicos de la Península</t>
    </r>
    <r>
      <rPr>
        <sz val="8"/>
        <color theme="1"/>
        <rFont val="Times New Roman"/>
        <family val="1"/>
      </rPr>
      <t>, 299-308.</t>
    </r>
  </si>
  <si>
    <t>Iberian Peninsula</t>
  </si>
  <si>
    <t>Peninsula</t>
  </si>
  <si>
    <t>n</t>
  </si>
  <si>
    <t>Recently discovered human teeth in this level attributed to H. neanderthalensis: Dolores-Garralda et al. (2022) &gt; 42 ka human teeth from El Castillo Cave (Cantabria, Spain) Mid-Upper Paleolithic transition</t>
  </si>
  <si>
    <t>SPECIES</t>
  </si>
  <si>
    <t>Marín‐Arroyo, A. B., &amp; Sanz‐Royo, A. (2021). What Neanderthals and AMH ate: reassessment of the subsistence across the Middle–Upper Palaeolithic transition in the Vasco‐Cantabrian region of SW Europe. Journal of Quaternary Science.</t>
  </si>
  <si>
    <t>Species</t>
  </si>
  <si>
    <t>Genus</t>
  </si>
  <si>
    <t>Hornos de la Peña</t>
  </si>
  <si>
    <t>Hornos de la Peña_E</t>
  </si>
  <si>
    <t>Hornos de la Peña_D</t>
  </si>
  <si>
    <t>Yravedra. S. (2010). Zooarqueología y tafonomía del yacimiento de Hornos de la Peña (San Felices de Buelna, Cantabria). Complutum, 69-87.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</si>
</sst>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10"/>
      <color indexed="8"/>
      <name val="Arial"/>
      <family val="2"/>
    </font>
    <font>
      <sz val="8"/>
      <name val="Calibri"/>
      <family val="2"/>
      <scheme val="minor"/>
    </font>
    <font>
      <b/>
      <sz val="12"/>
      <color theme="1"/>
      <name val="Cambria"/>
      <family val="1"/>
    </font>
    <font>
      <sz val="12"/>
      <color theme="1"/>
      <name val="Cambria"/>
      <family val="1"/>
    </font>
    <font>
      <i/>
      <sz val="12"/>
      <color theme="1"/>
      <name val="Cambria"/>
      <family val="1"/>
    </font>
    <font>
      <b/>
      <sz val="8"/>
      <color theme="1"/>
      <name val="Calibri"/>
      <family val="2"/>
      <scheme val="minor"/>
    </font>
    <font>
      <sz val="8"/>
      <color theme="1"/>
      <name val="Times New Roman"/>
      <family val="1"/>
    </font>
    <font>
      <i/>
      <sz val="8"/>
      <color theme="1"/>
      <name val="Times New Roman"/>
      <family val="1"/>
    </font>
    <font>
      <sz val="8"/>
      <color theme="1"/>
      <name val="Calibri"/>
      <family val="2"/>
      <scheme val="minor"/>
    </font>
    <font>
      <sz val="8"/>
      <color theme="1"/>
      <name val="Calibri"/>
      <family val="2"/>
    </font>
  </fonts>
  <fills count="7">
    <fill>
      <patternFill patternType="none"/>
    </fill>
    <fill>
      <patternFill patternType="gray125"/>
    </fill>
    <fill>
      <patternFill patternType="solid">
        <fgColor theme="1"/>
        <bgColor indexed="64"/>
      </patternFill>
    </fill>
    <fill>
      <patternFill patternType="solid">
        <fgColor theme="1" tint="4.9989318521683403E-2"/>
        <bgColor indexed="64"/>
      </patternFill>
    </fill>
    <fill>
      <patternFill patternType="solid">
        <fgColor theme="2" tint="-0.89999084444715716"/>
        <bgColor indexed="64"/>
      </patternFill>
    </fill>
    <fill>
      <patternFill patternType="solid">
        <fgColor theme="0"/>
        <bgColor indexed="64"/>
      </patternFill>
    </fill>
    <fill>
      <patternFill patternType="solid">
        <fgColor theme="4" tint="0.79998168889431442"/>
        <bgColor indexed="64"/>
      </patternFill>
    </fill>
  </fills>
  <borders count="22">
    <border>
      <left/>
      <right/>
      <top/>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medium">
        <color indexed="64"/>
      </right>
      <top/>
      <bottom/>
      <diagonal/>
    </border>
    <border>
      <left style="medium">
        <color indexed="64"/>
      </left>
      <right/>
      <top style="medium">
        <color indexed="64"/>
      </top>
      <bottom/>
      <diagonal/>
    </border>
    <border>
      <left/>
      <right/>
      <top style="medium">
        <color indexed="64"/>
      </top>
      <bottom/>
      <diagonal/>
    </border>
    <border>
      <left/>
      <right style="thin">
        <color indexed="64"/>
      </right>
      <top style="medium">
        <color indexed="64"/>
      </top>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medium">
        <color indexed="64"/>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bottom/>
      <diagonal/>
    </border>
  </borders>
  <cellStyleXfs count="2">
    <xf numFmtId="0" fontId="0" fillId="0" borderId="0"/>
    <xf numFmtId="0" fontId="1" fillId="0" borderId="0"/>
  </cellStyleXfs>
  <cellXfs count="81">
    <xf numFmtId="0" fontId="0" fillId="0" borderId="0" xfId="0"/>
    <xf numFmtId="0" fontId="4" fillId="0" borderId="0" xfId="0" applyFont="1" applyFill="1" applyAlignment="1">
      <alignment horizontal="center"/>
    </xf>
    <xf numFmtId="0" fontId="4" fillId="0" borderId="0" xfId="0" applyFont="1" applyFill="1" applyAlignment="1">
      <alignment horizontal="center" vertical="center"/>
    </xf>
    <xf numFmtId="0" fontId="4" fillId="0" borderId="1" xfId="0" applyFont="1" applyFill="1" applyBorder="1" applyAlignment="1">
      <alignment horizontal="center" vertical="center"/>
    </xf>
    <xf numFmtId="0" fontId="4" fillId="0" borderId="2" xfId="0" applyFont="1" applyFill="1" applyBorder="1" applyAlignment="1">
      <alignment horizontal="center" vertical="center"/>
    </xf>
    <xf numFmtId="0" fontId="4" fillId="0" borderId="1" xfId="0" applyFont="1" applyFill="1" applyBorder="1" applyAlignment="1">
      <alignment horizontal="center"/>
    </xf>
    <xf numFmtId="0" fontId="4" fillId="0" borderId="0" xfId="0" applyFont="1" applyFill="1" applyBorder="1" applyAlignment="1">
      <alignment horizontal="center"/>
    </xf>
    <xf numFmtId="0" fontId="4" fillId="0" borderId="0" xfId="0" applyFont="1" applyFill="1" applyBorder="1" applyAlignment="1">
      <alignment horizontal="center" vertical="center"/>
    </xf>
    <xf numFmtId="0" fontId="4" fillId="0" borderId="0" xfId="1" applyFont="1" applyFill="1" applyBorder="1" applyAlignment="1">
      <alignment horizontal="center" wrapText="1"/>
    </xf>
    <xf numFmtId="0" fontId="4" fillId="0" borderId="1" xfId="1" applyFont="1" applyFill="1" applyBorder="1" applyAlignment="1">
      <alignment horizontal="center" wrapText="1"/>
    </xf>
    <xf numFmtId="16" fontId="4" fillId="0" borderId="0" xfId="0" applyNumberFormat="1" applyFont="1" applyFill="1" applyAlignment="1">
      <alignment horizontal="center"/>
    </xf>
    <xf numFmtId="16" fontId="4" fillId="0" borderId="0" xfId="0" applyNumberFormat="1" applyFont="1" applyFill="1" applyBorder="1" applyAlignment="1">
      <alignment horizontal="center"/>
    </xf>
    <xf numFmtId="0" fontId="4" fillId="0" borderId="0" xfId="0" applyFont="1" applyFill="1" applyAlignment="1">
      <alignment horizontal="center" vertical="center" wrapText="1"/>
    </xf>
    <xf numFmtId="0" fontId="4" fillId="0" borderId="0" xfId="0" applyFont="1" applyFill="1" applyAlignment="1">
      <alignment horizontal="center" wrapText="1"/>
    </xf>
    <xf numFmtId="0" fontId="3" fillId="0" borderId="3" xfId="0" applyFont="1" applyFill="1" applyBorder="1" applyAlignment="1">
      <alignment horizontal="center"/>
    </xf>
    <xf numFmtId="0" fontId="3" fillId="0" borderId="4" xfId="0" applyFont="1" applyFill="1" applyBorder="1" applyAlignment="1">
      <alignment horizontal="center"/>
    </xf>
    <xf numFmtId="0" fontId="3" fillId="0" borderId="4" xfId="0" applyFont="1" applyFill="1" applyBorder="1" applyAlignment="1">
      <alignment horizontal="center" vertical="center"/>
    </xf>
    <xf numFmtId="0" fontId="3" fillId="0" borderId="5" xfId="0" applyFont="1" applyFill="1" applyBorder="1" applyAlignment="1">
      <alignment horizontal="center"/>
    </xf>
    <xf numFmtId="0" fontId="4" fillId="0" borderId="0" xfId="0" applyFont="1" applyFill="1" applyAlignment="1">
      <alignment horizontal="left"/>
    </xf>
    <xf numFmtId="0" fontId="3" fillId="0" borderId="4" xfId="0" applyFont="1" applyFill="1" applyBorder="1" applyAlignment="1">
      <alignment horizontal="left"/>
    </xf>
    <xf numFmtId="0" fontId="4" fillId="0" borderId="0" xfId="0" applyFont="1" applyFill="1" applyAlignment="1">
      <alignment horizontal="left" vertical="center"/>
    </xf>
    <xf numFmtId="0" fontId="4" fillId="0" borderId="0" xfId="0" applyFont="1" applyFill="1" applyBorder="1" applyAlignment="1">
      <alignment horizontal="left" vertical="center"/>
    </xf>
    <xf numFmtId="0" fontId="4" fillId="0" borderId="0" xfId="0" applyFont="1" applyFill="1" applyBorder="1" applyAlignment="1">
      <alignment horizontal="left"/>
    </xf>
    <xf numFmtId="0" fontId="4" fillId="0" borderId="0" xfId="0" applyFont="1" applyFill="1" applyAlignment="1">
      <alignment horizontal="left" wrapText="1"/>
    </xf>
    <xf numFmtId="0" fontId="7" fillId="0" borderId="0" xfId="0" applyFont="1" applyBorder="1"/>
    <xf numFmtId="0" fontId="7" fillId="0" borderId="0" xfId="0" applyFont="1" applyFill="1"/>
    <xf numFmtId="0" fontId="7" fillId="0" borderId="0" xfId="0" applyFont="1"/>
    <xf numFmtId="0" fontId="7" fillId="0" borderId="8" xfId="0" applyFont="1" applyBorder="1"/>
    <xf numFmtId="0" fontId="7" fillId="0" borderId="0" xfId="0" applyFont="1" applyFill="1" applyBorder="1"/>
    <xf numFmtId="0" fontId="7" fillId="5" borderId="0" xfId="0" applyFont="1" applyFill="1" applyBorder="1"/>
    <xf numFmtId="0" fontId="9" fillId="0" borderId="6" xfId="0" applyFont="1" applyFill="1" applyBorder="1" applyAlignment="1">
      <alignment horizontal="center"/>
    </xf>
    <xf numFmtId="0" fontId="6" fillId="0" borderId="9" xfId="0" applyFont="1" applyBorder="1" applyAlignment="1"/>
    <xf numFmtId="0" fontId="6" fillId="0" borderId="10" xfId="0" applyFont="1" applyFill="1" applyBorder="1" applyAlignment="1"/>
    <xf numFmtId="0" fontId="6" fillId="0" borderId="11" xfId="0" applyFont="1" applyFill="1" applyBorder="1" applyAlignment="1"/>
    <xf numFmtId="0" fontId="6" fillId="0" borderId="15" xfId="0" applyNumberFormat="1" applyFont="1" applyFill="1" applyBorder="1" applyAlignment="1">
      <alignment horizontal="left"/>
    </xf>
    <xf numFmtId="0" fontId="6" fillId="0" borderId="10" xfId="0" applyFont="1" applyBorder="1" applyAlignment="1"/>
    <xf numFmtId="0" fontId="6" fillId="0" borderId="16" xfId="0" applyFont="1" applyBorder="1" applyAlignment="1"/>
    <xf numFmtId="0" fontId="6" fillId="0" borderId="17" xfId="0" applyFont="1" applyFill="1" applyBorder="1" applyAlignment="1"/>
    <xf numFmtId="0" fontId="6" fillId="0" borderId="18" xfId="0" applyFont="1" applyFill="1" applyBorder="1" applyAlignment="1"/>
    <xf numFmtId="0" fontId="6" fillId="0" borderId="19" xfId="0" applyFont="1" applyFill="1" applyBorder="1" applyAlignment="1">
      <alignment horizontal="center"/>
    </xf>
    <xf numFmtId="0" fontId="6" fillId="0" borderId="20" xfId="0" applyFont="1" applyFill="1" applyBorder="1" applyAlignment="1">
      <alignment horizontal="center"/>
    </xf>
    <xf numFmtId="0" fontId="6" fillId="0" borderId="3" xfId="0" applyNumberFormat="1" applyFont="1" applyFill="1" applyBorder="1" applyAlignment="1"/>
    <xf numFmtId="0" fontId="6" fillId="0" borderId="4" xfId="0" applyNumberFormat="1" applyFont="1" applyFill="1" applyBorder="1" applyAlignment="1"/>
    <xf numFmtId="0" fontId="6" fillId="0" borderId="5" xfId="0" applyNumberFormat="1" applyFont="1" applyFill="1" applyBorder="1" applyAlignment="1"/>
    <xf numFmtId="0" fontId="6" fillId="0" borderId="17" xfId="0" applyNumberFormat="1" applyFont="1" applyFill="1" applyBorder="1" applyAlignment="1">
      <alignment horizontal="left"/>
    </xf>
    <xf numFmtId="0" fontId="9" fillId="0" borderId="0" xfId="0" applyFont="1" applyFill="1" applyBorder="1"/>
    <xf numFmtId="0" fontId="9" fillId="0" borderId="7" xfId="0" applyFont="1" applyFill="1" applyBorder="1" applyAlignment="1">
      <alignment horizontal="center"/>
    </xf>
    <xf numFmtId="0" fontId="6" fillId="0" borderId="0" xfId="0" applyNumberFormat="1" applyFont="1" applyFill="1" applyBorder="1" applyAlignment="1">
      <alignment horizontal="center"/>
    </xf>
    <xf numFmtId="0" fontId="6" fillId="2" borderId="0" xfId="0" applyNumberFormat="1" applyFont="1" applyFill="1" applyBorder="1" applyAlignment="1">
      <alignment horizontal="center"/>
    </xf>
    <xf numFmtId="0" fontId="9" fillId="0" borderId="0" xfId="0" applyFont="1"/>
    <xf numFmtId="0" fontId="9" fillId="0" borderId="6" xfId="0" applyFont="1" applyBorder="1" applyAlignment="1">
      <alignment horizontal="center"/>
    </xf>
    <xf numFmtId="0" fontId="9" fillId="0" borderId="0" xfId="0" applyFont="1" applyBorder="1"/>
    <xf numFmtId="0" fontId="9" fillId="2" borderId="0" xfId="0" applyFont="1" applyFill="1" applyBorder="1"/>
    <xf numFmtId="0" fontId="9" fillId="0" borderId="0" xfId="0" applyNumberFormat="1" applyFont="1" applyFill="1" applyBorder="1" applyAlignment="1">
      <alignment horizontal="center"/>
    </xf>
    <xf numFmtId="0" fontId="9" fillId="2" borderId="0" xfId="0" applyNumberFormat="1" applyFont="1" applyFill="1" applyBorder="1" applyAlignment="1">
      <alignment horizontal="center"/>
    </xf>
    <xf numFmtId="0" fontId="9" fillId="2" borderId="0" xfId="0" applyNumberFormat="1" applyFont="1" applyFill="1" applyBorder="1" applyAlignment="1">
      <alignment horizontal="center" vertical="center"/>
    </xf>
    <xf numFmtId="0" fontId="9" fillId="0" borderId="0" xfId="0" applyNumberFormat="1" applyFont="1" applyFill="1" applyBorder="1" applyAlignment="1">
      <alignment horizontal="center" vertical="center"/>
    </xf>
    <xf numFmtId="0" fontId="9" fillId="0" borderId="6" xfId="0" applyFont="1" applyFill="1" applyBorder="1" applyAlignment="1">
      <alignment horizontal="center" vertical="center"/>
    </xf>
    <xf numFmtId="0" fontId="10" fillId="0" borderId="0" xfId="0" applyNumberFormat="1" applyFont="1" applyFill="1" applyBorder="1" applyAlignment="1">
      <alignment horizontal="center" vertical="center"/>
    </xf>
    <xf numFmtId="0" fontId="10" fillId="2" borderId="0" xfId="0" applyNumberFormat="1" applyFont="1" applyFill="1" applyBorder="1" applyAlignment="1">
      <alignment horizontal="center" vertical="center"/>
    </xf>
    <xf numFmtId="0" fontId="9" fillId="0" borderId="21" xfId="0" applyFont="1" applyFill="1" applyBorder="1"/>
    <xf numFmtId="0" fontId="9" fillId="0" borderId="0" xfId="0" applyNumberFormat="1" applyFont="1" applyFill="1" applyBorder="1"/>
    <xf numFmtId="0" fontId="9" fillId="0" borderId="0" xfId="0" applyFont="1" applyFill="1" applyBorder="1" applyAlignment="1">
      <alignment horizontal="center"/>
    </xf>
    <xf numFmtId="0" fontId="9" fillId="2" borderId="0" xfId="0" applyFont="1" applyFill="1" applyBorder="1" applyAlignment="1">
      <alignment horizontal="center"/>
    </xf>
    <xf numFmtId="0" fontId="9" fillId="3" borderId="0" xfId="0" applyFont="1" applyFill="1" applyBorder="1" applyAlignment="1">
      <alignment horizontal="center"/>
    </xf>
    <xf numFmtId="0" fontId="9" fillId="6" borderId="0" xfId="0" applyFont="1" applyFill="1" applyBorder="1" applyAlignment="1">
      <alignment horizontal="center"/>
    </xf>
    <xf numFmtId="0" fontId="9" fillId="6" borderId="0" xfId="0" applyFont="1" applyFill="1" applyBorder="1"/>
    <xf numFmtId="0" fontId="9" fillId="4" borderId="0" xfId="0" applyFont="1" applyFill="1" applyBorder="1"/>
    <xf numFmtId="0" fontId="9" fillId="0" borderId="0" xfId="0" applyFont="1" applyBorder="1" applyAlignment="1"/>
    <xf numFmtId="0" fontId="9" fillId="5" borderId="6" xfId="0" applyFont="1" applyFill="1" applyBorder="1" applyAlignment="1">
      <alignment horizontal="center"/>
    </xf>
    <xf numFmtId="0" fontId="9" fillId="2" borderId="0" xfId="0" applyFont="1" applyFill="1" applyBorder="1" applyAlignment="1"/>
    <xf numFmtId="0" fontId="9" fillId="0" borderId="0" xfId="0" applyFont="1" applyFill="1" applyBorder="1" applyAlignment="1"/>
    <xf numFmtId="0" fontId="9" fillId="5" borderId="0" xfId="0" applyFont="1" applyFill="1" applyBorder="1"/>
    <xf numFmtId="0" fontId="9" fillId="2" borderId="0" xfId="0" applyFont="1" applyFill="1"/>
    <xf numFmtId="0" fontId="9" fillId="6" borderId="0" xfId="0" applyFont="1" applyFill="1"/>
    <xf numFmtId="0" fontId="9" fillId="0" borderId="0" xfId="0" applyFont="1" applyFill="1"/>
    <xf numFmtId="0" fontId="9" fillId="6" borderId="0" xfId="0" applyNumberFormat="1" applyFont="1" applyFill="1" applyBorder="1" applyAlignment="1">
      <alignment horizontal="center" vertical="center"/>
    </xf>
    <xf numFmtId="0" fontId="6" fillId="0" borderId="12" xfId="0" applyFont="1" applyFill="1" applyBorder="1" applyAlignment="1">
      <alignment horizontal="center"/>
    </xf>
    <xf numFmtId="0" fontId="6" fillId="0" borderId="13" xfId="0" applyFont="1" applyFill="1" applyBorder="1" applyAlignment="1">
      <alignment horizontal="center"/>
    </xf>
    <xf numFmtId="0" fontId="6" fillId="0" borderId="14" xfId="0" applyFont="1" applyBorder="1" applyAlignment="1">
      <alignment horizontal="center"/>
    </xf>
    <xf numFmtId="0" fontId="6" fillId="0" borderId="4" xfId="0" applyFont="1" applyBorder="1" applyAlignment="1">
      <alignment horizontal="center"/>
    </xf>
  </cellXfs>
  <cellStyles count="2">
    <cellStyle name="Normal" xfId="0" builtinId="0"/>
    <cellStyle name="Normal_Sheet1" xfId="1" xr:uid="{0F9FB853-51F6-4701-A9C0-60F130AD44FB}"/>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B34641-6959-493D-A917-BAC0B78734D7}">
  <dimension ref="A1:M369"/>
  <sheetViews>
    <sheetView tabSelected="1" zoomScale="70" zoomScaleNormal="70" workbookViewId="0">
      <selection activeCell="I37" sqref="I37"/>
    </sheetView>
  </sheetViews>
  <sheetFormatPr baseColWidth="10" defaultColWidth="10.7109375" defaultRowHeight="15" customHeight="1" x14ac:dyDescent="0.25"/>
  <cols>
    <col min="1" max="1" width="24.140625" style="1" customWidth="1"/>
    <col min="2" max="2" width="14.85546875" style="1" customWidth="1"/>
    <col min="3" max="3" width="22.5703125" style="1" customWidth="1"/>
    <col min="4" max="4" width="14.7109375" style="2" customWidth="1"/>
    <col min="5" max="5" width="17.7109375" style="1" customWidth="1"/>
    <col min="6" max="7" width="10.7109375" style="1"/>
    <col min="8" max="8" width="18.5703125" style="1" customWidth="1"/>
    <col min="9" max="9" width="10.7109375" style="1"/>
    <col min="10" max="10" width="7.85546875" style="1" bestFit="1" customWidth="1"/>
    <col min="11" max="11" width="10.7109375" style="1"/>
    <col min="12" max="12" width="10.7109375" style="18"/>
    <col min="13" max="13" width="122.7109375" style="1" customWidth="1"/>
    <col min="14" max="16384" width="10.7109375" style="1"/>
  </cols>
  <sheetData>
    <row r="1" spans="1:13" ht="15" customHeight="1" thickBot="1" x14ac:dyDescent="0.3">
      <c r="A1" s="14" t="s">
        <v>281</v>
      </c>
      <c r="B1" s="15" t="s">
        <v>0</v>
      </c>
      <c r="C1" s="15" t="s">
        <v>546</v>
      </c>
      <c r="D1" s="16" t="s">
        <v>1</v>
      </c>
      <c r="E1" s="15" t="s">
        <v>5</v>
      </c>
      <c r="F1" s="15" t="s">
        <v>7</v>
      </c>
      <c r="G1" s="15" t="s">
        <v>8</v>
      </c>
      <c r="H1" s="15" t="s">
        <v>319</v>
      </c>
      <c r="I1" s="15" t="s">
        <v>320</v>
      </c>
      <c r="J1" s="15" t="s">
        <v>409</v>
      </c>
      <c r="K1" s="15" t="s">
        <v>692</v>
      </c>
      <c r="L1" s="19" t="s">
        <v>693</v>
      </c>
      <c r="M1" s="17" t="s">
        <v>314</v>
      </c>
    </row>
    <row r="2" spans="1:13" ht="15" customHeight="1" x14ac:dyDescent="0.25">
      <c r="A2" s="1" t="s">
        <v>730</v>
      </c>
      <c r="B2" s="1" t="s">
        <v>296</v>
      </c>
      <c r="C2" s="1" t="s">
        <v>6</v>
      </c>
      <c r="D2" s="1" t="s">
        <v>272</v>
      </c>
      <c r="E2" s="1" t="s">
        <v>535</v>
      </c>
      <c r="F2" s="1">
        <v>42600</v>
      </c>
      <c r="G2" s="1">
        <v>1600</v>
      </c>
      <c r="H2" s="1" t="s">
        <v>332</v>
      </c>
      <c r="I2" s="1" t="s">
        <v>540</v>
      </c>
      <c r="K2" s="2" t="s">
        <v>733</v>
      </c>
      <c r="M2" s="1" t="s">
        <v>608</v>
      </c>
    </row>
    <row r="3" spans="1:13" ht="15" customHeight="1" x14ac:dyDescent="0.25">
      <c r="A3" s="1" t="s">
        <v>730</v>
      </c>
      <c r="B3" s="1" t="s">
        <v>296</v>
      </c>
      <c r="C3" s="1" t="s">
        <v>6</v>
      </c>
      <c r="D3" s="1" t="s">
        <v>272</v>
      </c>
      <c r="E3" s="1" t="s">
        <v>544</v>
      </c>
      <c r="F3" s="1">
        <v>44500</v>
      </c>
      <c r="G3" s="1">
        <v>2100</v>
      </c>
      <c r="H3" s="1" t="s">
        <v>332</v>
      </c>
      <c r="I3" s="1" t="s">
        <v>540</v>
      </c>
      <c r="K3" s="2" t="s">
        <v>733</v>
      </c>
      <c r="M3" s="1" t="s">
        <v>608</v>
      </c>
    </row>
    <row r="4" spans="1:13" ht="15" customHeight="1" x14ac:dyDescent="0.25">
      <c r="A4" s="1" t="s">
        <v>730</v>
      </c>
      <c r="B4" s="2" t="s">
        <v>291</v>
      </c>
      <c r="C4" s="1" t="s">
        <v>2</v>
      </c>
      <c r="D4" s="2" t="s">
        <v>439</v>
      </c>
      <c r="E4" s="2" t="s">
        <v>449</v>
      </c>
      <c r="F4" s="2">
        <v>34400</v>
      </c>
      <c r="G4" s="2">
        <v>550</v>
      </c>
      <c r="H4" s="2" t="s">
        <v>332</v>
      </c>
      <c r="I4" s="2" t="s">
        <v>381</v>
      </c>
      <c r="K4" s="1" t="s">
        <v>733</v>
      </c>
      <c r="L4" s="20"/>
      <c r="M4" s="2" t="s">
        <v>678</v>
      </c>
    </row>
    <row r="5" spans="1:13" ht="15" customHeight="1" x14ac:dyDescent="0.25">
      <c r="A5" s="1" t="s">
        <v>730</v>
      </c>
      <c r="B5" s="2" t="s">
        <v>291</v>
      </c>
      <c r="C5" s="1" t="s">
        <v>2</v>
      </c>
      <c r="D5" s="2" t="s">
        <v>439</v>
      </c>
      <c r="E5" s="2" t="s">
        <v>450</v>
      </c>
      <c r="F5" s="2">
        <v>34250</v>
      </c>
      <c r="G5" s="2">
        <v>550</v>
      </c>
      <c r="H5" s="2" t="s">
        <v>332</v>
      </c>
      <c r="I5" s="2" t="s">
        <v>381</v>
      </c>
      <c r="K5" s="1" t="s">
        <v>733</v>
      </c>
      <c r="L5" s="20"/>
      <c r="M5" s="2" t="s">
        <v>678</v>
      </c>
    </row>
    <row r="6" spans="1:13" ht="15" customHeight="1" x14ac:dyDescent="0.25">
      <c r="A6" s="1" t="s">
        <v>730</v>
      </c>
      <c r="B6" s="2" t="s">
        <v>291</v>
      </c>
      <c r="C6" s="1" t="s">
        <v>2</v>
      </c>
      <c r="D6" s="2" t="s">
        <v>440</v>
      </c>
      <c r="E6" s="2" t="s">
        <v>451</v>
      </c>
      <c r="F6" s="2">
        <v>33800</v>
      </c>
      <c r="G6" s="2">
        <v>550</v>
      </c>
      <c r="H6" s="2" t="s">
        <v>332</v>
      </c>
      <c r="I6" s="2" t="s">
        <v>381</v>
      </c>
      <c r="K6" s="1" t="s">
        <v>733</v>
      </c>
      <c r="L6" s="20"/>
      <c r="M6" s="2" t="s">
        <v>678</v>
      </c>
    </row>
    <row r="7" spans="1:13" ht="15" customHeight="1" x14ac:dyDescent="0.25">
      <c r="A7" s="1" t="s">
        <v>730</v>
      </c>
      <c r="B7" s="2" t="s">
        <v>291</v>
      </c>
      <c r="C7" s="1" t="s">
        <v>2</v>
      </c>
      <c r="D7" s="2" t="s">
        <v>440</v>
      </c>
      <c r="E7" s="2" t="s">
        <v>452</v>
      </c>
      <c r="F7" s="2">
        <v>36300</v>
      </c>
      <c r="G7" s="2">
        <v>700</v>
      </c>
      <c r="H7" s="2" t="s">
        <v>332</v>
      </c>
      <c r="I7" s="2" t="s">
        <v>381</v>
      </c>
      <c r="K7" s="1" t="s">
        <v>733</v>
      </c>
      <c r="L7" s="20"/>
      <c r="M7" s="2" t="s">
        <v>678</v>
      </c>
    </row>
    <row r="8" spans="1:13" ht="15" customHeight="1" x14ac:dyDescent="0.25">
      <c r="A8" s="1" t="s">
        <v>730</v>
      </c>
      <c r="B8" s="2" t="s">
        <v>300</v>
      </c>
      <c r="C8" s="1" t="s">
        <v>2</v>
      </c>
      <c r="D8" s="2" t="s">
        <v>304</v>
      </c>
      <c r="E8" s="2" t="s">
        <v>453</v>
      </c>
      <c r="F8" s="2">
        <v>34950</v>
      </c>
      <c r="G8" s="2">
        <v>600</v>
      </c>
      <c r="H8" s="2" t="s">
        <v>332</v>
      </c>
      <c r="I8" s="2" t="s">
        <v>381</v>
      </c>
      <c r="K8" s="1" t="s">
        <v>733</v>
      </c>
      <c r="L8" s="20"/>
      <c r="M8" s="2" t="s">
        <v>678</v>
      </c>
    </row>
    <row r="9" spans="1:13" ht="15" customHeight="1" x14ac:dyDescent="0.25">
      <c r="A9" s="1" t="s">
        <v>730</v>
      </c>
      <c r="B9" s="2" t="s">
        <v>300</v>
      </c>
      <c r="C9" s="1" t="s">
        <v>2</v>
      </c>
      <c r="D9" s="2" t="s">
        <v>304</v>
      </c>
      <c r="E9" s="2" t="s">
        <v>454</v>
      </c>
      <c r="F9" s="2">
        <v>35250</v>
      </c>
      <c r="G9" s="2">
        <v>650</v>
      </c>
      <c r="H9" s="2" t="s">
        <v>332</v>
      </c>
      <c r="I9" s="2" t="s">
        <v>381</v>
      </c>
      <c r="K9" s="1" t="s">
        <v>733</v>
      </c>
      <c r="L9" s="20"/>
      <c r="M9" s="2" t="s">
        <v>678</v>
      </c>
    </row>
    <row r="10" spans="1:13" ht="15" customHeight="1" x14ac:dyDescent="0.25">
      <c r="A10" s="1" t="s">
        <v>730</v>
      </c>
      <c r="B10" s="2" t="s">
        <v>300</v>
      </c>
      <c r="C10" s="1" t="s">
        <v>2</v>
      </c>
      <c r="D10" s="2" t="s">
        <v>304</v>
      </c>
      <c r="E10" s="2" t="s">
        <v>455</v>
      </c>
      <c r="F10" s="2">
        <v>35250</v>
      </c>
      <c r="G10" s="2">
        <v>650</v>
      </c>
      <c r="H10" s="2" t="s">
        <v>332</v>
      </c>
      <c r="I10" s="2" t="s">
        <v>381</v>
      </c>
      <c r="K10" s="1" t="s">
        <v>733</v>
      </c>
      <c r="L10" s="20"/>
      <c r="M10" s="2" t="s">
        <v>678</v>
      </c>
    </row>
    <row r="11" spans="1:13" ht="15" customHeight="1" x14ac:dyDescent="0.25">
      <c r="A11" s="1" t="s">
        <v>730</v>
      </c>
      <c r="B11" s="2" t="s">
        <v>300</v>
      </c>
      <c r="C11" s="1" t="s">
        <v>2</v>
      </c>
      <c r="D11" s="2" t="s">
        <v>441</v>
      </c>
      <c r="E11" s="2" t="s">
        <v>456</v>
      </c>
      <c r="F11" s="2">
        <v>34850</v>
      </c>
      <c r="G11" s="2">
        <v>600</v>
      </c>
      <c r="H11" s="2" t="s">
        <v>332</v>
      </c>
      <c r="I11" s="2" t="s">
        <v>381</v>
      </c>
      <c r="K11" s="1" t="s">
        <v>733</v>
      </c>
      <c r="L11" s="20"/>
      <c r="M11" s="2" t="s">
        <v>678</v>
      </c>
    </row>
    <row r="12" spans="1:13" ht="15" customHeight="1" x14ac:dyDescent="0.25">
      <c r="A12" s="1" t="s">
        <v>730</v>
      </c>
      <c r="B12" s="2" t="s">
        <v>300</v>
      </c>
      <c r="C12" s="1" t="s">
        <v>2</v>
      </c>
      <c r="D12" s="2" t="s">
        <v>304</v>
      </c>
      <c r="E12" s="2" t="s">
        <v>457</v>
      </c>
      <c r="F12" s="2">
        <v>34420</v>
      </c>
      <c r="G12" s="2">
        <v>390</v>
      </c>
      <c r="H12" s="2" t="s">
        <v>332</v>
      </c>
      <c r="I12" s="2" t="s">
        <v>381</v>
      </c>
      <c r="K12" s="1" t="s">
        <v>733</v>
      </c>
      <c r="L12" s="20"/>
      <c r="M12" s="2" t="s">
        <v>678</v>
      </c>
    </row>
    <row r="13" spans="1:13" ht="15" customHeight="1" x14ac:dyDescent="0.25">
      <c r="A13" s="1" t="s">
        <v>730</v>
      </c>
      <c r="B13" s="2" t="s">
        <v>300</v>
      </c>
      <c r="C13" s="1" t="s">
        <v>2</v>
      </c>
      <c r="D13" s="2" t="s">
        <v>441</v>
      </c>
      <c r="E13" s="2" t="s">
        <v>458</v>
      </c>
      <c r="F13" s="2">
        <v>31480</v>
      </c>
      <c r="G13" s="2">
        <v>480</v>
      </c>
      <c r="H13" s="2" t="s">
        <v>332</v>
      </c>
      <c r="I13" s="2" t="s">
        <v>381</v>
      </c>
      <c r="K13" s="1" t="s">
        <v>733</v>
      </c>
      <c r="L13" s="20"/>
      <c r="M13" s="2" t="s">
        <v>678</v>
      </c>
    </row>
    <row r="14" spans="1:13" ht="15" customHeight="1" x14ac:dyDescent="0.25">
      <c r="A14" s="1" t="s">
        <v>730</v>
      </c>
      <c r="B14" s="2" t="s">
        <v>300</v>
      </c>
      <c r="C14" s="1" t="s">
        <v>2</v>
      </c>
      <c r="D14" s="2" t="s">
        <v>304</v>
      </c>
      <c r="E14" s="2" t="s">
        <v>459</v>
      </c>
      <c r="F14" s="2">
        <v>34700</v>
      </c>
      <c r="G14" s="2">
        <v>600</v>
      </c>
      <c r="H14" s="2" t="s">
        <v>332</v>
      </c>
      <c r="I14" s="2" t="s">
        <v>381</v>
      </c>
      <c r="K14" s="1" t="s">
        <v>733</v>
      </c>
      <c r="L14" s="20"/>
      <c r="M14" s="2" t="s">
        <v>678</v>
      </c>
    </row>
    <row r="15" spans="1:13" ht="15" customHeight="1" x14ac:dyDescent="0.25">
      <c r="A15" s="1" t="s">
        <v>730</v>
      </c>
      <c r="B15" s="2" t="s">
        <v>300</v>
      </c>
      <c r="C15" s="1" t="s">
        <v>2</v>
      </c>
      <c r="D15" s="2" t="s">
        <v>303</v>
      </c>
      <c r="E15" s="2" t="s">
        <v>460</v>
      </c>
      <c r="F15" s="2">
        <v>40200</v>
      </c>
      <c r="G15" s="2">
        <v>3600</v>
      </c>
      <c r="H15" s="2" t="s">
        <v>332</v>
      </c>
      <c r="I15" s="2" t="s">
        <v>381</v>
      </c>
      <c r="K15" s="1" t="s">
        <v>733</v>
      </c>
      <c r="L15" s="20"/>
      <c r="M15" s="2" t="s">
        <v>678</v>
      </c>
    </row>
    <row r="16" spans="1:13" ht="15" customHeight="1" x14ac:dyDescent="0.25">
      <c r="A16" s="1" t="s">
        <v>730</v>
      </c>
      <c r="B16" s="2" t="s">
        <v>300</v>
      </c>
      <c r="C16" s="1" t="s">
        <v>2</v>
      </c>
      <c r="D16" s="2" t="s">
        <v>303</v>
      </c>
      <c r="E16" s="2" t="s">
        <v>461</v>
      </c>
      <c r="F16" s="2">
        <v>37580</v>
      </c>
      <c r="G16" s="2">
        <v>780</v>
      </c>
      <c r="H16" s="2" t="s">
        <v>332</v>
      </c>
      <c r="I16" s="2" t="s">
        <v>381</v>
      </c>
      <c r="K16" s="1" t="s">
        <v>733</v>
      </c>
      <c r="L16" s="20"/>
      <c r="M16" s="2" t="s">
        <v>678</v>
      </c>
    </row>
    <row r="17" spans="1:13" ht="15" customHeight="1" x14ac:dyDescent="0.25">
      <c r="A17" s="1" t="s">
        <v>730</v>
      </c>
      <c r="B17" s="2" t="s">
        <v>300</v>
      </c>
      <c r="C17" s="1" t="s">
        <v>2</v>
      </c>
      <c r="D17" s="2" t="s">
        <v>303</v>
      </c>
      <c r="E17" s="2" t="s">
        <v>462</v>
      </c>
      <c r="F17" s="2">
        <v>37300</v>
      </c>
      <c r="G17" s="2">
        <v>1800</v>
      </c>
      <c r="H17" s="2" t="s">
        <v>332</v>
      </c>
      <c r="I17" s="2" t="s">
        <v>381</v>
      </c>
      <c r="K17" s="1" t="s">
        <v>733</v>
      </c>
      <c r="L17" s="20"/>
      <c r="M17" s="2" t="s">
        <v>678</v>
      </c>
    </row>
    <row r="18" spans="1:13" ht="15" customHeight="1" x14ac:dyDescent="0.25">
      <c r="A18" s="1" t="s">
        <v>730</v>
      </c>
      <c r="B18" s="2" t="s">
        <v>300</v>
      </c>
      <c r="C18" s="1" t="s">
        <v>2</v>
      </c>
      <c r="D18" s="2" t="s">
        <v>303</v>
      </c>
      <c r="E18" s="2" t="s">
        <v>463</v>
      </c>
      <c r="F18" s="2">
        <v>37000</v>
      </c>
      <c r="G18" s="2">
        <v>1600</v>
      </c>
      <c r="H18" s="2" t="s">
        <v>332</v>
      </c>
      <c r="I18" s="2" t="s">
        <v>381</v>
      </c>
      <c r="K18" s="1" t="s">
        <v>733</v>
      </c>
      <c r="L18" s="20"/>
      <c r="M18" s="2" t="s">
        <v>678</v>
      </c>
    </row>
    <row r="19" spans="1:13" ht="15" customHeight="1" x14ac:dyDescent="0.25">
      <c r="A19" s="1" t="s">
        <v>730</v>
      </c>
      <c r="B19" s="2" t="s">
        <v>300</v>
      </c>
      <c r="C19" s="1" t="s">
        <v>2</v>
      </c>
      <c r="D19" s="2" t="s">
        <v>303</v>
      </c>
      <c r="E19" s="2" t="s">
        <v>464</v>
      </c>
      <c r="F19" s="2">
        <v>36990</v>
      </c>
      <c r="G19" s="2">
        <v>720</v>
      </c>
      <c r="H19" s="2" t="s">
        <v>332</v>
      </c>
      <c r="I19" s="2" t="s">
        <v>381</v>
      </c>
      <c r="K19" s="1" t="s">
        <v>733</v>
      </c>
      <c r="L19" s="20"/>
      <c r="M19" s="2" t="s">
        <v>678</v>
      </c>
    </row>
    <row r="20" spans="1:13" ht="15" customHeight="1" x14ac:dyDescent="0.25">
      <c r="A20" s="1" t="s">
        <v>730</v>
      </c>
      <c r="B20" s="2" t="s">
        <v>300</v>
      </c>
      <c r="C20" s="1" t="s">
        <v>2</v>
      </c>
      <c r="D20" s="2" t="s">
        <v>303</v>
      </c>
      <c r="E20" s="2" t="s">
        <v>465</v>
      </c>
      <c r="F20" s="2">
        <v>36800</v>
      </c>
      <c r="G20" s="2">
        <v>860</v>
      </c>
      <c r="H20" s="2" t="s">
        <v>332</v>
      </c>
      <c r="I20" s="2" t="s">
        <v>381</v>
      </c>
      <c r="K20" s="1" t="s">
        <v>733</v>
      </c>
      <c r="L20" s="20"/>
      <c r="M20" s="2" t="s">
        <v>678</v>
      </c>
    </row>
    <row r="21" spans="1:13" ht="15" customHeight="1" x14ac:dyDescent="0.25">
      <c r="A21" s="1" t="s">
        <v>730</v>
      </c>
      <c r="B21" s="2" t="s">
        <v>300</v>
      </c>
      <c r="C21" s="1" t="s">
        <v>2</v>
      </c>
      <c r="D21" s="2" t="s">
        <v>441</v>
      </c>
      <c r="E21" s="2" t="s">
        <v>466</v>
      </c>
      <c r="F21" s="2">
        <v>35150</v>
      </c>
      <c r="G21" s="2">
        <v>650</v>
      </c>
      <c r="H21" s="2" t="s">
        <v>332</v>
      </c>
      <c r="I21" s="2" t="s">
        <v>381</v>
      </c>
      <c r="K21" s="1" t="s">
        <v>733</v>
      </c>
      <c r="L21" s="20"/>
      <c r="M21" s="2" t="s">
        <v>678</v>
      </c>
    </row>
    <row r="22" spans="1:13" ht="15" customHeight="1" x14ac:dyDescent="0.25">
      <c r="A22" s="1" t="s">
        <v>730</v>
      </c>
      <c r="B22" s="2" t="s">
        <v>300</v>
      </c>
      <c r="C22" s="1" t="s">
        <v>2</v>
      </c>
      <c r="D22" s="2" t="s">
        <v>441</v>
      </c>
      <c r="E22" s="2" t="s">
        <v>467</v>
      </c>
      <c r="F22" s="2">
        <v>35050</v>
      </c>
      <c r="G22" s="2">
        <v>650</v>
      </c>
      <c r="H22" s="2" t="s">
        <v>332</v>
      </c>
      <c r="I22" s="2" t="s">
        <v>381</v>
      </c>
      <c r="K22" s="1" t="s">
        <v>733</v>
      </c>
      <c r="L22" s="20"/>
      <c r="M22" s="2" t="s">
        <v>678</v>
      </c>
    </row>
    <row r="23" spans="1:13" ht="15" customHeight="1" x14ac:dyDescent="0.25">
      <c r="A23" s="1" t="s">
        <v>730</v>
      </c>
      <c r="B23" s="2" t="s">
        <v>300</v>
      </c>
      <c r="C23" s="1" t="s">
        <v>2</v>
      </c>
      <c r="D23" s="2" t="s">
        <v>441</v>
      </c>
      <c r="E23" s="2" t="s">
        <v>468</v>
      </c>
      <c r="F23" s="2">
        <v>34950</v>
      </c>
      <c r="G23" s="2">
        <v>600</v>
      </c>
      <c r="H23" s="2" t="s">
        <v>332</v>
      </c>
      <c r="I23" s="2" t="s">
        <v>381</v>
      </c>
      <c r="K23" s="1" t="s">
        <v>733</v>
      </c>
      <c r="L23" s="20"/>
      <c r="M23" s="2" t="s">
        <v>678</v>
      </c>
    </row>
    <row r="24" spans="1:13" ht="15" customHeight="1" x14ac:dyDescent="0.25">
      <c r="A24" s="1" t="s">
        <v>730</v>
      </c>
      <c r="B24" s="2" t="s">
        <v>300</v>
      </c>
      <c r="C24" s="1" t="s">
        <v>2</v>
      </c>
      <c r="D24" s="2" t="s">
        <v>301</v>
      </c>
      <c r="E24" s="2" t="s">
        <v>469</v>
      </c>
      <c r="F24" s="2">
        <v>40000</v>
      </c>
      <c r="G24" s="2">
        <v>2800</v>
      </c>
      <c r="H24" s="2" t="s">
        <v>332</v>
      </c>
      <c r="I24" s="2" t="s">
        <v>381</v>
      </c>
      <c r="K24" s="1" t="s">
        <v>733</v>
      </c>
      <c r="L24" s="20"/>
      <c r="M24" s="2" t="s">
        <v>678</v>
      </c>
    </row>
    <row r="25" spans="1:13" ht="15" customHeight="1" x14ac:dyDescent="0.25">
      <c r="A25" s="1" t="s">
        <v>730</v>
      </c>
      <c r="B25" s="2" t="s">
        <v>300</v>
      </c>
      <c r="C25" s="1" t="s">
        <v>2</v>
      </c>
      <c r="D25" s="2" t="s">
        <v>442</v>
      </c>
      <c r="E25" s="2" t="s">
        <v>470</v>
      </c>
      <c r="F25" s="2">
        <v>37500</v>
      </c>
      <c r="G25" s="2">
        <v>900</v>
      </c>
      <c r="H25" s="2" t="s">
        <v>332</v>
      </c>
      <c r="I25" s="2" t="s">
        <v>381</v>
      </c>
      <c r="K25" s="1" t="s">
        <v>733</v>
      </c>
      <c r="L25" s="20"/>
      <c r="M25" s="2" t="s">
        <v>678</v>
      </c>
    </row>
    <row r="26" spans="1:13" ht="15" customHeight="1" x14ac:dyDescent="0.25">
      <c r="A26" s="1" t="s">
        <v>730</v>
      </c>
      <c r="B26" s="2" t="s">
        <v>300</v>
      </c>
      <c r="C26" s="1" t="s">
        <v>2</v>
      </c>
      <c r="D26" s="2" t="s">
        <v>443</v>
      </c>
      <c r="E26" s="2" t="s">
        <v>471</v>
      </c>
      <c r="F26" s="2">
        <v>37400</v>
      </c>
      <c r="G26" s="2">
        <v>900</v>
      </c>
      <c r="H26" s="2" t="s">
        <v>332</v>
      </c>
      <c r="I26" s="2" t="s">
        <v>381</v>
      </c>
      <c r="K26" s="1" t="s">
        <v>733</v>
      </c>
      <c r="L26" s="20"/>
      <c r="M26" s="2" t="s">
        <v>678</v>
      </c>
    </row>
    <row r="27" spans="1:13" ht="15" customHeight="1" x14ac:dyDescent="0.25">
      <c r="A27" s="1" t="s">
        <v>730</v>
      </c>
      <c r="B27" s="2" t="s">
        <v>300</v>
      </c>
      <c r="C27" s="1" t="s">
        <v>2</v>
      </c>
      <c r="D27" s="2" t="s">
        <v>442</v>
      </c>
      <c r="E27" s="2" t="s">
        <v>472</v>
      </c>
      <c r="F27" s="2">
        <v>37000</v>
      </c>
      <c r="G27" s="2">
        <v>800</v>
      </c>
      <c r="H27" s="2" t="s">
        <v>332</v>
      </c>
      <c r="I27" s="2" t="s">
        <v>381</v>
      </c>
      <c r="K27" s="1" t="s">
        <v>733</v>
      </c>
      <c r="L27" s="20"/>
      <c r="M27" s="2" t="s">
        <v>678</v>
      </c>
    </row>
    <row r="28" spans="1:13" ht="15" customHeight="1" x14ac:dyDescent="0.25">
      <c r="A28" s="1" t="s">
        <v>730</v>
      </c>
      <c r="B28" s="2" t="s">
        <v>300</v>
      </c>
      <c r="C28" s="1" t="s">
        <v>2</v>
      </c>
      <c r="D28" s="2" t="s">
        <v>444</v>
      </c>
      <c r="E28" s="2" t="s">
        <v>473</v>
      </c>
      <c r="F28" s="2">
        <v>37000</v>
      </c>
      <c r="G28" s="2">
        <v>800</v>
      </c>
      <c r="H28" s="2" t="s">
        <v>332</v>
      </c>
      <c r="I28" s="2" t="s">
        <v>381</v>
      </c>
      <c r="K28" s="1" t="s">
        <v>733</v>
      </c>
      <c r="L28" s="20"/>
      <c r="M28" s="2" t="s">
        <v>678</v>
      </c>
    </row>
    <row r="29" spans="1:13" ht="15" customHeight="1" x14ac:dyDescent="0.25">
      <c r="A29" s="1" t="s">
        <v>730</v>
      </c>
      <c r="B29" s="2" t="s">
        <v>437</v>
      </c>
      <c r="C29" s="1" t="s">
        <v>2</v>
      </c>
      <c r="D29" s="2" t="s">
        <v>272</v>
      </c>
      <c r="E29" s="2" t="s">
        <v>474</v>
      </c>
      <c r="F29" s="2">
        <v>36850</v>
      </c>
      <c r="G29" s="2">
        <v>800</v>
      </c>
      <c r="H29" s="2" t="s">
        <v>332</v>
      </c>
      <c r="I29" s="2" t="s">
        <v>381</v>
      </c>
      <c r="K29" s="1" t="s">
        <v>733</v>
      </c>
      <c r="L29" s="20"/>
      <c r="M29" s="12" t="s">
        <v>679</v>
      </c>
    </row>
    <row r="30" spans="1:13" ht="15" customHeight="1" x14ac:dyDescent="0.25">
      <c r="A30" s="1" t="s">
        <v>730</v>
      </c>
      <c r="B30" s="2" t="s">
        <v>437</v>
      </c>
      <c r="C30" s="1" t="s">
        <v>2</v>
      </c>
      <c r="D30" s="2" t="s">
        <v>272</v>
      </c>
      <c r="E30" s="2" t="s">
        <v>475</v>
      </c>
      <c r="F30" s="2">
        <v>36500</v>
      </c>
      <c r="G30" s="2">
        <v>750</v>
      </c>
      <c r="H30" s="2" t="s">
        <v>332</v>
      </c>
      <c r="I30" s="2" t="s">
        <v>381</v>
      </c>
      <c r="K30" s="1" t="s">
        <v>733</v>
      </c>
      <c r="L30" s="20"/>
      <c r="M30" s="12" t="str">
        <f t="shared" ref="M30:M39" si="0">$M$271</f>
        <v>Morales, J. I., Cebrià, A., Burguet-Coca, A., Fernández-Marchena, J. L., García-Argudo, G., Rodríguez-Hidalgo, A., ... &amp; Fullola, J. M. (2019). The Middle-to-Upper Paleolithic transition occupations from Cova Foradada (Calafell, NE Iberia). PloS one, 14(5), e0215832.</v>
      </c>
    </row>
    <row r="31" spans="1:13" ht="15" customHeight="1" x14ac:dyDescent="0.25">
      <c r="A31" s="1" t="s">
        <v>730</v>
      </c>
      <c r="B31" s="2" t="s">
        <v>437</v>
      </c>
      <c r="C31" s="1" t="s">
        <v>2</v>
      </c>
      <c r="D31" s="2" t="s">
        <v>272</v>
      </c>
      <c r="E31" s="2" t="s">
        <v>476</v>
      </c>
      <c r="F31" s="2">
        <v>35400</v>
      </c>
      <c r="G31" s="2">
        <v>650</v>
      </c>
      <c r="H31" s="2" t="s">
        <v>332</v>
      </c>
      <c r="I31" s="2" t="s">
        <v>381</v>
      </c>
      <c r="K31" s="1" t="s">
        <v>733</v>
      </c>
      <c r="L31" s="20"/>
      <c r="M31" s="12" t="str">
        <f t="shared" si="0"/>
        <v>Morales, J. I., Cebrià, A., Burguet-Coca, A., Fernández-Marchena, J. L., García-Argudo, G., Rodríguez-Hidalgo, A., ... &amp; Fullola, J. M. (2019). The Middle-to-Upper Paleolithic transition occupations from Cova Foradada (Calafell, NE Iberia). PloS one, 14(5), e0215832.</v>
      </c>
    </row>
    <row r="32" spans="1:13" ht="15" customHeight="1" x14ac:dyDescent="0.25">
      <c r="A32" s="1" t="s">
        <v>730</v>
      </c>
      <c r="B32" s="2" t="s">
        <v>437</v>
      </c>
      <c r="C32" s="1" t="s">
        <v>2</v>
      </c>
      <c r="D32" s="2" t="s">
        <v>272</v>
      </c>
      <c r="E32" s="2" t="s">
        <v>477</v>
      </c>
      <c r="F32" s="2">
        <v>35250</v>
      </c>
      <c r="G32" s="2">
        <v>650</v>
      </c>
      <c r="H32" s="2" t="s">
        <v>332</v>
      </c>
      <c r="I32" s="2" t="s">
        <v>381</v>
      </c>
      <c r="K32" s="1" t="s">
        <v>733</v>
      </c>
      <c r="L32" s="20"/>
      <c r="M32" s="12" t="str">
        <f t="shared" si="0"/>
        <v>Morales, J. I., Cebrià, A., Burguet-Coca, A., Fernández-Marchena, J. L., García-Argudo, G., Rodríguez-Hidalgo, A., ... &amp; Fullola, J. M. (2019). The Middle-to-Upper Paleolithic transition occupations from Cova Foradada (Calafell, NE Iberia). PloS one, 14(5), e0215832.</v>
      </c>
    </row>
    <row r="33" spans="1:13" ht="15" customHeight="1" x14ac:dyDescent="0.25">
      <c r="A33" s="1" t="s">
        <v>730</v>
      </c>
      <c r="B33" s="2" t="s">
        <v>437</v>
      </c>
      <c r="C33" s="1" t="s">
        <v>2</v>
      </c>
      <c r="D33" s="2" t="s">
        <v>36</v>
      </c>
      <c r="E33" s="2" t="s">
        <v>478</v>
      </c>
      <c r="F33" s="2">
        <v>35100</v>
      </c>
      <c r="G33" s="2">
        <v>600</v>
      </c>
      <c r="H33" s="2" t="s">
        <v>332</v>
      </c>
      <c r="I33" s="2" t="s">
        <v>381</v>
      </c>
      <c r="K33" s="1" t="s">
        <v>733</v>
      </c>
      <c r="L33" s="20"/>
      <c r="M33" s="12" t="str">
        <f t="shared" si="0"/>
        <v>Morales, J. I., Cebrià, A., Burguet-Coca, A., Fernández-Marchena, J. L., García-Argudo, G., Rodríguez-Hidalgo, A., ... &amp; Fullola, J. M. (2019). The Middle-to-Upper Paleolithic transition occupations from Cova Foradada (Calafell, NE Iberia). PloS one, 14(5), e0215832.</v>
      </c>
    </row>
    <row r="34" spans="1:13" ht="15" customHeight="1" x14ac:dyDescent="0.25">
      <c r="A34" s="1" t="s">
        <v>730</v>
      </c>
      <c r="B34" s="2" t="s">
        <v>437</v>
      </c>
      <c r="C34" s="1" t="s">
        <v>2</v>
      </c>
      <c r="D34" s="2" t="s">
        <v>36</v>
      </c>
      <c r="E34" s="2" t="s">
        <v>479</v>
      </c>
      <c r="F34" s="2">
        <v>34750</v>
      </c>
      <c r="G34" s="2">
        <v>600</v>
      </c>
      <c r="H34" s="2" t="s">
        <v>332</v>
      </c>
      <c r="I34" s="2" t="s">
        <v>381</v>
      </c>
      <c r="K34" s="1" t="s">
        <v>733</v>
      </c>
      <c r="L34" s="20"/>
      <c r="M34" s="12" t="str">
        <f t="shared" si="0"/>
        <v>Morales, J. I., Cebrià, A., Burguet-Coca, A., Fernández-Marchena, J. L., García-Argudo, G., Rodríguez-Hidalgo, A., ... &amp; Fullola, J. M. (2019). The Middle-to-Upper Paleolithic transition occupations from Cova Foradada (Calafell, NE Iberia). PloS one, 14(5), e0215832.</v>
      </c>
    </row>
    <row r="35" spans="1:13" ht="15" customHeight="1" x14ac:dyDescent="0.25">
      <c r="A35" s="1" t="s">
        <v>730</v>
      </c>
      <c r="B35" s="2" t="s">
        <v>437</v>
      </c>
      <c r="C35" s="1" t="s">
        <v>2</v>
      </c>
      <c r="D35" s="2" t="s">
        <v>36</v>
      </c>
      <c r="E35" s="2" t="s">
        <v>480</v>
      </c>
      <c r="F35" s="2">
        <v>34650</v>
      </c>
      <c r="G35" s="2">
        <v>600</v>
      </c>
      <c r="H35" s="2" t="s">
        <v>332</v>
      </c>
      <c r="I35" s="2" t="s">
        <v>381</v>
      </c>
      <c r="K35" s="1" t="s">
        <v>733</v>
      </c>
      <c r="L35" s="20"/>
      <c r="M35" s="12" t="str">
        <f t="shared" si="0"/>
        <v>Morales, J. I., Cebrià, A., Burguet-Coca, A., Fernández-Marchena, J. L., García-Argudo, G., Rodríguez-Hidalgo, A., ... &amp; Fullola, J. M. (2019). The Middle-to-Upper Paleolithic transition occupations from Cova Foradada (Calafell, NE Iberia). PloS one, 14(5), e0215832.</v>
      </c>
    </row>
    <row r="36" spans="1:13" ht="15" customHeight="1" x14ac:dyDescent="0.25">
      <c r="A36" s="1" t="s">
        <v>730</v>
      </c>
      <c r="B36" s="2" t="s">
        <v>437</v>
      </c>
      <c r="C36" s="1" t="s">
        <v>2</v>
      </c>
      <c r="D36" s="2" t="s">
        <v>271</v>
      </c>
      <c r="E36" s="2" t="s">
        <v>481</v>
      </c>
      <c r="F36" s="2">
        <v>33600</v>
      </c>
      <c r="G36" s="2">
        <v>500</v>
      </c>
      <c r="H36" s="2" t="s">
        <v>332</v>
      </c>
      <c r="I36" s="2" t="s">
        <v>381</v>
      </c>
      <c r="K36" s="1" t="s">
        <v>733</v>
      </c>
      <c r="L36" s="20"/>
      <c r="M36" s="12" t="str">
        <f t="shared" si="0"/>
        <v>Morales, J. I., Cebrià, A., Burguet-Coca, A., Fernández-Marchena, J. L., García-Argudo, G., Rodríguez-Hidalgo, A., ... &amp; Fullola, J. M. (2019). The Middle-to-Upper Paleolithic transition occupations from Cova Foradada (Calafell, NE Iberia). PloS one, 14(5), e0215832.</v>
      </c>
    </row>
    <row r="37" spans="1:13" ht="15" customHeight="1" x14ac:dyDescent="0.25">
      <c r="A37" s="1" t="s">
        <v>730</v>
      </c>
      <c r="B37" s="2" t="s">
        <v>437</v>
      </c>
      <c r="C37" s="1" t="s">
        <v>2</v>
      </c>
      <c r="D37" s="2" t="s">
        <v>271</v>
      </c>
      <c r="E37" s="2" t="s">
        <v>482</v>
      </c>
      <c r="F37" s="2">
        <v>33550</v>
      </c>
      <c r="G37" s="2">
        <v>550</v>
      </c>
      <c r="H37" s="2" t="s">
        <v>332</v>
      </c>
      <c r="I37" s="2" t="s">
        <v>381</v>
      </c>
      <c r="K37" s="1" t="s">
        <v>733</v>
      </c>
      <c r="L37" s="20"/>
      <c r="M37" s="12" t="str">
        <f t="shared" si="0"/>
        <v>Morales, J. I., Cebrià, A., Burguet-Coca, A., Fernández-Marchena, J. L., García-Argudo, G., Rodríguez-Hidalgo, A., ... &amp; Fullola, J. M. (2019). The Middle-to-Upper Paleolithic transition occupations from Cova Foradada (Calafell, NE Iberia). PloS one, 14(5), e0215832.</v>
      </c>
    </row>
    <row r="38" spans="1:13" ht="15" customHeight="1" x14ac:dyDescent="0.25">
      <c r="A38" s="1" t="s">
        <v>730</v>
      </c>
      <c r="B38" s="2" t="s">
        <v>437</v>
      </c>
      <c r="C38" s="1" t="s">
        <v>2</v>
      </c>
      <c r="D38" s="2" t="s">
        <v>9</v>
      </c>
      <c r="E38" s="2" t="s">
        <v>483</v>
      </c>
      <c r="F38" s="2">
        <v>32200</v>
      </c>
      <c r="G38" s="2">
        <v>450</v>
      </c>
      <c r="H38" s="2" t="s">
        <v>332</v>
      </c>
      <c r="I38" s="2" t="s">
        <v>381</v>
      </c>
      <c r="K38" s="1" t="s">
        <v>733</v>
      </c>
      <c r="L38" s="20"/>
      <c r="M38" s="12" t="str">
        <f t="shared" si="0"/>
        <v>Morales, J. I., Cebrià, A., Burguet-Coca, A., Fernández-Marchena, J. L., García-Argudo, G., Rodríguez-Hidalgo, A., ... &amp; Fullola, J. M. (2019). The Middle-to-Upper Paleolithic transition occupations from Cova Foradada (Calafell, NE Iberia). PloS one, 14(5), e0215832.</v>
      </c>
    </row>
    <row r="39" spans="1:13" ht="15" customHeight="1" x14ac:dyDescent="0.25">
      <c r="A39" s="1" t="s">
        <v>730</v>
      </c>
      <c r="B39" s="2" t="s">
        <v>437</v>
      </c>
      <c r="C39" s="1" t="s">
        <v>2</v>
      </c>
      <c r="D39" s="2" t="s">
        <v>9</v>
      </c>
      <c r="E39" s="2" t="s">
        <v>484</v>
      </c>
      <c r="F39" s="2">
        <v>32150</v>
      </c>
      <c r="G39" s="2">
        <v>450</v>
      </c>
      <c r="H39" s="2" t="s">
        <v>332</v>
      </c>
      <c r="I39" s="2" t="s">
        <v>381</v>
      </c>
      <c r="K39" s="1" t="s">
        <v>733</v>
      </c>
      <c r="L39" s="20"/>
      <c r="M39" s="12" t="str">
        <f t="shared" si="0"/>
        <v>Morales, J. I., Cebrià, A., Burguet-Coca, A., Fernández-Marchena, J. L., García-Argudo, G., Rodríguez-Hidalgo, A., ... &amp; Fullola, J. M. (2019). The Middle-to-Upper Paleolithic transition occupations from Cova Foradada (Calafell, NE Iberia). PloS one, 14(5), e0215832.</v>
      </c>
    </row>
    <row r="40" spans="1:13" ht="15" customHeight="1" x14ac:dyDescent="0.25">
      <c r="A40" s="1" t="s">
        <v>730</v>
      </c>
      <c r="B40" s="1" t="s">
        <v>305</v>
      </c>
      <c r="C40" s="1" t="s">
        <v>2</v>
      </c>
      <c r="D40" s="2" t="s">
        <v>306</v>
      </c>
      <c r="E40" s="2" t="s">
        <v>485</v>
      </c>
      <c r="F40" s="2">
        <v>34900</v>
      </c>
      <c r="G40" s="2">
        <v>600</v>
      </c>
      <c r="H40" s="2" t="s">
        <v>332</v>
      </c>
      <c r="I40" s="2" t="s">
        <v>381</v>
      </c>
      <c r="K40" s="1" t="s">
        <v>733</v>
      </c>
      <c r="M40" s="12" t="s">
        <v>608</v>
      </c>
    </row>
    <row r="41" spans="1:13" ht="15" customHeight="1" x14ac:dyDescent="0.25">
      <c r="A41" s="1" t="s">
        <v>730</v>
      </c>
      <c r="B41" s="1" t="s">
        <v>305</v>
      </c>
      <c r="C41" s="1" t="s">
        <v>2</v>
      </c>
      <c r="D41" s="2" t="s">
        <v>306</v>
      </c>
      <c r="E41" s="2" t="s">
        <v>486</v>
      </c>
      <c r="F41" s="2">
        <v>30990</v>
      </c>
      <c r="G41" s="2">
        <v>390</v>
      </c>
      <c r="H41" s="2" t="s">
        <v>332</v>
      </c>
      <c r="I41" s="2" t="s">
        <v>381</v>
      </c>
      <c r="K41" s="1" t="s">
        <v>733</v>
      </c>
      <c r="M41" s="12" t="s">
        <v>608</v>
      </c>
    </row>
    <row r="42" spans="1:13" ht="15" customHeight="1" x14ac:dyDescent="0.25">
      <c r="A42" s="1" t="s">
        <v>730</v>
      </c>
      <c r="B42" s="1" t="s">
        <v>305</v>
      </c>
      <c r="C42" s="1" t="s">
        <v>2</v>
      </c>
      <c r="D42" s="2" t="s">
        <v>306</v>
      </c>
      <c r="E42" s="2" t="s">
        <v>487</v>
      </c>
      <c r="F42" s="2">
        <v>31130</v>
      </c>
      <c r="G42" s="2">
        <v>390</v>
      </c>
      <c r="H42" s="2" t="s">
        <v>332</v>
      </c>
      <c r="I42" s="2" t="s">
        <v>381</v>
      </c>
      <c r="K42" s="1" t="s">
        <v>733</v>
      </c>
      <c r="M42" s="12" t="s">
        <v>608</v>
      </c>
    </row>
    <row r="43" spans="1:13" ht="15" customHeight="1" x14ac:dyDescent="0.25">
      <c r="A43" s="1" t="s">
        <v>730</v>
      </c>
      <c r="B43" s="2" t="s">
        <v>312</v>
      </c>
      <c r="C43" s="1" t="s">
        <v>2</v>
      </c>
      <c r="D43" s="1" t="s">
        <v>445</v>
      </c>
      <c r="E43" s="2" t="s">
        <v>488</v>
      </c>
      <c r="F43" s="2">
        <v>31140</v>
      </c>
      <c r="G43" s="2">
        <v>400</v>
      </c>
      <c r="H43" s="2" t="s">
        <v>332</v>
      </c>
      <c r="I43" s="2" t="s">
        <v>381</v>
      </c>
      <c r="K43" s="1" t="s">
        <v>733</v>
      </c>
      <c r="L43" s="20"/>
      <c r="M43" s="12" t="s">
        <v>608</v>
      </c>
    </row>
    <row r="44" spans="1:13" ht="15" customHeight="1" x14ac:dyDescent="0.25">
      <c r="A44" s="1" t="s">
        <v>730</v>
      </c>
      <c r="B44" s="2" t="s">
        <v>312</v>
      </c>
      <c r="C44" s="1" t="s">
        <v>2</v>
      </c>
      <c r="D44" s="1" t="s">
        <v>445</v>
      </c>
      <c r="E44" s="2" t="s">
        <v>489</v>
      </c>
      <c r="F44" s="2">
        <v>31110</v>
      </c>
      <c r="G44" s="2">
        <v>400</v>
      </c>
      <c r="H44" s="2" t="s">
        <v>332</v>
      </c>
      <c r="I44" s="2" t="s">
        <v>381</v>
      </c>
      <c r="K44" s="1" t="s">
        <v>733</v>
      </c>
      <c r="L44" s="20"/>
      <c r="M44" s="12" t="s">
        <v>608</v>
      </c>
    </row>
    <row r="45" spans="1:13" ht="15" customHeight="1" x14ac:dyDescent="0.25">
      <c r="A45" s="1" t="s">
        <v>730</v>
      </c>
      <c r="B45" s="7" t="s">
        <v>289</v>
      </c>
      <c r="C45" s="1" t="s">
        <v>2</v>
      </c>
      <c r="D45" s="2" t="s">
        <v>302</v>
      </c>
      <c r="E45" s="2" t="s">
        <v>490</v>
      </c>
      <c r="F45" s="2">
        <v>34350</v>
      </c>
      <c r="G45" s="2">
        <v>600</v>
      </c>
      <c r="H45" s="2" t="s">
        <v>332</v>
      </c>
      <c r="I45" s="2" t="s">
        <v>381</v>
      </c>
      <c r="K45" s="1" t="s">
        <v>733</v>
      </c>
      <c r="L45" s="21"/>
      <c r="M45" s="12" t="s">
        <v>608</v>
      </c>
    </row>
    <row r="46" spans="1:13" ht="15" customHeight="1" x14ac:dyDescent="0.25">
      <c r="A46" s="1" t="s">
        <v>730</v>
      </c>
      <c r="B46" s="7" t="s">
        <v>289</v>
      </c>
      <c r="C46" s="1" t="s">
        <v>2</v>
      </c>
      <c r="D46" s="2" t="s">
        <v>302</v>
      </c>
      <c r="E46" s="2" t="s">
        <v>491</v>
      </c>
      <c r="F46" s="2">
        <v>35150</v>
      </c>
      <c r="G46" s="2">
        <v>650</v>
      </c>
      <c r="H46" s="2" t="s">
        <v>332</v>
      </c>
      <c r="I46" s="2" t="s">
        <v>381</v>
      </c>
      <c r="K46" s="1" t="s">
        <v>733</v>
      </c>
      <c r="L46" s="21"/>
      <c r="M46" s="12" t="s">
        <v>608</v>
      </c>
    </row>
    <row r="47" spans="1:13" ht="15" customHeight="1" x14ac:dyDescent="0.25">
      <c r="A47" s="1" t="s">
        <v>730</v>
      </c>
      <c r="B47" s="7" t="s">
        <v>289</v>
      </c>
      <c r="C47" s="1" t="s">
        <v>2</v>
      </c>
      <c r="D47" s="2" t="s">
        <v>307</v>
      </c>
      <c r="E47" s="2" t="s">
        <v>492</v>
      </c>
      <c r="F47" s="2">
        <v>34850</v>
      </c>
      <c r="G47" s="2">
        <v>600</v>
      </c>
      <c r="H47" s="2" t="s">
        <v>332</v>
      </c>
      <c r="I47" s="2" t="s">
        <v>381</v>
      </c>
      <c r="K47" s="1" t="s">
        <v>733</v>
      </c>
      <c r="L47" s="21"/>
      <c r="M47" s="12" t="s">
        <v>608</v>
      </c>
    </row>
    <row r="48" spans="1:13" ht="15" customHeight="1" x14ac:dyDescent="0.25">
      <c r="A48" s="1" t="s">
        <v>730</v>
      </c>
      <c r="B48" s="7" t="s">
        <v>289</v>
      </c>
      <c r="C48" s="1" t="s">
        <v>2</v>
      </c>
      <c r="D48" s="2" t="s">
        <v>307</v>
      </c>
      <c r="E48" s="2" t="s">
        <v>493</v>
      </c>
      <c r="F48" s="2">
        <v>35250</v>
      </c>
      <c r="G48" s="2">
        <v>700</v>
      </c>
      <c r="H48" s="2" t="s">
        <v>332</v>
      </c>
      <c r="I48" s="2" t="s">
        <v>381</v>
      </c>
      <c r="K48" s="1" t="s">
        <v>733</v>
      </c>
      <c r="L48" s="21"/>
      <c r="M48" s="12" t="s">
        <v>608</v>
      </c>
    </row>
    <row r="49" spans="1:13" ht="15" customHeight="1" x14ac:dyDescent="0.25">
      <c r="A49" s="1" t="s">
        <v>730</v>
      </c>
      <c r="B49" s="2" t="s">
        <v>438</v>
      </c>
      <c r="C49" s="1" t="s">
        <v>2</v>
      </c>
      <c r="D49" s="2">
        <v>16</v>
      </c>
      <c r="E49" s="2" t="s">
        <v>494</v>
      </c>
      <c r="F49" s="2">
        <v>38600</v>
      </c>
      <c r="G49" s="2">
        <v>1000</v>
      </c>
      <c r="H49" s="2" t="s">
        <v>332</v>
      </c>
      <c r="I49" s="2" t="s">
        <v>381</v>
      </c>
      <c r="K49" s="1" t="s">
        <v>733</v>
      </c>
      <c r="L49" s="20"/>
      <c r="M49" s="1" t="s">
        <v>736</v>
      </c>
    </row>
    <row r="50" spans="1:13" ht="15" customHeight="1" x14ac:dyDescent="0.25">
      <c r="A50" s="1" t="s">
        <v>730</v>
      </c>
      <c r="B50" s="2" t="s">
        <v>438</v>
      </c>
      <c r="C50" s="1" t="s">
        <v>2</v>
      </c>
      <c r="D50" s="2" t="s">
        <v>446</v>
      </c>
      <c r="E50" s="2" t="s">
        <v>495</v>
      </c>
      <c r="F50" s="2">
        <v>46000</v>
      </c>
      <c r="G50" s="2">
        <v>2400</v>
      </c>
      <c r="H50" s="2" t="s">
        <v>332</v>
      </c>
      <c r="I50" s="2" t="s">
        <v>381</v>
      </c>
      <c r="K50" s="1" t="s">
        <v>962</v>
      </c>
      <c r="L50" s="20" t="s">
        <v>963</v>
      </c>
      <c r="M50" s="1" t="s">
        <v>736</v>
      </c>
    </row>
    <row r="51" spans="1:13" ht="15" customHeight="1" x14ac:dyDescent="0.25">
      <c r="A51" s="1" t="s">
        <v>730</v>
      </c>
      <c r="B51" s="2" t="s">
        <v>438</v>
      </c>
      <c r="C51" s="1" t="s">
        <v>2</v>
      </c>
      <c r="D51" s="2" t="s">
        <v>446</v>
      </c>
      <c r="E51" s="2" t="s">
        <v>496</v>
      </c>
      <c r="F51" s="2">
        <v>45800</v>
      </c>
      <c r="G51" s="2">
        <v>2300</v>
      </c>
      <c r="H51" s="2" t="s">
        <v>332</v>
      </c>
      <c r="I51" s="2" t="s">
        <v>381</v>
      </c>
      <c r="K51" s="1" t="s">
        <v>962</v>
      </c>
      <c r="L51" s="20" t="s">
        <v>963</v>
      </c>
      <c r="M51" s="1" t="s">
        <v>736</v>
      </c>
    </row>
    <row r="52" spans="1:13" ht="15" customHeight="1" x14ac:dyDescent="0.25">
      <c r="A52" s="1" t="s">
        <v>730</v>
      </c>
      <c r="B52" s="2" t="s">
        <v>438</v>
      </c>
      <c r="C52" s="1" t="s">
        <v>2</v>
      </c>
      <c r="D52" s="2" t="s">
        <v>446</v>
      </c>
      <c r="E52" s="2" t="s">
        <v>554</v>
      </c>
      <c r="F52" s="2">
        <v>37100</v>
      </c>
      <c r="G52" s="2">
        <v>2200</v>
      </c>
      <c r="H52" s="3" t="s">
        <v>316</v>
      </c>
      <c r="I52" s="2" t="s">
        <v>322</v>
      </c>
      <c r="K52" s="1" t="s">
        <v>962</v>
      </c>
      <c r="L52" s="20" t="s">
        <v>963</v>
      </c>
      <c r="M52" s="1" t="s">
        <v>736</v>
      </c>
    </row>
    <row r="53" spans="1:13" ht="15" customHeight="1" x14ac:dyDescent="0.25">
      <c r="A53" s="1" t="s">
        <v>730</v>
      </c>
      <c r="B53" s="2" t="s">
        <v>438</v>
      </c>
      <c r="C53" s="1" t="s">
        <v>2</v>
      </c>
      <c r="D53" s="2" t="s">
        <v>446</v>
      </c>
      <c r="E53" s="2" t="s">
        <v>555</v>
      </c>
      <c r="F53" s="2">
        <v>37700</v>
      </c>
      <c r="G53" s="2">
        <v>1800</v>
      </c>
      <c r="H53" s="3" t="s">
        <v>316</v>
      </c>
      <c r="I53" s="2" t="s">
        <v>322</v>
      </c>
      <c r="K53" s="1" t="s">
        <v>962</v>
      </c>
      <c r="L53" s="20" t="s">
        <v>963</v>
      </c>
      <c r="M53" s="1" t="s">
        <v>736</v>
      </c>
    </row>
    <row r="54" spans="1:13" ht="15" customHeight="1" x14ac:dyDescent="0.25">
      <c r="A54" s="1" t="s">
        <v>730</v>
      </c>
      <c r="B54" s="2" t="s">
        <v>438</v>
      </c>
      <c r="C54" s="1" t="s">
        <v>2</v>
      </c>
      <c r="D54" s="2" t="s">
        <v>446</v>
      </c>
      <c r="E54" s="2" t="s">
        <v>556</v>
      </c>
      <c r="F54" s="2">
        <v>38500</v>
      </c>
      <c r="G54" s="2">
        <v>1300</v>
      </c>
      <c r="H54" s="3" t="s">
        <v>316</v>
      </c>
      <c r="I54" s="2" t="s">
        <v>322</v>
      </c>
      <c r="K54" s="1" t="s">
        <v>962</v>
      </c>
      <c r="L54" s="20" t="s">
        <v>963</v>
      </c>
      <c r="M54" s="1" t="s">
        <v>736</v>
      </c>
    </row>
    <row r="55" spans="1:13" ht="15" customHeight="1" x14ac:dyDescent="0.25">
      <c r="A55" s="1" t="s">
        <v>730</v>
      </c>
      <c r="B55" s="2" t="s">
        <v>438</v>
      </c>
      <c r="C55" s="1" t="s">
        <v>2</v>
      </c>
      <c r="D55" s="2" t="s">
        <v>557</v>
      </c>
      <c r="E55" s="2" t="s">
        <v>558</v>
      </c>
      <c r="F55" s="2">
        <v>40700</v>
      </c>
      <c r="G55" s="2">
        <v>1700</v>
      </c>
      <c r="H55" s="3" t="s">
        <v>316</v>
      </c>
      <c r="I55" s="2" t="s">
        <v>322</v>
      </c>
      <c r="K55" s="1" t="s">
        <v>962</v>
      </c>
      <c r="L55" s="20" t="s">
        <v>963</v>
      </c>
      <c r="M55" s="1" t="s">
        <v>736</v>
      </c>
    </row>
    <row r="56" spans="1:13" ht="15" customHeight="1" x14ac:dyDescent="0.25">
      <c r="A56" s="1" t="s">
        <v>730</v>
      </c>
      <c r="B56" s="2" t="s">
        <v>438</v>
      </c>
      <c r="C56" s="1" t="s">
        <v>2</v>
      </c>
      <c r="D56" s="2" t="s">
        <v>447</v>
      </c>
      <c r="E56" s="2" t="s">
        <v>497</v>
      </c>
      <c r="F56" s="2">
        <v>43100</v>
      </c>
      <c r="G56" s="2">
        <v>1700</v>
      </c>
      <c r="H56" s="3" t="s">
        <v>332</v>
      </c>
      <c r="I56" s="2" t="s">
        <v>381</v>
      </c>
      <c r="K56" s="1" t="s">
        <v>962</v>
      </c>
      <c r="L56" s="20" t="s">
        <v>963</v>
      </c>
      <c r="M56" s="1" t="s">
        <v>736</v>
      </c>
    </row>
    <row r="57" spans="1:13" ht="15" customHeight="1" x14ac:dyDescent="0.25">
      <c r="A57" s="1" t="s">
        <v>730</v>
      </c>
      <c r="B57" s="2" t="s">
        <v>438</v>
      </c>
      <c r="C57" s="1" t="s">
        <v>2</v>
      </c>
      <c r="D57" s="2" t="s">
        <v>447</v>
      </c>
      <c r="E57" s="2" t="s">
        <v>498</v>
      </c>
      <c r="F57" s="2">
        <v>42700</v>
      </c>
      <c r="G57" s="2">
        <v>1600</v>
      </c>
      <c r="H57" s="3" t="s">
        <v>332</v>
      </c>
      <c r="I57" s="2" t="s">
        <v>381</v>
      </c>
      <c r="K57" s="1" t="s">
        <v>962</v>
      </c>
      <c r="L57" s="20" t="s">
        <v>963</v>
      </c>
      <c r="M57" s="1" t="s">
        <v>736</v>
      </c>
    </row>
    <row r="58" spans="1:13" ht="15" customHeight="1" x14ac:dyDescent="0.25">
      <c r="A58" s="1" t="s">
        <v>730</v>
      </c>
      <c r="B58" s="2" t="s">
        <v>438</v>
      </c>
      <c r="C58" s="1" t="s">
        <v>2</v>
      </c>
      <c r="D58" s="2" t="s">
        <v>447</v>
      </c>
      <c r="E58" s="2" t="s">
        <v>499</v>
      </c>
      <c r="F58" s="3">
        <v>42000</v>
      </c>
      <c r="G58" s="3">
        <v>1500</v>
      </c>
      <c r="H58" s="3" t="s">
        <v>332</v>
      </c>
      <c r="I58" s="2" t="s">
        <v>381</v>
      </c>
      <c r="K58" s="1" t="s">
        <v>962</v>
      </c>
      <c r="L58" s="20" t="s">
        <v>963</v>
      </c>
      <c r="M58" s="1" t="s">
        <v>736</v>
      </c>
    </row>
    <row r="59" spans="1:13" ht="15" customHeight="1" x14ac:dyDescent="0.25">
      <c r="A59" s="1" t="s">
        <v>730</v>
      </c>
      <c r="B59" s="2" t="s">
        <v>282</v>
      </c>
      <c r="C59" s="1" t="s">
        <v>2</v>
      </c>
      <c r="D59" s="2" t="s">
        <v>14</v>
      </c>
      <c r="E59" s="1" t="s">
        <v>500</v>
      </c>
      <c r="F59" s="3">
        <v>35050</v>
      </c>
      <c r="G59" s="3">
        <v>650</v>
      </c>
      <c r="H59" s="3" t="s">
        <v>332</v>
      </c>
      <c r="I59" s="2" t="s">
        <v>381</v>
      </c>
      <c r="K59" s="1" t="s">
        <v>733</v>
      </c>
      <c r="L59" s="20"/>
      <c r="M59" s="12" t="s">
        <v>608</v>
      </c>
    </row>
    <row r="60" spans="1:13" ht="15" customHeight="1" x14ac:dyDescent="0.25">
      <c r="A60" s="1" t="s">
        <v>730</v>
      </c>
      <c r="B60" s="7" t="s">
        <v>283</v>
      </c>
      <c r="C60" s="1" t="s">
        <v>2</v>
      </c>
      <c r="D60" s="7" t="s">
        <v>308</v>
      </c>
      <c r="E60" s="2" t="s">
        <v>501</v>
      </c>
      <c r="F60" s="3">
        <v>34750</v>
      </c>
      <c r="G60" s="3">
        <v>600</v>
      </c>
      <c r="H60" s="3" t="s">
        <v>332</v>
      </c>
      <c r="I60" s="2" t="s">
        <v>381</v>
      </c>
      <c r="K60" s="1" t="s">
        <v>733</v>
      </c>
      <c r="L60" s="21"/>
      <c r="M60" s="1" t="s">
        <v>680</v>
      </c>
    </row>
    <row r="61" spans="1:13" ht="15" customHeight="1" x14ac:dyDescent="0.25">
      <c r="A61" s="1" t="s">
        <v>730</v>
      </c>
      <c r="B61" s="7" t="s">
        <v>283</v>
      </c>
      <c r="C61" s="1" t="s">
        <v>2</v>
      </c>
      <c r="D61" s="7" t="s">
        <v>308</v>
      </c>
      <c r="E61" s="2" t="s">
        <v>502</v>
      </c>
      <c r="F61" s="3">
        <v>34500</v>
      </c>
      <c r="G61" s="3">
        <v>763</v>
      </c>
      <c r="H61" s="3" t="s">
        <v>332</v>
      </c>
      <c r="I61" s="2" t="s">
        <v>381</v>
      </c>
      <c r="K61" s="1" t="s">
        <v>733</v>
      </c>
      <c r="L61" s="21"/>
      <c r="M61" s="1" t="s">
        <v>680</v>
      </c>
    </row>
    <row r="62" spans="1:13" ht="15" customHeight="1" x14ac:dyDescent="0.25">
      <c r="A62" s="1" t="s">
        <v>730</v>
      </c>
      <c r="B62" s="7" t="s">
        <v>283</v>
      </c>
      <c r="C62" s="1" t="s">
        <v>2</v>
      </c>
      <c r="D62" s="7" t="s">
        <v>308</v>
      </c>
      <c r="E62" s="2" t="s">
        <v>503</v>
      </c>
      <c r="F62" s="3">
        <v>34355</v>
      </c>
      <c r="G62" s="3">
        <v>751</v>
      </c>
      <c r="H62" s="3" t="s">
        <v>332</v>
      </c>
      <c r="I62" s="2" t="s">
        <v>381</v>
      </c>
      <c r="K62" s="1" t="s">
        <v>733</v>
      </c>
      <c r="L62" s="21"/>
      <c r="M62" s="1" t="s">
        <v>680</v>
      </c>
    </row>
    <row r="63" spans="1:13" ht="15" customHeight="1" x14ac:dyDescent="0.25">
      <c r="A63" s="1" t="s">
        <v>730</v>
      </c>
      <c r="B63" s="7" t="s">
        <v>283</v>
      </c>
      <c r="C63" s="1" t="s">
        <v>2</v>
      </c>
      <c r="D63" s="7" t="s">
        <v>308</v>
      </c>
      <c r="E63" s="2" t="s">
        <v>504</v>
      </c>
      <c r="F63" s="3">
        <v>34164</v>
      </c>
      <c r="G63" s="3">
        <v>273</v>
      </c>
      <c r="H63" s="3" t="s">
        <v>332</v>
      </c>
      <c r="I63" s="2" t="s">
        <v>381</v>
      </c>
      <c r="K63" s="1" t="s">
        <v>733</v>
      </c>
      <c r="L63" s="21"/>
      <c r="M63" s="1" t="s">
        <v>680</v>
      </c>
    </row>
    <row r="64" spans="1:13" ht="15" customHeight="1" x14ac:dyDescent="0.25">
      <c r="A64" s="1" t="s">
        <v>730</v>
      </c>
      <c r="B64" s="7" t="s">
        <v>283</v>
      </c>
      <c r="C64" s="1" t="s">
        <v>2</v>
      </c>
      <c r="D64" s="7" t="s">
        <v>308</v>
      </c>
      <c r="E64" s="2" t="s">
        <v>505</v>
      </c>
      <c r="F64" s="2">
        <v>34121</v>
      </c>
      <c r="G64" s="2">
        <v>266</v>
      </c>
      <c r="H64" s="3" t="s">
        <v>332</v>
      </c>
      <c r="I64" s="2" t="s">
        <v>381</v>
      </c>
      <c r="K64" s="1" t="s">
        <v>733</v>
      </c>
      <c r="L64" s="21"/>
      <c r="M64" s="1" t="s">
        <v>680</v>
      </c>
    </row>
    <row r="65" spans="1:13" ht="15" customHeight="1" x14ac:dyDescent="0.25">
      <c r="A65" s="1" t="s">
        <v>730</v>
      </c>
      <c r="B65" s="7" t="s">
        <v>283</v>
      </c>
      <c r="C65" s="1" t="s">
        <v>2</v>
      </c>
      <c r="D65" s="7" t="s">
        <v>308</v>
      </c>
      <c r="E65" s="2" t="s">
        <v>506</v>
      </c>
      <c r="F65" s="2">
        <v>33900</v>
      </c>
      <c r="G65" s="2">
        <v>550</v>
      </c>
      <c r="H65" s="3" t="s">
        <v>332</v>
      </c>
      <c r="I65" s="2" t="s">
        <v>381</v>
      </c>
      <c r="K65" s="1" t="s">
        <v>733</v>
      </c>
      <c r="L65" s="21"/>
      <c r="M65" s="1" t="s">
        <v>680</v>
      </c>
    </row>
    <row r="66" spans="1:13" ht="15" customHeight="1" x14ac:dyDescent="0.25">
      <c r="A66" s="1" t="s">
        <v>730</v>
      </c>
      <c r="B66" s="7" t="s">
        <v>283</v>
      </c>
      <c r="C66" s="1" t="s">
        <v>2</v>
      </c>
      <c r="D66" s="7" t="s">
        <v>308</v>
      </c>
      <c r="E66" s="2" t="s">
        <v>507</v>
      </c>
      <c r="F66" s="2">
        <v>33610</v>
      </c>
      <c r="G66" s="2">
        <v>220</v>
      </c>
      <c r="H66" s="3" t="s">
        <v>332</v>
      </c>
      <c r="I66" s="2" t="s">
        <v>381</v>
      </c>
      <c r="K66" s="1" t="s">
        <v>733</v>
      </c>
      <c r="L66" s="21"/>
      <c r="M66" s="1" t="s">
        <v>680</v>
      </c>
    </row>
    <row r="67" spans="1:13" ht="15" customHeight="1" x14ac:dyDescent="0.25">
      <c r="A67" s="1" t="s">
        <v>730</v>
      </c>
      <c r="B67" s="2" t="s">
        <v>310</v>
      </c>
      <c r="C67" s="1" t="s">
        <v>2</v>
      </c>
      <c r="D67" s="2" t="s">
        <v>86</v>
      </c>
      <c r="E67" s="2" t="s">
        <v>508</v>
      </c>
      <c r="F67" s="2">
        <v>31160</v>
      </c>
      <c r="G67" s="2">
        <v>380</v>
      </c>
      <c r="H67" s="4" t="s">
        <v>332</v>
      </c>
      <c r="I67" s="2" t="s">
        <v>381</v>
      </c>
      <c r="K67" s="1" t="s">
        <v>733</v>
      </c>
      <c r="L67" s="20"/>
      <c r="M67" s="12" t="s">
        <v>567</v>
      </c>
    </row>
    <row r="68" spans="1:13" ht="15" customHeight="1" x14ac:dyDescent="0.25">
      <c r="A68" s="1" t="s">
        <v>730</v>
      </c>
      <c r="B68" s="2" t="s">
        <v>310</v>
      </c>
      <c r="C68" s="1" t="s">
        <v>2</v>
      </c>
      <c r="D68" s="2" t="s">
        <v>448</v>
      </c>
      <c r="E68" s="2" t="s">
        <v>509</v>
      </c>
      <c r="F68" s="2">
        <v>30650</v>
      </c>
      <c r="G68" s="2">
        <v>360</v>
      </c>
      <c r="H68" s="4" t="s">
        <v>332</v>
      </c>
      <c r="I68" s="2" t="s">
        <v>381</v>
      </c>
      <c r="K68" s="1" t="s">
        <v>733</v>
      </c>
      <c r="L68" s="20"/>
      <c r="M68" s="12" t="s">
        <v>567</v>
      </c>
    </row>
    <row r="69" spans="1:13" ht="15" customHeight="1" x14ac:dyDescent="0.25">
      <c r="A69" s="1" t="s">
        <v>730</v>
      </c>
      <c r="B69" s="2" t="s">
        <v>310</v>
      </c>
      <c r="C69" s="1" t="s">
        <v>2</v>
      </c>
      <c r="D69" s="2" t="s">
        <v>311</v>
      </c>
      <c r="E69" s="2" t="s">
        <v>510</v>
      </c>
      <c r="F69" s="2">
        <v>31600</v>
      </c>
      <c r="G69" s="2">
        <v>400</v>
      </c>
      <c r="H69" s="4" t="s">
        <v>332</v>
      </c>
      <c r="I69" s="2" t="s">
        <v>381</v>
      </c>
      <c r="K69" s="1" t="s">
        <v>733</v>
      </c>
      <c r="L69" s="20"/>
      <c r="M69" s="12" t="s">
        <v>567</v>
      </c>
    </row>
    <row r="70" spans="1:13" ht="15" customHeight="1" x14ac:dyDescent="0.25">
      <c r="A70" s="1" t="s">
        <v>730</v>
      </c>
      <c r="B70" s="2" t="s">
        <v>310</v>
      </c>
      <c r="C70" s="1" t="s">
        <v>2</v>
      </c>
      <c r="D70" s="2" t="s">
        <v>311</v>
      </c>
      <c r="E70" s="2" t="s">
        <v>511</v>
      </c>
      <c r="F70" s="2">
        <v>31500</v>
      </c>
      <c r="G70" s="2">
        <v>400</v>
      </c>
      <c r="H70" s="4" t="s">
        <v>332</v>
      </c>
      <c r="I70" s="2" t="s">
        <v>381</v>
      </c>
      <c r="K70" s="1" t="s">
        <v>733</v>
      </c>
      <c r="L70" s="20"/>
      <c r="M70" s="12" t="s">
        <v>567</v>
      </c>
    </row>
    <row r="71" spans="1:13" ht="15" customHeight="1" x14ac:dyDescent="0.25">
      <c r="A71" s="1" t="s">
        <v>730</v>
      </c>
      <c r="B71" s="2" t="s">
        <v>310</v>
      </c>
      <c r="C71" s="1" t="s">
        <v>2</v>
      </c>
      <c r="D71" s="2" t="s">
        <v>313</v>
      </c>
      <c r="E71" s="2" t="s">
        <v>512</v>
      </c>
      <c r="F71" s="2">
        <v>27900</v>
      </c>
      <c r="G71" s="2">
        <v>280</v>
      </c>
      <c r="H71" s="2" t="s">
        <v>332</v>
      </c>
      <c r="I71" s="2" t="s">
        <v>381</v>
      </c>
      <c r="K71" s="1" t="s">
        <v>733</v>
      </c>
      <c r="L71" s="20"/>
      <c r="M71" s="12" t="s">
        <v>567</v>
      </c>
    </row>
    <row r="72" spans="1:13" ht="15" customHeight="1" x14ac:dyDescent="0.25">
      <c r="A72" s="1" t="s">
        <v>730</v>
      </c>
      <c r="B72" s="2" t="s">
        <v>310</v>
      </c>
      <c r="C72" s="1" t="s">
        <v>2</v>
      </c>
      <c r="D72" s="2" t="s">
        <v>313</v>
      </c>
      <c r="E72" s="2" t="s">
        <v>513</v>
      </c>
      <c r="F72" s="2">
        <v>20820</v>
      </c>
      <c r="G72" s="2">
        <v>130</v>
      </c>
      <c r="H72" s="2" t="s">
        <v>332</v>
      </c>
      <c r="I72" s="2" t="s">
        <v>381</v>
      </c>
      <c r="K72" s="1" t="s">
        <v>733</v>
      </c>
      <c r="L72" s="20"/>
      <c r="M72" s="12" t="s">
        <v>567</v>
      </c>
    </row>
    <row r="73" spans="1:13" ht="15" customHeight="1" x14ac:dyDescent="0.25">
      <c r="A73" s="1" t="s">
        <v>730</v>
      </c>
      <c r="B73" s="2" t="s">
        <v>310</v>
      </c>
      <c r="C73" s="1" t="s">
        <v>2</v>
      </c>
      <c r="D73" s="2" t="s">
        <v>313</v>
      </c>
      <c r="E73" s="2" t="s">
        <v>514</v>
      </c>
      <c r="F73" s="2">
        <v>30600</v>
      </c>
      <c r="G73" s="2">
        <v>370</v>
      </c>
      <c r="H73" s="2" t="s">
        <v>332</v>
      </c>
      <c r="I73" s="2" t="s">
        <v>381</v>
      </c>
      <c r="K73" s="1" t="s">
        <v>733</v>
      </c>
      <c r="L73" s="20"/>
      <c r="M73" s="12" t="s">
        <v>567</v>
      </c>
    </row>
    <row r="74" spans="1:13" ht="15" customHeight="1" x14ac:dyDescent="0.25">
      <c r="A74" s="1" t="s">
        <v>730</v>
      </c>
      <c r="B74" s="2" t="s">
        <v>310</v>
      </c>
      <c r="C74" s="1" t="s">
        <v>2</v>
      </c>
      <c r="D74" s="2" t="s">
        <v>313</v>
      </c>
      <c r="E74" s="2" t="s">
        <v>515</v>
      </c>
      <c r="F74" s="2">
        <v>30130</v>
      </c>
      <c r="G74" s="2">
        <v>170</v>
      </c>
      <c r="H74" s="2" t="s">
        <v>332</v>
      </c>
      <c r="I74" s="2" t="s">
        <v>381</v>
      </c>
      <c r="K74" s="1" t="s">
        <v>733</v>
      </c>
      <c r="L74" s="20"/>
      <c r="M74" s="12" t="s">
        <v>567</v>
      </c>
    </row>
    <row r="75" spans="1:13" ht="15" customHeight="1" x14ac:dyDescent="0.25">
      <c r="A75" s="1" t="s">
        <v>730</v>
      </c>
      <c r="B75" s="1" t="s">
        <v>285</v>
      </c>
      <c r="C75" s="1" t="s">
        <v>6</v>
      </c>
      <c r="D75" s="1" t="s">
        <v>519</v>
      </c>
      <c r="E75" s="1" t="s">
        <v>526</v>
      </c>
      <c r="F75" s="1">
        <v>45600</v>
      </c>
      <c r="G75" s="1">
        <v>2300</v>
      </c>
      <c r="H75" s="1" t="s">
        <v>332</v>
      </c>
      <c r="I75" s="1" t="s">
        <v>540</v>
      </c>
      <c r="K75" s="1" t="s">
        <v>733</v>
      </c>
      <c r="M75" s="1" t="s">
        <v>681</v>
      </c>
    </row>
    <row r="76" spans="1:13" ht="15" customHeight="1" x14ac:dyDescent="0.25">
      <c r="A76" s="1" t="s">
        <v>730</v>
      </c>
      <c r="B76" s="1" t="s">
        <v>285</v>
      </c>
      <c r="C76" s="1" t="s">
        <v>6</v>
      </c>
      <c r="D76" s="1" t="s">
        <v>286</v>
      </c>
      <c r="E76" s="1" t="s">
        <v>527</v>
      </c>
      <c r="F76" s="1">
        <v>44900</v>
      </c>
      <c r="G76" s="1">
        <v>2100</v>
      </c>
      <c r="H76" s="1" t="s">
        <v>332</v>
      </c>
      <c r="I76" s="1" t="s">
        <v>540</v>
      </c>
      <c r="K76" s="1" t="s">
        <v>733</v>
      </c>
      <c r="M76" s="1" t="s">
        <v>681</v>
      </c>
    </row>
    <row r="77" spans="1:13" ht="15" customHeight="1" x14ac:dyDescent="0.25">
      <c r="A77" s="1" t="s">
        <v>730</v>
      </c>
      <c r="B77" s="1" t="s">
        <v>289</v>
      </c>
      <c r="C77" s="1" t="s">
        <v>6</v>
      </c>
      <c r="D77" s="2" t="s">
        <v>290</v>
      </c>
      <c r="E77" s="1" t="s">
        <v>534</v>
      </c>
      <c r="F77" s="1">
        <v>43050</v>
      </c>
      <c r="G77" s="1" t="s">
        <v>539</v>
      </c>
      <c r="H77" s="1" t="s">
        <v>394</v>
      </c>
      <c r="I77" s="1" t="s">
        <v>541</v>
      </c>
      <c r="K77" s="1" t="s">
        <v>733</v>
      </c>
      <c r="M77" s="1" t="s">
        <v>737</v>
      </c>
    </row>
    <row r="78" spans="1:13" ht="15" customHeight="1" x14ac:dyDescent="0.25">
      <c r="A78" s="1" t="s">
        <v>730</v>
      </c>
      <c r="B78" s="1" t="s">
        <v>297</v>
      </c>
      <c r="C78" s="1" t="s">
        <v>6</v>
      </c>
      <c r="D78" s="1" t="s">
        <v>517</v>
      </c>
      <c r="E78" s="1" t="s">
        <v>522</v>
      </c>
      <c r="F78" s="1">
        <v>49400</v>
      </c>
      <c r="G78" s="1">
        <v>3700</v>
      </c>
      <c r="H78" s="2" t="s">
        <v>332</v>
      </c>
      <c r="I78" s="1" t="s">
        <v>540</v>
      </c>
      <c r="K78" s="1" t="s">
        <v>962</v>
      </c>
      <c r="L78" s="20"/>
      <c r="M78" s="1" t="s">
        <v>736</v>
      </c>
    </row>
    <row r="79" spans="1:13" ht="15" customHeight="1" x14ac:dyDescent="0.25">
      <c r="A79" s="1" t="s">
        <v>730</v>
      </c>
      <c r="B79" s="1" t="s">
        <v>297</v>
      </c>
      <c r="C79" s="1" t="s">
        <v>6</v>
      </c>
      <c r="D79" s="1" t="s">
        <v>518</v>
      </c>
      <c r="E79" s="1" t="s">
        <v>523</v>
      </c>
      <c r="F79" s="1">
        <v>48700</v>
      </c>
      <c r="G79" s="1">
        <v>3400</v>
      </c>
      <c r="H79" s="2" t="s">
        <v>332</v>
      </c>
      <c r="I79" s="1" t="s">
        <v>540</v>
      </c>
      <c r="K79" s="1" t="s">
        <v>962</v>
      </c>
      <c r="L79" s="20"/>
      <c r="M79" s="1" t="s">
        <v>736</v>
      </c>
    </row>
    <row r="80" spans="1:13" ht="15" customHeight="1" x14ac:dyDescent="0.25">
      <c r="A80" s="1" t="s">
        <v>730</v>
      </c>
      <c r="B80" s="1" t="s">
        <v>282</v>
      </c>
      <c r="C80" s="1" t="s">
        <v>6</v>
      </c>
      <c r="D80" s="1" t="s">
        <v>516</v>
      </c>
      <c r="E80" s="1" t="s">
        <v>521</v>
      </c>
      <c r="F80" s="1">
        <v>49500</v>
      </c>
      <c r="G80" s="1">
        <v>3900</v>
      </c>
      <c r="H80" s="2" t="s">
        <v>332</v>
      </c>
      <c r="I80" s="1" t="s">
        <v>540</v>
      </c>
      <c r="K80" s="1" t="s">
        <v>733</v>
      </c>
      <c r="M80" s="12" t="s">
        <v>608</v>
      </c>
    </row>
    <row r="81" spans="1:13" ht="15" customHeight="1" x14ac:dyDescent="0.25">
      <c r="A81" s="1" t="s">
        <v>730</v>
      </c>
      <c r="B81" s="1" t="s">
        <v>282</v>
      </c>
      <c r="C81" s="1" t="s">
        <v>6</v>
      </c>
      <c r="D81" s="1" t="s">
        <v>86</v>
      </c>
      <c r="E81" s="1" t="s">
        <v>524</v>
      </c>
      <c r="F81" s="1">
        <v>46400</v>
      </c>
      <c r="G81" s="1">
        <v>800</v>
      </c>
      <c r="H81" s="1" t="s">
        <v>542</v>
      </c>
      <c r="I81" s="1" t="s">
        <v>322</v>
      </c>
      <c r="K81" s="2" t="s">
        <v>623</v>
      </c>
      <c r="M81" s="1" t="s">
        <v>682</v>
      </c>
    </row>
    <row r="82" spans="1:13" ht="15" customHeight="1" x14ac:dyDescent="0.25">
      <c r="A82" s="1" t="s">
        <v>730</v>
      </c>
      <c r="B82" s="1" t="s">
        <v>282</v>
      </c>
      <c r="C82" s="1" t="s">
        <v>6</v>
      </c>
      <c r="D82" s="1" t="s">
        <v>293</v>
      </c>
      <c r="E82" s="1" t="s">
        <v>525</v>
      </c>
      <c r="F82" s="1">
        <v>46200</v>
      </c>
      <c r="G82" s="1">
        <v>650</v>
      </c>
      <c r="H82" s="1" t="s">
        <v>542</v>
      </c>
      <c r="I82" s="1" t="s">
        <v>322</v>
      </c>
      <c r="K82" s="2" t="s">
        <v>623</v>
      </c>
      <c r="M82" s="1" t="s">
        <v>738</v>
      </c>
    </row>
    <row r="83" spans="1:13" ht="15" customHeight="1" x14ac:dyDescent="0.25">
      <c r="A83" s="1" t="s">
        <v>730</v>
      </c>
      <c r="B83" s="1" t="s">
        <v>282</v>
      </c>
      <c r="C83" s="1" t="s">
        <v>6</v>
      </c>
      <c r="D83" s="1" t="s">
        <v>293</v>
      </c>
      <c r="E83" s="1" t="s">
        <v>536</v>
      </c>
      <c r="F83" s="1">
        <v>42350</v>
      </c>
      <c r="G83" s="1">
        <v>700</v>
      </c>
      <c r="H83" s="1" t="s">
        <v>542</v>
      </c>
      <c r="I83" s="1" t="s">
        <v>322</v>
      </c>
      <c r="K83" s="2" t="s">
        <v>623</v>
      </c>
      <c r="M83" s="1" t="s">
        <v>738</v>
      </c>
    </row>
    <row r="84" spans="1:13" ht="15" customHeight="1" x14ac:dyDescent="0.25">
      <c r="A84" s="1" t="s">
        <v>730</v>
      </c>
      <c r="B84" s="1" t="s">
        <v>287</v>
      </c>
      <c r="C84" s="1" t="s">
        <v>6</v>
      </c>
      <c r="D84" s="1" t="s">
        <v>288</v>
      </c>
      <c r="E84" s="1" t="s">
        <v>531</v>
      </c>
      <c r="F84" s="1" t="s">
        <v>537</v>
      </c>
      <c r="G84" s="1">
        <v>1300</v>
      </c>
      <c r="H84" s="1" t="s">
        <v>332</v>
      </c>
      <c r="I84" s="1" t="s">
        <v>540</v>
      </c>
      <c r="K84" s="1" t="s">
        <v>733</v>
      </c>
      <c r="M84" s="1" t="s">
        <v>737</v>
      </c>
    </row>
    <row r="85" spans="1:13" ht="15" customHeight="1" x14ac:dyDescent="0.25">
      <c r="A85" s="1" t="s">
        <v>730</v>
      </c>
      <c r="B85" s="1" t="s">
        <v>287</v>
      </c>
      <c r="C85" s="1" t="s">
        <v>6</v>
      </c>
      <c r="D85" s="1" t="s">
        <v>520</v>
      </c>
      <c r="E85" s="1" t="s">
        <v>532</v>
      </c>
      <c r="F85" s="1" t="s">
        <v>538</v>
      </c>
      <c r="G85" s="1">
        <v>1400</v>
      </c>
      <c r="H85" s="1" t="s">
        <v>332</v>
      </c>
      <c r="I85" s="1" t="s">
        <v>540</v>
      </c>
      <c r="K85" s="1" t="s">
        <v>733</v>
      </c>
      <c r="M85" s="1" t="s">
        <v>737</v>
      </c>
    </row>
    <row r="86" spans="1:13" ht="15" customHeight="1" x14ac:dyDescent="0.25">
      <c r="A86" s="1" t="s">
        <v>730</v>
      </c>
      <c r="B86" s="1" t="s">
        <v>291</v>
      </c>
      <c r="C86" s="1" t="s">
        <v>6</v>
      </c>
      <c r="D86" s="1" t="s">
        <v>292</v>
      </c>
      <c r="E86" s="1" t="s">
        <v>528</v>
      </c>
      <c r="F86" s="1">
        <v>44300</v>
      </c>
      <c r="G86" s="1">
        <v>1900</v>
      </c>
      <c r="H86" s="1" t="s">
        <v>332</v>
      </c>
      <c r="I86" s="1" t="s">
        <v>322</v>
      </c>
      <c r="K86" s="1" t="s">
        <v>733</v>
      </c>
      <c r="M86" s="1" t="s">
        <v>683</v>
      </c>
    </row>
    <row r="87" spans="1:13" ht="15" customHeight="1" x14ac:dyDescent="0.25">
      <c r="A87" s="1" t="s">
        <v>730</v>
      </c>
      <c r="B87" s="1" t="s">
        <v>283</v>
      </c>
      <c r="C87" s="1" t="s">
        <v>6</v>
      </c>
      <c r="D87" s="1" t="s">
        <v>284</v>
      </c>
      <c r="E87" s="1" t="s">
        <v>530</v>
      </c>
      <c r="F87" s="1">
        <v>44300</v>
      </c>
      <c r="G87" s="1">
        <v>1200</v>
      </c>
      <c r="H87" s="1" t="s">
        <v>332</v>
      </c>
      <c r="I87" s="1" t="s">
        <v>540</v>
      </c>
      <c r="K87" s="1" t="s">
        <v>733</v>
      </c>
      <c r="M87" s="1" t="s">
        <v>737</v>
      </c>
    </row>
    <row r="88" spans="1:13" ht="15" customHeight="1" x14ac:dyDescent="0.25">
      <c r="A88" s="1" t="s">
        <v>730</v>
      </c>
      <c r="B88" s="1" t="s">
        <v>283</v>
      </c>
      <c r="C88" s="1" t="s">
        <v>6</v>
      </c>
      <c r="D88" s="1" t="s">
        <v>284</v>
      </c>
      <c r="E88" s="1" t="s">
        <v>533</v>
      </c>
      <c r="F88" s="1">
        <v>43700</v>
      </c>
      <c r="G88" s="1">
        <v>800</v>
      </c>
      <c r="H88" s="5" t="s">
        <v>332</v>
      </c>
      <c r="I88" s="1" t="s">
        <v>540</v>
      </c>
      <c r="K88" s="1" t="s">
        <v>733</v>
      </c>
      <c r="M88" s="1" t="s">
        <v>737</v>
      </c>
    </row>
    <row r="89" spans="1:13" ht="15" customHeight="1" x14ac:dyDescent="0.25">
      <c r="A89" s="1" t="s">
        <v>730</v>
      </c>
      <c r="B89" s="1" t="s">
        <v>294</v>
      </c>
      <c r="C89" s="1" t="s">
        <v>6</v>
      </c>
      <c r="D89" s="1" t="s">
        <v>295</v>
      </c>
      <c r="E89" s="1" t="s">
        <v>529</v>
      </c>
      <c r="F89" s="1">
        <v>43539</v>
      </c>
      <c r="G89" s="1">
        <v>2419</v>
      </c>
      <c r="H89" s="5" t="s">
        <v>332</v>
      </c>
      <c r="I89" s="1" t="s">
        <v>540</v>
      </c>
      <c r="K89" s="1" t="s">
        <v>733</v>
      </c>
      <c r="M89" s="1" t="s">
        <v>684</v>
      </c>
    </row>
    <row r="90" spans="1:13" ht="15" customHeight="1" x14ac:dyDescent="0.25">
      <c r="A90" s="1" t="s">
        <v>730</v>
      </c>
      <c r="B90" s="1" t="s">
        <v>315</v>
      </c>
      <c r="C90" s="1" t="s">
        <v>6</v>
      </c>
      <c r="D90" s="5">
        <v>130</v>
      </c>
      <c r="E90" s="5" t="s">
        <v>543</v>
      </c>
      <c r="F90" s="5">
        <v>48200</v>
      </c>
      <c r="G90" s="5">
        <v>3300</v>
      </c>
      <c r="H90" s="1" t="s">
        <v>332</v>
      </c>
      <c r="I90" s="1" t="s">
        <v>322</v>
      </c>
      <c r="K90" s="1" t="s">
        <v>733</v>
      </c>
      <c r="M90" s="1" t="s">
        <v>545</v>
      </c>
    </row>
    <row r="91" spans="1:13" ht="15" customHeight="1" x14ac:dyDescent="0.25">
      <c r="A91" s="1" t="s">
        <v>730</v>
      </c>
      <c r="B91" s="1" t="s">
        <v>164</v>
      </c>
      <c r="C91" s="1" t="s">
        <v>6</v>
      </c>
      <c r="D91" s="5" t="s">
        <v>165</v>
      </c>
      <c r="E91" s="5" t="s">
        <v>166</v>
      </c>
      <c r="F91" s="5">
        <v>36830</v>
      </c>
      <c r="G91" s="5">
        <v>330</v>
      </c>
      <c r="H91" s="1" t="s">
        <v>316</v>
      </c>
      <c r="I91" s="1" t="s">
        <v>322</v>
      </c>
      <c r="K91" s="1" t="s">
        <v>629</v>
      </c>
      <c r="L91" s="18" t="s">
        <v>686</v>
      </c>
      <c r="M91" s="1" t="s">
        <v>168</v>
      </c>
    </row>
    <row r="92" spans="1:13" ht="15" customHeight="1" x14ac:dyDescent="0.25">
      <c r="A92" s="1" t="s">
        <v>730</v>
      </c>
      <c r="B92" s="1" t="s">
        <v>164</v>
      </c>
      <c r="C92" s="1" t="s">
        <v>6</v>
      </c>
      <c r="D92" s="5" t="s">
        <v>165</v>
      </c>
      <c r="E92" s="5" t="s">
        <v>167</v>
      </c>
      <c r="F92" s="5">
        <v>38900</v>
      </c>
      <c r="G92" s="5">
        <v>380</v>
      </c>
      <c r="H92" s="1" t="s">
        <v>316</v>
      </c>
      <c r="I92" s="1" t="s">
        <v>322</v>
      </c>
      <c r="K92" s="1" t="s">
        <v>629</v>
      </c>
      <c r="L92" s="18" t="s">
        <v>687</v>
      </c>
      <c r="M92" s="1" t="s">
        <v>168</v>
      </c>
    </row>
    <row r="93" spans="1:13" ht="15" customHeight="1" x14ac:dyDescent="0.25">
      <c r="A93" s="1" t="s">
        <v>730</v>
      </c>
      <c r="B93" s="6" t="s">
        <v>309</v>
      </c>
      <c r="C93" s="1" t="s">
        <v>698</v>
      </c>
      <c r="D93" s="6" t="s">
        <v>9</v>
      </c>
      <c r="E93" s="8" t="s">
        <v>547</v>
      </c>
      <c r="F93" s="1">
        <v>34800</v>
      </c>
      <c r="G93" s="1">
        <v>1900</v>
      </c>
      <c r="H93" s="1" t="s">
        <v>332</v>
      </c>
      <c r="I93" s="6" t="s">
        <v>322</v>
      </c>
      <c r="K93" s="6" t="s">
        <v>565</v>
      </c>
      <c r="L93" s="22" t="s">
        <v>688</v>
      </c>
      <c r="M93" s="1" t="s">
        <v>685</v>
      </c>
    </row>
    <row r="94" spans="1:13" ht="15" customHeight="1" x14ac:dyDescent="0.25">
      <c r="A94" s="1" t="s">
        <v>730</v>
      </c>
      <c r="B94" s="6" t="s">
        <v>309</v>
      </c>
      <c r="C94" s="1" t="s">
        <v>698</v>
      </c>
      <c r="D94" s="6" t="s">
        <v>9</v>
      </c>
      <c r="E94" s="8" t="s">
        <v>548</v>
      </c>
      <c r="F94" s="1">
        <v>31730</v>
      </c>
      <c r="G94" s="1">
        <v>1800</v>
      </c>
      <c r="H94" s="1" t="s">
        <v>332</v>
      </c>
      <c r="I94" s="6" t="s">
        <v>322</v>
      </c>
      <c r="K94" s="6" t="s">
        <v>565</v>
      </c>
      <c r="L94" s="22" t="s">
        <v>688</v>
      </c>
      <c r="M94" s="1" t="s">
        <v>685</v>
      </c>
    </row>
    <row r="95" spans="1:13" ht="15" customHeight="1" x14ac:dyDescent="0.25">
      <c r="A95" s="1" t="s">
        <v>730</v>
      </c>
      <c r="B95" s="7" t="s">
        <v>283</v>
      </c>
      <c r="C95" s="1" t="s">
        <v>696</v>
      </c>
      <c r="D95" s="7" t="s">
        <v>298</v>
      </c>
      <c r="E95" s="8" t="s">
        <v>549</v>
      </c>
      <c r="F95" s="1">
        <v>37429</v>
      </c>
      <c r="G95" s="1">
        <v>302</v>
      </c>
      <c r="H95" s="6" t="s">
        <v>332</v>
      </c>
      <c r="I95" s="1" t="s">
        <v>540</v>
      </c>
      <c r="K95" s="7" t="s">
        <v>733</v>
      </c>
      <c r="L95" s="21"/>
      <c r="M95" s="1" t="s">
        <v>930</v>
      </c>
    </row>
    <row r="96" spans="1:13" ht="15" customHeight="1" x14ac:dyDescent="0.25">
      <c r="A96" s="1" t="s">
        <v>730</v>
      </c>
      <c r="B96" s="1" t="s">
        <v>437</v>
      </c>
      <c r="C96" s="1" t="s">
        <v>696</v>
      </c>
      <c r="D96" s="1" t="s">
        <v>299</v>
      </c>
      <c r="E96" s="8" t="s">
        <v>559</v>
      </c>
      <c r="F96" s="8">
        <v>37800</v>
      </c>
      <c r="G96" s="8">
        <v>900</v>
      </c>
      <c r="H96" s="2" t="s">
        <v>332</v>
      </c>
      <c r="I96" s="2" t="s">
        <v>381</v>
      </c>
      <c r="K96" s="7" t="s">
        <v>733</v>
      </c>
      <c r="M96" s="1" t="s">
        <v>739</v>
      </c>
    </row>
    <row r="97" spans="1:13" ht="15" customHeight="1" x14ac:dyDescent="0.25">
      <c r="A97" s="1" t="s">
        <v>730</v>
      </c>
      <c r="B97" s="1" t="s">
        <v>437</v>
      </c>
      <c r="C97" s="1" t="s">
        <v>696</v>
      </c>
      <c r="D97" s="1" t="s">
        <v>299</v>
      </c>
      <c r="E97" s="8" t="s">
        <v>560</v>
      </c>
      <c r="F97" s="8">
        <v>37400</v>
      </c>
      <c r="G97" s="8">
        <v>800</v>
      </c>
      <c r="H97" s="2" t="s">
        <v>332</v>
      </c>
      <c r="I97" s="2" t="s">
        <v>381</v>
      </c>
      <c r="K97" s="7" t="s">
        <v>733</v>
      </c>
      <c r="M97" s="1" t="s">
        <v>739</v>
      </c>
    </row>
    <row r="98" spans="1:13" ht="15" customHeight="1" x14ac:dyDescent="0.25">
      <c r="A98" s="1" t="s">
        <v>730</v>
      </c>
      <c r="B98" s="1" t="s">
        <v>437</v>
      </c>
      <c r="C98" s="1" t="s">
        <v>696</v>
      </c>
      <c r="D98" s="1" t="s">
        <v>299</v>
      </c>
      <c r="E98" s="8" t="s">
        <v>561</v>
      </c>
      <c r="F98" s="8">
        <v>38100</v>
      </c>
      <c r="G98" s="8">
        <v>900</v>
      </c>
      <c r="H98" s="2" t="s">
        <v>332</v>
      </c>
      <c r="I98" s="2" t="s">
        <v>381</v>
      </c>
      <c r="K98" s="7" t="s">
        <v>733</v>
      </c>
      <c r="M98" s="1" t="s">
        <v>739</v>
      </c>
    </row>
    <row r="99" spans="1:13" ht="15" customHeight="1" x14ac:dyDescent="0.25">
      <c r="A99" s="1" t="s">
        <v>730</v>
      </c>
      <c r="B99" s="1" t="s">
        <v>437</v>
      </c>
      <c r="C99" s="1" t="s">
        <v>696</v>
      </c>
      <c r="D99" s="1" t="s">
        <v>299</v>
      </c>
      <c r="E99" s="8" t="s">
        <v>562</v>
      </c>
      <c r="F99" s="8">
        <v>38000</v>
      </c>
      <c r="G99" s="8">
        <v>900</v>
      </c>
      <c r="H99" s="2" t="s">
        <v>332</v>
      </c>
      <c r="I99" s="2" t="s">
        <v>381</v>
      </c>
      <c r="K99" s="7" t="s">
        <v>733</v>
      </c>
      <c r="M99" s="1" t="s">
        <v>739</v>
      </c>
    </row>
    <row r="100" spans="1:13" ht="15" customHeight="1" x14ac:dyDescent="0.25">
      <c r="A100" s="1" t="s">
        <v>730</v>
      </c>
      <c r="B100" s="1" t="s">
        <v>694</v>
      </c>
      <c r="C100" s="1" t="s">
        <v>696</v>
      </c>
      <c r="D100" s="1" t="s">
        <v>394</v>
      </c>
      <c r="E100" s="5" t="s">
        <v>394</v>
      </c>
      <c r="F100" s="5">
        <v>43500</v>
      </c>
      <c r="G100" s="5">
        <v>2900</v>
      </c>
      <c r="I100" s="2" t="s">
        <v>563</v>
      </c>
      <c r="K100" s="7" t="s">
        <v>634</v>
      </c>
      <c r="L100" s="18" t="s">
        <v>934</v>
      </c>
      <c r="M100" s="1" t="s">
        <v>933</v>
      </c>
    </row>
    <row r="101" spans="1:13" ht="15" customHeight="1" x14ac:dyDescent="0.25">
      <c r="A101" s="1" t="s">
        <v>730</v>
      </c>
      <c r="B101" s="2" t="s">
        <v>312</v>
      </c>
      <c r="C101" s="1" t="s">
        <v>696</v>
      </c>
      <c r="D101" s="1" t="s">
        <v>697</v>
      </c>
      <c r="E101" s="5"/>
      <c r="F101" s="5">
        <v>34350</v>
      </c>
      <c r="G101" s="5">
        <v>550</v>
      </c>
      <c r="H101" s="1" t="s">
        <v>332</v>
      </c>
      <c r="I101" s="1" t="s">
        <v>381</v>
      </c>
      <c r="K101" s="2" t="s">
        <v>634</v>
      </c>
      <c r="L101" s="20"/>
      <c r="M101" s="12" t="s">
        <v>608</v>
      </c>
    </row>
    <row r="102" spans="1:13" ht="15" customHeight="1" x14ac:dyDescent="0.25">
      <c r="A102" s="1" t="s">
        <v>730</v>
      </c>
      <c r="B102" s="1" t="s">
        <v>576</v>
      </c>
      <c r="C102" s="1" t="s">
        <v>6</v>
      </c>
      <c r="D102" s="1">
        <v>3</v>
      </c>
      <c r="E102" s="1" t="s">
        <v>577</v>
      </c>
      <c r="F102" s="1">
        <v>32800</v>
      </c>
      <c r="G102" s="1">
        <v>2500</v>
      </c>
      <c r="H102" s="2" t="s">
        <v>579</v>
      </c>
      <c r="I102" s="2" t="s">
        <v>402</v>
      </c>
      <c r="K102" s="13" t="s">
        <v>565</v>
      </c>
      <c r="L102" s="23" t="s">
        <v>596</v>
      </c>
      <c r="M102" s="1" t="s">
        <v>581</v>
      </c>
    </row>
    <row r="103" spans="1:13" ht="15" customHeight="1" x14ac:dyDescent="0.25">
      <c r="A103" s="1" t="s">
        <v>730</v>
      </c>
      <c r="B103" s="1" t="s">
        <v>576</v>
      </c>
      <c r="C103" s="1" t="s">
        <v>6</v>
      </c>
      <c r="D103" s="1">
        <v>3</v>
      </c>
      <c r="E103" s="1" t="s">
        <v>578</v>
      </c>
      <c r="F103" s="1">
        <v>35100</v>
      </c>
      <c r="G103" s="1">
        <v>700</v>
      </c>
      <c r="H103" s="2" t="s">
        <v>332</v>
      </c>
      <c r="I103" s="2" t="s">
        <v>322</v>
      </c>
      <c r="K103" s="1" t="s">
        <v>565</v>
      </c>
      <c r="L103" s="23" t="s">
        <v>734</v>
      </c>
      <c r="M103" s="1" t="s">
        <v>581</v>
      </c>
    </row>
    <row r="104" spans="1:13" ht="15" customHeight="1" x14ac:dyDescent="0.25">
      <c r="A104" s="1" t="s">
        <v>730</v>
      </c>
      <c r="B104" s="1" t="s">
        <v>576</v>
      </c>
      <c r="C104" s="1" t="s">
        <v>2</v>
      </c>
      <c r="D104" s="1">
        <v>2</v>
      </c>
      <c r="E104" s="1" t="s">
        <v>580</v>
      </c>
      <c r="F104" s="1">
        <v>31690</v>
      </c>
      <c r="G104" s="1">
        <v>240</v>
      </c>
      <c r="H104" s="2" t="s">
        <v>332</v>
      </c>
      <c r="I104" s="2" t="s">
        <v>322</v>
      </c>
      <c r="K104" s="1" t="s">
        <v>733</v>
      </c>
      <c r="M104" s="1" t="s">
        <v>581</v>
      </c>
    </row>
    <row r="105" spans="1:13" ht="15" customHeight="1" x14ac:dyDescent="0.25">
      <c r="A105" s="1" t="s">
        <v>730</v>
      </c>
      <c r="B105" s="1" t="s">
        <v>576</v>
      </c>
      <c r="C105" s="1" t="s">
        <v>2</v>
      </c>
      <c r="D105" s="1">
        <v>2</v>
      </c>
      <c r="E105" s="1" t="s">
        <v>582</v>
      </c>
      <c r="F105" s="1">
        <v>32787</v>
      </c>
      <c r="G105" s="1">
        <v>2478</v>
      </c>
      <c r="H105" s="2" t="s">
        <v>579</v>
      </c>
      <c r="I105" s="2" t="s">
        <v>402</v>
      </c>
      <c r="K105" s="1" t="s">
        <v>733</v>
      </c>
      <c r="M105" s="1" t="s">
        <v>581</v>
      </c>
    </row>
    <row r="106" spans="1:13" ht="15" customHeight="1" x14ac:dyDescent="0.25">
      <c r="A106" s="1" t="s">
        <v>730</v>
      </c>
      <c r="B106" s="1" t="s">
        <v>594</v>
      </c>
      <c r="C106" s="1" t="s">
        <v>691</v>
      </c>
      <c r="D106" s="1"/>
      <c r="E106" s="1" t="s">
        <v>595</v>
      </c>
      <c r="F106" s="1">
        <v>42740</v>
      </c>
      <c r="G106" s="1">
        <v>600</v>
      </c>
      <c r="H106" s="2" t="s">
        <v>332</v>
      </c>
      <c r="I106" s="2" t="s">
        <v>411</v>
      </c>
      <c r="K106" s="1" t="s">
        <v>733</v>
      </c>
      <c r="M106" s="1" t="s">
        <v>740</v>
      </c>
    </row>
    <row r="107" spans="1:13" ht="15" customHeight="1" x14ac:dyDescent="0.25">
      <c r="A107" s="1" t="s">
        <v>730</v>
      </c>
      <c r="B107" s="1" t="s">
        <v>597</v>
      </c>
      <c r="C107" s="1" t="s">
        <v>691</v>
      </c>
      <c r="D107" s="1"/>
      <c r="E107" s="1" t="s">
        <v>598</v>
      </c>
      <c r="F107" s="1">
        <v>34900</v>
      </c>
      <c r="G107" s="1">
        <v>400</v>
      </c>
      <c r="H107" s="2" t="s">
        <v>332</v>
      </c>
      <c r="I107" s="2" t="s">
        <v>322</v>
      </c>
      <c r="K107" s="1" t="s">
        <v>733</v>
      </c>
      <c r="M107" s="1" t="s">
        <v>599</v>
      </c>
    </row>
    <row r="108" spans="1:13" ht="15" customHeight="1" x14ac:dyDescent="0.25">
      <c r="A108" s="1" t="s">
        <v>730</v>
      </c>
      <c r="B108" s="1" t="s">
        <v>600</v>
      </c>
      <c r="C108" s="1" t="s">
        <v>691</v>
      </c>
      <c r="D108" s="1"/>
      <c r="E108" s="1" t="s">
        <v>601</v>
      </c>
      <c r="F108" s="1">
        <v>30275</v>
      </c>
      <c r="G108" s="1">
        <v>105</v>
      </c>
      <c r="H108" s="2" t="s">
        <v>332</v>
      </c>
      <c r="I108" s="2" t="s">
        <v>322</v>
      </c>
      <c r="K108" s="1" t="s">
        <v>733</v>
      </c>
      <c r="M108" s="1" t="s">
        <v>741</v>
      </c>
    </row>
    <row r="109" spans="1:13" ht="15" customHeight="1" x14ac:dyDescent="0.25">
      <c r="A109" s="1" t="s">
        <v>730</v>
      </c>
      <c r="B109" s="1" t="s">
        <v>600</v>
      </c>
      <c r="C109" s="1" t="s">
        <v>691</v>
      </c>
      <c r="D109" s="1"/>
      <c r="E109" s="1" t="s">
        <v>602</v>
      </c>
      <c r="F109" s="1">
        <v>34235</v>
      </c>
      <c r="G109" s="1">
        <v>374</v>
      </c>
      <c r="H109" s="2" t="s">
        <v>332</v>
      </c>
      <c r="I109" s="2" t="s">
        <v>322</v>
      </c>
      <c r="K109" s="1" t="s">
        <v>733</v>
      </c>
      <c r="M109" s="1" t="s">
        <v>741</v>
      </c>
    </row>
    <row r="110" spans="1:13" ht="15" customHeight="1" x14ac:dyDescent="0.25">
      <c r="A110" s="1" t="s">
        <v>730</v>
      </c>
      <c r="B110" s="1" t="s">
        <v>600</v>
      </c>
      <c r="C110" s="1" t="s">
        <v>691</v>
      </c>
      <c r="D110" s="1"/>
      <c r="E110" s="1" t="s">
        <v>603</v>
      </c>
      <c r="F110" s="1">
        <v>36655</v>
      </c>
      <c r="G110" s="1">
        <v>205</v>
      </c>
      <c r="H110" s="2" t="s">
        <v>332</v>
      </c>
      <c r="I110" s="2" t="s">
        <v>322</v>
      </c>
      <c r="K110" s="1" t="s">
        <v>733</v>
      </c>
      <c r="M110" s="1" t="s">
        <v>741</v>
      </c>
    </row>
    <row r="111" spans="1:13" ht="15" customHeight="1" x14ac:dyDescent="0.25">
      <c r="A111" s="1" t="s">
        <v>730</v>
      </c>
      <c r="B111" s="1" t="s">
        <v>699</v>
      </c>
      <c r="C111" s="1" t="s">
        <v>2</v>
      </c>
      <c r="D111" s="2" t="s">
        <v>36</v>
      </c>
      <c r="E111" s="1" t="s">
        <v>700</v>
      </c>
      <c r="F111" s="1">
        <v>35150</v>
      </c>
      <c r="G111" s="1">
        <v>650</v>
      </c>
      <c r="H111" s="1" t="s">
        <v>332</v>
      </c>
      <c r="K111" s="1" t="s">
        <v>733</v>
      </c>
      <c r="M111" s="1" t="s">
        <v>608</v>
      </c>
    </row>
    <row r="112" spans="1:13" ht="15" customHeight="1" x14ac:dyDescent="0.25">
      <c r="A112" s="1" t="s">
        <v>730</v>
      </c>
      <c r="B112" s="1" t="s">
        <v>701</v>
      </c>
      <c r="C112" s="1" t="s">
        <v>704</v>
      </c>
      <c r="D112" s="2">
        <v>10</v>
      </c>
      <c r="E112" s="1" t="s">
        <v>702</v>
      </c>
      <c r="F112" s="1">
        <v>35000</v>
      </c>
      <c r="G112" s="1">
        <v>6777</v>
      </c>
      <c r="H112" s="1" t="s">
        <v>332</v>
      </c>
      <c r="I112" s="1" t="s">
        <v>411</v>
      </c>
      <c r="K112" s="1" t="s">
        <v>565</v>
      </c>
      <c r="L112" s="18" t="s">
        <v>706</v>
      </c>
      <c r="M112" s="1" t="s">
        <v>735</v>
      </c>
    </row>
    <row r="113" spans="1:13" ht="15" customHeight="1" x14ac:dyDescent="0.25">
      <c r="A113" s="1" t="s">
        <v>730</v>
      </c>
      <c r="B113" s="1" t="s">
        <v>701</v>
      </c>
      <c r="C113" s="1" t="s">
        <v>704</v>
      </c>
      <c r="D113" s="2">
        <v>10</v>
      </c>
      <c r="E113" s="1" t="s">
        <v>703</v>
      </c>
      <c r="F113" s="1">
        <v>26660</v>
      </c>
      <c r="G113" s="1">
        <v>577</v>
      </c>
      <c r="H113" s="1" t="s">
        <v>332</v>
      </c>
      <c r="I113" s="1" t="s">
        <v>411</v>
      </c>
      <c r="K113" s="1" t="s">
        <v>565</v>
      </c>
      <c r="L113" s="18" t="s">
        <v>706</v>
      </c>
      <c r="M113" s="1" t="s">
        <v>735</v>
      </c>
    </row>
    <row r="114" spans="1:13" ht="15" customHeight="1" x14ac:dyDescent="0.25">
      <c r="A114" s="1" t="s">
        <v>730</v>
      </c>
      <c r="B114" s="1" t="s">
        <v>701</v>
      </c>
      <c r="C114" s="1" t="s">
        <v>704</v>
      </c>
      <c r="D114" s="2">
        <v>10</v>
      </c>
      <c r="E114" s="1" t="s">
        <v>705</v>
      </c>
      <c r="F114" s="1">
        <v>29380</v>
      </c>
      <c r="G114" s="1">
        <v>260</v>
      </c>
      <c r="H114" s="1" t="s">
        <v>332</v>
      </c>
      <c r="I114" s="1" t="s">
        <v>322</v>
      </c>
      <c r="K114" s="1" t="s">
        <v>565</v>
      </c>
      <c r="L114" s="18" t="s">
        <v>706</v>
      </c>
      <c r="M114" s="1" t="s">
        <v>735</v>
      </c>
    </row>
    <row r="115" spans="1:13" ht="15" customHeight="1" x14ac:dyDescent="0.25">
      <c r="A115" s="1" t="s">
        <v>551</v>
      </c>
      <c r="B115" s="1" t="s">
        <v>89</v>
      </c>
      <c r="C115" s="1" t="s">
        <v>6</v>
      </c>
      <c r="D115" s="1" t="s">
        <v>196</v>
      </c>
      <c r="E115" s="1" t="s">
        <v>249</v>
      </c>
      <c r="F115" s="7">
        <v>55000</v>
      </c>
      <c r="G115" s="7">
        <v>2600</v>
      </c>
      <c r="H115" s="6"/>
      <c r="I115" s="1" t="s">
        <v>360</v>
      </c>
      <c r="M115" s="1" t="s">
        <v>256</v>
      </c>
    </row>
    <row r="116" spans="1:13" ht="15" customHeight="1" x14ac:dyDescent="0.25">
      <c r="A116" s="1" t="s">
        <v>551</v>
      </c>
      <c r="B116" s="1" t="s">
        <v>89</v>
      </c>
      <c r="C116" s="1" t="s">
        <v>6</v>
      </c>
      <c r="D116" s="1" t="s">
        <v>195</v>
      </c>
      <c r="E116" s="1" t="s">
        <v>249</v>
      </c>
      <c r="F116" s="2">
        <v>54240</v>
      </c>
      <c r="G116" s="2">
        <v>420</v>
      </c>
      <c r="H116" s="6"/>
      <c r="I116" s="1" t="s">
        <v>360</v>
      </c>
      <c r="M116" s="1" t="s">
        <v>250</v>
      </c>
    </row>
    <row r="117" spans="1:13" ht="15" customHeight="1" x14ac:dyDescent="0.25">
      <c r="A117" s="1" t="s">
        <v>551</v>
      </c>
      <c r="B117" s="1" t="s">
        <v>89</v>
      </c>
      <c r="C117" s="1" t="s">
        <v>6</v>
      </c>
      <c r="D117" s="1" t="s">
        <v>196</v>
      </c>
      <c r="E117" s="5" t="s">
        <v>249</v>
      </c>
      <c r="F117" s="3">
        <v>54240</v>
      </c>
      <c r="G117" s="3">
        <v>4200</v>
      </c>
      <c r="H117" s="6"/>
      <c r="I117" s="1" t="s">
        <v>360</v>
      </c>
      <c r="M117" s="1" t="s">
        <v>256</v>
      </c>
    </row>
    <row r="118" spans="1:13" ht="15" customHeight="1" x14ac:dyDescent="0.25">
      <c r="A118" s="1" t="s">
        <v>551</v>
      </c>
      <c r="B118" s="1" t="s">
        <v>89</v>
      </c>
      <c r="C118" s="1" t="s">
        <v>6</v>
      </c>
      <c r="D118" s="1" t="s">
        <v>251</v>
      </c>
      <c r="E118" s="1" t="s">
        <v>249</v>
      </c>
      <c r="F118" s="2">
        <v>50400</v>
      </c>
      <c r="G118" s="2">
        <v>1600</v>
      </c>
      <c r="H118" s="6"/>
      <c r="I118" s="1" t="s">
        <v>360</v>
      </c>
      <c r="M118" s="1" t="s">
        <v>252</v>
      </c>
    </row>
    <row r="119" spans="1:13" ht="15" customHeight="1" x14ac:dyDescent="0.25">
      <c r="A119" s="1" t="s">
        <v>551</v>
      </c>
      <c r="B119" s="1" t="s">
        <v>89</v>
      </c>
      <c r="C119" s="1" t="s">
        <v>6</v>
      </c>
      <c r="D119" s="1" t="s">
        <v>251</v>
      </c>
      <c r="E119" s="1" t="s">
        <v>249</v>
      </c>
      <c r="F119" s="2">
        <v>49300</v>
      </c>
      <c r="G119" s="2">
        <v>1600</v>
      </c>
      <c r="H119" s="6"/>
      <c r="I119" s="1" t="s">
        <v>360</v>
      </c>
      <c r="M119" s="1" t="s">
        <v>252</v>
      </c>
    </row>
    <row r="120" spans="1:13" ht="15" customHeight="1" x14ac:dyDescent="0.25">
      <c r="A120" s="1" t="s">
        <v>551</v>
      </c>
      <c r="B120" s="2" t="s">
        <v>21</v>
      </c>
      <c r="C120" s="1" t="s">
        <v>2</v>
      </c>
      <c r="D120" s="2" t="s">
        <v>105</v>
      </c>
      <c r="E120" s="2" t="s">
        <v>128</v>
      </c>
      <c r="F120" s="2">
        <v>38200</v>
      </c>
      <c r="G120" s="2">
        <v>1600</v>
      </c>
      <c r="H120" s="1" t="s">
        <v>373</v>
      </c>
      <c r="I120" s="1" t="s">
        <v>374</v>
      </c>
      <c r="K120" s="1" t="s">
        <v>733</v>
      </c>
      <c r="L120" s="20"/>
      <c r="M120" s="2" t="s">
        <v>669</v>
      </c>
    </row>
    <row r="121" spans="1:13" ht="15" customHeight="1" x14ac:dyDescent="0.25">
      <c r="A121" s="1" t="s">
        <v>551</v>
      </c>
      <c r="B121" s="1" t="s">
        <v>32</v>
      </c>
      <c r="C121" s="1" t="s">
        <v>2</v>
      </c>
      <c r="D121" s="2" t="s">
        <v>78</v>
      </c>
      <c r="E121" s="1" t="s">
        <v>330</v>
      </c>
      <c r="F121" s="1">
        <v>37700</v>
      </c>
      <c r="G121" s="1">
        <v>1000</v>
      </c>
      <c r="H121" s="1" t="s">
        <v>316</v>
      </c>
      <c r="I121" s="1" t="s">
        <v>322</v>
      </c>
      <c r="K121" s="1" t="s">
        <v>733</v>
      </c>
      <c r="M121" s="1" t="s">
        <v>742</v>
      </c>
    </row>
    <row r="122" spans="1:13" ht="15" customHeight="1" x14ac:dyDescent="0.25">
      <c r="A122" s="1" t="s">
        <v>551</v>
      </c>
      <c r="B122" s="1" t="s">
        <v>89</v>
      </c>
      <c r="C122" s="1" t="s">
        <v>6</v>
      </c>
      <c r="D122" s="1" t="s">
        <v>254</v>
      </c>
      <c r="E122" s="1" t="s">
        <v>249</v>
      </c>
      <c r="F122" s="2">
        <v>49300</v>
      </c>
      <c r="G122" s="2">
        <v>2700</v>
      </c>
      <c r="H122" s="6"/>
      <c r="I122" s="1" t="s">
        <v>360</v>
      </c>
      <c r="M122" s="1" t="s">
        <v>253</v>
      </c>
    </row>
    <row r="123" spans="1:13" ht="15" customHeight="1" x14ac:dyDescent="0.25">
      <c r="A123" s="1" t="s">
        <v>551</v>
      </c>
      <c r="B123" s="1" t="s">
        <v>89</v>
      </c>
      <c r="C123" s="1" t="s">
        <v>2</v>
      </c>
      <c r="D123" s="1" t="s">
        <v>70</v>
      </c>
      <c r="E123" s="1" t="s">
        <v>58</v>
      </c>
      <c r="F123" s="1">
        <v>36740</v>
      </c>
      <c r="G123" s="1">
        <v>640</v>
      </c>
      <c r="H123" s="6" t="s">
        <v>316</v>
      </c>
      <c r="I123" s="1" t="s">
        <v>322</v>
      </c>
      <c r="K123" s="1" t="s">
        <v>733</v>
      </c>
      <c r="M123" s="1" t="s">
        <v>743</v>
      </c>
    </row>
    <row r="124" spans="1:13" ht="15" customHeight="1" x14ac:dyDescent="0.25">
      <c r="A124" s="1" t="s">
        <v>551</v>
      </c>
      <c r="B124" s="2" t="s">
        <v>37</v>
      </c>
      <c r="C124" s="1" t="s">
        <v>2</v>
      </c>
      <c r="D124" s="7" t="s">
        <v>415</v>
      </c>
      <c r="E124" s="6" t="s">
        <v>416</v>
      </c>
      <c r="F124" s="6">
        <v>36670</v>
      </c>
      <c r="G124" s="6">
        <v>220</v>
      </c>
      <c r="H124" s="1" t="s">
        <v>332</v>
      </c>
      <c r="I124" s="1" t="s">
        <v>381</v>
      </c>
      <c r="K124" s="1" t="s">
        <v>733</v>
      </c>
      <c r="L124" s="20"/>
      <c r="M124" s="2" t="s">
        <v>606</v>
      </c>
    </row>
    <row r="125" spans="1:13" ht="15" customHeight="1" x14ac:dyDescent="0.25">
      <c r="A125" s="1" t="s">
        <v>551</v>
      </c>
      <c r="B125" s="1" t="s">
        <v>89</v>
      </c>
      <c r="C125" s="1" t="s">
        <v>6</v>
      </c>
      <c r="D125" s="1" t="s">
        <v>254</v>
      </c>
      <c r="E125" s="1" t="s">
        <v>249</v>
      </c>
      <c r="F125" s="2">
        <v>47400</v>
      </c>
      <c r="G125" s="2">
        <v>2500</v>
      </c>
      <c r="H125" s="6"/>
      <c r="I125" s="1" t="s">
        <v>360</v>
      </c>
      <c r="M125" s="1" t="s">
        <v>253</v>
      </c>
    </row>
    <row r="126" spans="1:13" ht="15" customHeight="1" x14ac:dyDescent="0.25">
      <c r="A126" s="1" t="s">
        <v>551</v>
      </c>
      <c r="B126" s="1" t="s">
        <v>149</v>
      </c>
      <c r="C126" s="1" t="s">
        <v>6</v>
      </c>
      <c r="D126" s="1" t="s">
        <v>14</v>
      </c>
      <c r="E126" s="6" t="s">
        <v>157</v>
      </c>
      <c r="F126" s="6">
        <v>47200</v>
      </c>
      <c r="G126" s="6">
        <v>670</v>
      </c>
      <c r="H126" s="1" t="s">
        <v>332</v>
      </c>
      <c r="I126" s="1" t="s">
        <v>322</v>
      </c>
      <c r="K126" s="1" t="s">
        <v>733</v>
      </c>
      <c r="M126" s="1" t="s">
        <v>163</v>
      </c>
    </row>
    <row r="127" spans="1:13" ht="15" customHeight="1" x14ac:dyDescent="0.25">
      <c r="A127" s="1" t="s">
        <v>551</v>
      </c>
      <c r="B127" s="1" t="s">
        <v>79</v>
      </c>
      <c r="C127" s="1" t="s">
        <v>6</v>
      </c>
      <c r="D127" s="6" t="s">
        <v>72</v>
      </c>
      <c r="E127" s="6" t="s">
        <v>80</v>
      </c>
      <c r="F127" s="6">
        <v>46500</v>
      </c>
      <c r="G127" s="6">
        <v>4400</v>
      </c>
      <c r="H127" s="6" t="s">
        <v>316</v>
      </c>
      <c r="I127" s="6" t="s">
        <v>411</v>
      </c>
      <c r="K127" s="1" t="s">
        <v>733</v>
      </c>
      <c r="M127" s="1" t="s">
        <v>148</v>
      </c>
    </row>
    <row r="128" spans="1:13" ht="15" customHeight="1" x14ac:dyDescent="0.25">
      <c r="A128" s="1" t="s">
        <v>551</v>
      </c>
      <c r="B128" s="1" t="s">
        <v>591</v>
      </c>
      <c r="C128" s="1" t="s">
        <v>6</v>
      </c>
      <c r="D128" s="1" t="s">
        <v>72</v>
      </c>
      <c r="E128" s="1" t="s">
        <v>592</v>
      </c>
      <c r="F128" s="1">
        <v>45500</v>
      </c>
      <c r="G128" s="1">
        <v>1400</v>
      </c>
      <c r="H128" s="2" t="s">
        <v>332</v>
      </c>
      <c r="I128" s="2" t="s">
        <v>411</v>
      </c>
      <c r="K128" s="1" t="s">
        <v>733</v>
      </c>
      <c r="M128" s="1" t="s">
        <v>604</v>
      </c>
    </row>
    <row r="129" spans="1:13" ht="15" customHeight="1" x14ac:dyDescent="0.25">
      <c r="A129" s="1" t="s">
        <v>551</v>
      </c>
      <c r="B129" s="1" t="s">
        <v>707</v>
      </c>
      <c r="C129" s="1" t="s">
        <v>6</v>
      </c>
      <c r="D129" s="2" t="s">
        <v>72</v>
      </c>
      <c r="E129" s="1" t="s">
        <v>710</v>
      </c>
      <c r="F129" s="1">
        <v>44560</v>
      </c>
      <c r="G129" s="1">
        <v>480</v>
      </c>
      <c r="H129" s="1" t="s">
        <v>332</v>
      </c>
      <c r="I129" s="1" t="s">
        <v>317</v>
      </c>
      <c r="K129" s="1" t="s">
        <v>733</v>
      </c>
      <c r="M129" s="1" t="s">
        <v>709</v>
      </c>
    </row>
    <row r="130" spans="1:13" ht="15" customHeight="1" x14ac:dyDescent="0.25">
      <c r="A130" s="1" t="s">
        <v>551</v>
      </c>
      <c r="B130" s="1" t="s">
        <v>89</v>
      </c>
      <c r="C130" s="1" t="s">
        <v>6</v>
      </c>
      <c r="D130" s="1" t="s">
        <v>78</v>
      </c>
      <c r="E130" s="1" t="s">
        <v>255</v>
      </c>
      <c r="F130" s="7">
        <v>44500</v>
      </c>
      <c r="G130" s="7">
        <v>1200</v>
      </c>
      <c r="H130" s="6"/>
      <c r="I130" s="1" t="s">
        <v>360</v>
      </c>
      <c r="K130" s="1" t="s">
        <v>733</v>
      </c>
      <c r="M130" s="1" t="s">
        <v>253</v>
      </c>
    </row>
    <row r="131" spans="1:13" ht="15" customHeight="1" x14ac:dyDescent="0.25">
      <c r="A131" s="1" t="s">
        <v>551</v>
      </c>
      <c r="B131" s="1" t="s">
        <v>32</v>
      </c>
      <c r="C131" s="2" t="s">
        <v>6</v>
      </c>
      <c r="D131" s="2" t="s">
        <v>254</v>
      </c>
      <c r="E131" s="1" t="s">
        <v>335</v>
      </c>
      <c r="F131" s="1">
        <v>44400</v>
      </c>
      <c r="G131" s="1">
        <v>1900</v>
      </c>
      <c r="H131" s="6" t="s">
        <v>332</v>
      </c>
      <c r="I131" s="1" t="s">
        <v>322</v>
      </c>
      <c r="K131" s="1" t="s">
        <v>733</v>
      </c>
      <c r="M131" s="1" t="s">
        <v>742</v>
      </c>
    </row>
    <row r="132" spans="1:13" ht="15" customHeight="1" x14ac:dyDescent="0.25">
      <c r="A132" s="1" t="s">
        <v>551</v>
      </c>
      <c r="B132" s="1" t="s">
        <v>267</v>
      </c>
      <c r="C132" s="1" t="s">
        <v>6</v>
      </c>
      <c r="D132" s="6" t="s">
        <v>268</v>
      </c>
      <c r="E132" s="6" t="s">
        <v>270</v>
      </c>
      <c r="F132" s="6">
        <v>44000</v>
      </c>
      <c r="G132" s="6">
        <v>3000</v>
      </c>
      <c r="H132" s="6" t="s">
        <v>436</v>
      </c>
      <c r="I132" s="1" t="s">
        <v>402</v>
      </c>
      <c r="K132" s="1" t="s">
        <v>733</v>
      </c>
      <c r="M132" s="1" t="s">
        <v>744</v>
      </c>
    </row>
    <row r="133" spans="1:13" ht="15" customHeight="1" x14ac:dyDescent="0.25">
      <c r="A133" s="1" t="s">
        <v>551</v>
      </c>
      <c r="B133" s="1" t="s">
        <v>267</v>
      </c>
      <c r="C133" s="1" t="s">
        <v>6</v>
      </c>
      <c r="D133" s="1" t="s">
        <v>268</v>
      </c>
      <c r="E133" s="8" t="s">
        <v>270</v>
      </c>
      <c r="F133" s="8">
        <v>44000</v>
      </c>
      <c r="G133" s="8">
        <v>3000</v>
      </c>
      <c r="H133" s="6" t="s">
        <v>436</v>
      </c>
      <c r="I133" s="6" t="s">
        <v>402</v>
      </c>
      <c r="K133" s="1" t="s">
        <v>733</v>
      </c>
      <c r="M133" s="1" t="s">
        <v>744</v>
      </c>
    </row>
    <row r="134" spans="1:13" ht="15" customHeight="1" x14ac:dyDescent="0.25">
      <c r="A134" s="1" t="s">
        <v>551</v>
      </c>
      <c r="B134" s="1" t="s">
        <v>267</v>
      </c>
      <c r="C134" s="1" t="s">
        <v>6</v>
      </c>
      <c r="D134" s="6" t="s">
        <v>268</v>
      </c>
      <c r="E134" s="1" t="s">
        <v>269</v>
      </c>
      <c r="F134" s="1">
        <v>43000</v>
      </c>
      <c r="G134" s="1">
        <v>3000</v>
      </c>
      <c r="H134" s="6" t="s">
        <v>436</v>
      </c>
      <c r="I134" s="1" t="s">
        <v>402</v>
      </c>
      <c r="K134" s="1" t="s">
        <v>733</v>
      </c>
      <c r="M134" s="1" t="s">
        <v>744</v>
      </c>
    </row>
    <row r="135" spans="1:13" ht="15" customHeight="1" x14ac:dyDescent="0.25">
      <c r="A135" s="1" t="s">
        <v>551</v>
      </c>
      <c r="B135" s="1" t="s">
        <v>188</v>
      </c>
      <c r="C135" s="1" t="s">
        <v>6</v>
      </c>
      <c r="D135" s="6">
        <v>11</v>
      </c>
      <c r="E135" s="6" t="s">
        <v>193</v>
      </c>
      <c r="F135" s="6">
        <v>42900</v>
      </c>
      <c r="G135" s="6">
        <v>120</v>
      </c>
      <c r="H135" s="6" t="s">
        <v>332</v>
      </c>
      <c r="I135" s="1" t="s">
        <v>322</v>
      </c>
      <c r="J135" s="1" t="s">
        <v>407</v>
      </c>
      <c r="K135" s="1" t="s">
        <v>565</v>
      </c>
      <c r="L135" s="18" t="s">
        <v>622</v>
      </c>
      <c r="M135" s="1" t="s">
        <v>689</v>
      </c>
    </row>
    <row r="136" spans="1:13" ht="15" customHeight="1" x14ac:dyDescent="0.25">
      <c r="A136" s="1" t="s">
        <v>551</v>
      </c>
      <c r="B136" s="1" t="s">
        <v>587</v>
      </c>
      <c r="C136" s="1" t="s">
        <v>6</v>
      </c>
      <c r="D136" s="1" t="s">
        <v>588</v>
      </c>
      <c r="E136" s="1">
        <v>172209</v>
      </c>
      <c r="F136" s="6">
        <v>42900</v>
      </c>
      <c r="G136" s="6">
        <v>1900</v>
      </c>
      <c r="H136" s="7" t="s">
        <v>579</v>
      </c>
      <c r="I136" s="2" t="s">
        <v>402</v>
      </c>
      <c r="K136" s="1" t="s">
        <v>733</v>
      </c>
      <c r="M136" s="1" t="s">
        <v>745</v>
      </c>
    </row>
    <row r="137" spans="1:13" ht="15" customHeight="1" x14ac:dyDescent="0.25">
      <c r="A137" s="1" t="s">
        <v>551</v>
      </c>
      <c r="B137" s="1" t="s">
        <v>149</v>
      </c>
      <c r="C137" s="1" t="s">
        <v>6</v>
      </c>
      <c r="D137" s="5" t="s">
        <v>14</v>
      </c>
      <c r="E137" s="6" t="s">
        <v>160</v>
      </c>
      <c r="F137" s="6">
        <v>42250</v>
      </c>
      <c r="G137" s="6">
        <v>359</v>
      </c>
      <c r="H137" s="6" t="s">
        <v>332</v>
      </c>
      <c r="I137" s="1" t="s">
        <v>322</v>
      </c>
      <c r="K137" s="1" t="s">
        <v>733</v>
      </c>
      <c r="M137" s="1" t="s">
        <v>163</v>
      </c>
    </row>
    <row r="138" spans="1:13" ht="15" customHeight="1" x14ac:dyDescent="0.25">
      <c r="A138" s="1" t="s">
        <v>551</v>
      </c>
      <c r="B138" s="1" t="s">
        <v>89</v>
      </c>
      <c r="C138" s="1" t="s">
        <v>2</v>
      </c>
      <c r="D138" s="5" t="s">
        <v>70</v>
      </c>
      <c r="E138" s="1" t="s">
        <v>57</v>
      </c>
      <c r="F138" s="6">
        <v>36590</v>
      </c>
      <c r="G138" s="6">
        <v>640</v>
      </c>
      <c r="H138" s="6" t="s">
        <v>316</v>
      </c>
      <c r="I138" s="1" t="s">
        <v>322</v>
      </c>
      <c r="K138" s="1" t="s">
        <v>733</v>
      </c>
      <c r="M138" s="1" t="s">
        <v>743</v>
      </c>
    </row>
    <row r="139" spans="1:13" ht="15" customHeight="1" x14ac:dyDescent="0.25">
      <c r="A139" s="1" t="s">
        <v>551</v>
      </c>
      <c r="B139" s="2" t="s">
        <v>37</v>
      </c>
      <c r="C139" s="1" t="s">
        <v>2</v>
      </c>
      <c r="D139" s="3" t="s">
        <v>415</v>
      </c>
      <c r="E139" s="6" t="s">
        <v>417</v>
      </c>
      <c r="F139" s="6">
        <v>36390</v>
      </c>
      <c r="G139" s="6">
        <v>210</v>
      </c>
      <c r="H139" s="6" t="s">
        <v>332</v>
      </c>
      <c r="I139" s="1" t="s">
        <v>381</v>
      </c>
      <c r="K139" s="1" t="s">
        <v>733</v>
      </c>
      <c r="L139" s="20"/>
      <c r="M139" s="2" t="s">
        <v>606</v>
      </c>
    </row>
    <row r="140" spans="1:13" ht="15" customHeight="1" x14ac:dyDescent="0.25">
      <c r="A140" s="1" t="s">
        <v>551</v>
      </c>
      <c r="B140" s="1" t="s">
        <v>32</v>
      </c>
      <c r="C140" s="1" t="s">
        <v>2</v>
      </c>
      <c r="D140" s="3" t="s">
        <v>78</v>
      </c>
      <c r="E140" s="5" t="s">
        <v>329</v>
      </c>
      <c r="F140" s="5">
        <v>36000</v>
      </c>
      <c r="G140" s="5">
        <v>700</v>
      </c>
      <c r="H140" s="6" t="s">
        <v>332</v>
      </c>
      <c r="I140" s="1" t="s">
        <v>322</v>
      </c>
      <c r="K140" s="1" t="s">
        <v>733</v>
      </c>
      <c r="M140" s="1" t="s">
        <v>742</v>
      </c>
    </row>
    <row r="141" spans="1:13" ht="15" customHeight="1" x14ac:dyDescent="0.25">
      <c r="A141" s="1" t="s">
        <v>551</v>
      </c>
      <c r="B141" s="1" t="s">
        <v>89</v>
      </c>
      <c r="C141" s="1" t="s">
        <v>2</v>
      </c>
      <c r="D141" s="1" t="s">
        <v>70</v>
      </c>
      <c r="E141" s="1" t="s">
        <v>91</v>
      </c>
      <c r="F141" s="6">
        <v>35900</v>
      </c>
      <c r="G141" s="6">
        <v>600</v>
      </c>
      <c r="H141" s="6" t="s">
        <v>316</v>
      </c>
      <c r="I141" s="1" t="s">
        <v>322</v>
      </c>
      <c r="K141" s="1" t="s">
        <v>733</v>
      </c>
      <c r="M141" s="1" t="s">
        <v>746</v>
      </c>
    </row>
    <row r="142" spans="1:13" ht="15" customHeight="1" x14ac:dyDescent="0.25">
      <c r="A142" s="1" t="s">
        <v>551</v>
      </c>
      <c r="B142" s="1" t="s">
        <v>32</v>
      </c>
      <c r="C142" s="1" t="s">
        <v>2</v>
      </c>
      <c r="D142" s="2" t="s">
        <v>78</v>
      </c>
      <c r="E142" s="1" t="s">
        <v>323</v>
      </c>
      <c r="F142" s="1">
        <v>35900</v>
      </c>
      <c r="G142" s="1">
        <v>650</v>
      </c>
      <c r="H142" s="6" t="s">
        <v>332</v>
      </c>
      <c r="I142" s="1" t="s">
        <v>322</v>
      </c>
      <c r="K142" s="1" t="s">
        <v>733</v>
      </c>
      <c r="M142" s="1" t="s">
        <v>742</v>
      </c>
    </row>
    <row r="143" spans="1:13" ht="15" customHeight="1" x14ac:dyDescent="0.25">
      <c r="A143" s="1" t="s">
        <v>551</v>
      </c>
      <c r="B143" s="1" t="s">
        <v>32</v>
      </c>
      <c r="C143" s="1" t="s">
        <v>2</v>
      </c>
      <c r="D143" s="2" t="s">
        <v>78</v>
      </c>
      <c r="E143" s="1" t="s">
        <v>327</v>
      </c>
      <c r="F143" s="1">
        <v>35900</v>
      </c>
      <c r="G143" s="1">
        <v>860</v>
      </c>
      <c r="H143" s="6" t="s">
        <v>332</v>
      </c>
      <c r="I143" s="1" t="s">
        <v>322</v>
      </c>
      <c r="K143" s="1" t="s">
        <v>733</v>
      </c>
      <c r="M143" s="1" t="s">
        <v>742</v>
      </c>
    </row>
    <row r="144" spans="1:13" ht="15" customHeight="1" x14ac:dyDescent="0.25">
      <c r="A144" s="1" t="s">
        <v>551</v>
      </c>
      <c r="B144" s="1" t="s">
        <v>32</v>
      </c>
      <c r="C144" s="1" t="s">
        <v>2</v>
      </c>
      <c r="D144" s="2" t="s">
        <v>78</v>
      </c>
      <c r="E144" s="1" t="s">
        <v>328</v>
      </c>
      <c r="F144" s="1">
        <v>35850</v>
      </c>
      <c r="G144" s="1">
        <v>700</v>
      </c>
      <c r="H144" s="6" t="s">
        <v>332</v>
      </c>
      <c r="I144" s="1" t="s">
        <v>322</v>
      </c>
      <c r="K144" s="1" t="s">
        <v>733</v>
      </c>
      <c r="M144" s="1" t="s">
        <v>742</v>
      </c>
    </row>
    <row r="145" spans="1:13" ht="15" customHeight="1" x14ac:dyDescent="0.25">
      <c r="A145" s="1" t="s">
        <v>551</v>
      </c>
      <c r="B145" s="1" t="s">
        <v>32</v>
      </c>
      <c r="C145" s="1" t="s">
        <v>2</v>
      </c>
      <c r="D145" s="2" t="s">
        <v>78</v>
      </c>
      <c r="E145" s="1" t="s">
        <v>326</v>
      </c>
      <c r="F145" s="1">
        <v>35700</v>
      </c>
      <c r="G145" s="1">
        <v>830</v>
      </c>
      <c r="H145" s="6" t="s">
        <v>332</v>
      </c>
      <c r="I145" s="1" t="s">
        <v>322</v>
      </c>
      <c r="K145" s="1" t="s">
        <v>733</v>
      </c>
      <c r="M145" s="1" t="s">
        <v>742</v>
      </c>
    </row>
    <row r="146" spans="1:13" ht="15" customHeight="1" x14ac:dyDescent="0.25">
      <c r="A146" s="1" t="s">
        <v>551</v>
      </c>
      <c r="B146" s="1" t="s">
        <v>89</v>
      </c>
      <c r="C146" s="1" t="s">
        <v>2</v>
      </c>
      <c r="D146" s="1">
        <v>2</v>
      </c>
      <c r="E146" s="1" t="s">
        <v>56</v>
      </c>
      <c r="F146" s="6">
        <v>35400</v>
      </c>
      <c r="G146" s="6">
        <v>810</v>
      </c>
      <c r="H146" s="6" t="s">
        <v>316</v>
      </c>
      <c r="I146" s="1" t="s">
        <v>322</v>
      </c>
      <c r="K146" s="1" t="s">
        <v>733</v>
      </c>
      <c r="M146" s="1" t="s">
        <v>743</v>
      </c>
    </row>
    <row r="147" spans="1:13" ht="15" customHeight="1" x14ac:dyDescent="0.25">
      <c r="A147" s="1" t="s">
        <v>551</v>
      </c>
      <c r="B147" s="1" t="s">
        <v>89</v>
      </c>
      <c r="C147" s="1" t="s">
        <v>2</v>
      </c>
      <c r="D147" s="1" t="s">
        <v>90</v>
      </c>
      <c r="E147" s="1" t="s">
        <v>55</v>
      </c>
      <c r="F147" s="6">
        <v>35000</v>
      </c>
      <c r="G147" s="6">
        <v>500</v>
      </c>
      <c r="H147" s="6" t="s">
        <v>316</v>
      </c>
      <c r="I147" s="1" t="s">
        <v>322</v>
      </c>
      <c r="K147" s="1" t="s">
        <v>733</v>
      </c>
      <c r="M147" s="1" t="s">
        <v>743</v>
      </c>
    </row>
    <row r="148" spans="1:13" ht="15" customHeight="1" x14ac:dyDescent="0.25">
      <c r="A148" s="1" t="s">
        <v>551</v>
      </c>
      <c r="B148" s="2" t="s">
        <v>273</v>
      </c>
      <c r="C148" s="1" t="s">
        <v>2</v>
      </c>
      <c r="D148" s="1"/>
      <c r="E148" s="8" t="s">
        <v>277</v>
      </c>
      <c r="F148" s="8">
        <v>34980</v>
      </c>
      <c r="G148" s="8">
        <v>350</v>
      </c>
      <c r="H148" s="1" t="s">
        <v>316</v>
      </c>
      <c r="I148" s="1" t="s">
        <v>318</v>
      </c>
      <c r="K148" s="1" t="s">
        <v>733</v>
      </c>
      <c r="L148" s="20"/>
      <c r="M148" s="1" t="s">
        <v>747</v>
      </c>
    </row>
    <row r="149" spans="1:13" ht="15" customHeight="1" x14ac:dyDescent="0.25">
      <c r="A149" s="1" t="s">
        <v>551</v>
      </c>
      <c r="B149" s="2" t="s">
        <v>273</v>
      </c>
      <c r="C149" s="1" t="s">
        <v>2</v>
      </c>
      <c r="D149" s="1"/>
      <c r="E149" s="8" t="s">
        <v>278</v>
      </c>
      <c r="F149" s="8">
        <v>34900</v>
      </c>
      <c r="G149" s="8">
        <v>340</v>
      </c>
      <c r="H149" s="1" t="s">
        <v>316</v>
      </c>
      <c r="I149" s="1" t="s">
        <v>318</v>
      </c>
      <c r="K149" s="1" t="s">
        <v>733</v>
      </c>
      <c r="L149" s="20"/>
      <c r="M149" s="1" t="s">
        <v>747</v>
      </c>
    </row>
    <row r="150" spans="1:13" ht="15" customHeight="1" x14ac:dyDescent="0.25">
      <c r="A150" s="1" t="s">
        <v>551</v>
      </c>
      <c r="B150" s="2" t="s">
        <v>273</v>
      </c>
      <c r="C150" s="1" t="s">
        <v>2</v>
      </c>
      <c r="D150" s="1"/>
      <c r="E150" s="8" t="s">
        <v>274</v>
      </c>
      <c r="F150" s="8">
        <v>34810</v>
      </c>
      <c r="G150" s="8">
        <v>360</v>
      </c>
      <c r="H150" s="1" t="s">
        <v>316</v>
      </c>
      <c r="I150" s="1" t="s">
        <v>317</v>
      </c>
      <c r="K150" s="1" t="s">
        <v>733</v>
      </c>
      <c r="L150" s="20"/>
      <c r="M150" s="1" t="s">
        <v>747</v>
      </c>
    </row>
    <row r="151" spans="1:13" ht="15" customHeight="1" x14ac:dyDescent="0.25">
      <c r="A151" s="1" t="s">
        <v>551</v>
      </c>
      <c r="B151" s="2" t="s">
        <v>273</v>
      </c>
      <c r="C151" s="1" t="s">
        <v>2</v>
      </c>
      <c r="D151" s="1"/>
      <c r="E151" s="8" t="s">
        <v>276</v>
      </c>
      <c r="F151" s="8">
        <v>34540</v>
      </c>
      <c r="G151" s="8">
        <v>330</v>
      </c>
      <c r="H151" s="1" t="s">
        <v>316</v>
      </c>
      <c r="I151" s="1" t="s">
        <v>317</v>
      </c>
      <c r="K151" s="1" t="s">
        <v>733</v>
      </c>
      <c r="L151" s="20"/>
      <c r="M151" s="1" t="s">
        <v>747</v>
      </c>
    </row>
    <row r="152" spans="1:13" ht="15" customHeight="1" x14ac:dyDescent="0.25">
      <c r="A152" s="1" t="s">
        <v>551</v>
      </c>
      <c r="B152" s="2" t="s">
        <v>87</v>
      </c>
      <c r="C152" s="1" t="s">
        <v>2</v>
      </c>
      <c r="D152" s="1" t="s">
        <v>41</v>
      </c>
      <c r="E152" s="6" t="s">
        <v>88</v>
      </c>
      <c r="F152" s="6">
        <v>34179</v>
      </c>
      <c r="G152" s="6">
        <v>247</v>
      </c>
      <c r="H152" s="1" t="s">
        <v>316</v>
      </c>
      <c r="I152" s="1" t="s">
        <v>322</v>
      </c>
      <c r="K152" s="1" t="s">
        <v>733</v>
      </c>
      <c r="L152" s="20"/>
      <c r="M152" s="1" t="s">
        <v>663</v>
      </c>
    </row>
    <row r="153" spans="1:13" ht="15" customHeight="1" x14ac:dyDescent="0.25">
      <c r="A153" s="1" t="s">
        <v>551</v>
      </c>
      <c r="B153" s="2" t="s">
        <v>87</v>
      </c>
      <c r="C153" s="1" t="s">
        <v>2</v>
      </c>
      <c r="D153" s="2" t="s">
        <v>41</v>
      </c>
      <c r="E153" s="2" t="s">
        <v>101</v>
      </c>
      <c r="F153" s="2">
        <v>34174</v>
      </c>
      <c r="G153" s="2">
        <v>247</v>
      </c>
      <c r="H153" s="1" t="s">
        <v>316</v>
      </c>
      <c r="I153" s="1" t="s">
        <v>322</v>
      </c>
      <c r="K153" s="1" t="s">
        <v>733</v>
      </c>
      <c r="L153" s="20"/>
      <c r="M153" s="1" t="s">
        <v>663</v>
      </c>
    </row>
    <row r="154" spans="1:13" ht="15" customHeight="1" x14ac:dyDescent="0.25">
      <c r="A154" s="1" t="s">
        <v>551</v>
      </c>
      <c r="B154" s="2" t="s">
        <v>37</v>
      </c>
      <c r="C154" s="1" t="s">
        <v>2</v>
      </c>
      <c r="D154" s="7" t="s">
        <v>92</v>
      </c>
      <c r="E154" s="3" t="s">
        <v>93</v>
      </c>
      <c r="F154" s="3">
        <v>33910</v>
      </c>
      <c r="G154" s="3">
        <v>160</v>
      </c>
      <c r="H154" s="8" t="s">
        <v>332</v>
      </c>
      <c r="I154" s="1" t="s">
        <v>381</v>
      </c>
      <c r="K154" s="1" t="s">
        <v>733</v>
      </c>
      <c r="L154" s="20"/>
      <c r="M154" s="2" t="s">
        <v>606</v>
      </c>
    </row>
    <row r="155" spans="1:13" ht="15" customHeight="1" x14ac:dyDescent="0.25">
      <c r="A155" s="1" t="s">
        <v>551</v>
      </c>
      <c r="B155" s="1" t="s">
        <v>149</v>
      </c>
      <c r="C155" s="1" t="s">
        <v>6</v>
      </c>
      <c r="D155" s="1" t="s">
        <v>14</v>
      </c>
      <c r="E155" s="5" t="s">
        <v>158</v>
      </c>
      <c r="F155" s="5">
        <v>42020</v>
      </c>
      <c r="G155" s="5">
        <v>370</v>
      </c>
      <c r="H155" s="1" t="s">
        <v>332</v>
      </c>
      <c r="I155" s="1" t="s">
        <v>322</v>
      </c>
      <c r="K155" s="1" t="s">
        <v>733</v>
      </c>
      <c r="M155" s="1" t="s">
        <v>163</v>
      </c>
    </row>
    <row r="156" spans="1:13" ht="15" customHeight="1" x14ac:dyDescent="0.25">
      <c r="A156" s="1" t="s">
        <v>551</v>
      </c>
      <c r="B156" s="1" t="s">
        <v>149</v>
      </c>
      <c r="C156" s="1" t="s">
        <v>6</v>
      </c>
      <c r="D156" s="1" t="s">
        <v>14</v>
      </c>
      <c r="E156" s="5" t="s">
        <v>162</v>
      </c>
      <c r="F156" s="5">
        <v>41560</v>
      </c>
      <c r="G156" s="5">
        <v>337</v>
      </c>
      <c r="H156" s="1" t="s">
        <v>332</v>
      </c>
      <c r="I156" s="1" t="s">
        <v>322</v>
      </c>
      <c r="K156" s="1" t="s">
        <v>733</v>
      </c>
      <c r="M156" s="1" t="s">
        <v>163</v>
      </c>
    </row>
    <row r="157" spans="1:13" ht="15" customHeight="1" x14ac:dyDescent="0.25">
      <c r="A157" s="2" t="s">
        <v>551</v>
      </c>
      <c r="B157" s="1" t="s">
        <v>707</v>
      </c>
      <c r="C157" s="1" t="s">
        <v>6</v>
      </c>
      <c r="D157" s="2" t="s">
        <v>72</v>
      </c>
      <c r="E157" s="5" t="s">
        <v>708</v>
      </c>
      <c r="F157" s="5">
        <v>41510</v>
      </c>
      <c r="G157" s="5">
        <v>550</v>
      </c>
      <c r="H157" s="1" t="s">
        <v>332</v>
      </c>
      <c r="I157" s="1" t="s">
        <v>411</v>
      </c>
      <c r="K157" s="1" t="s">
        <v>733</v>
      </c>
      <c r="M157" s="1" t="s">
        <v>709</v>
      </c>
    </row>
    <row r="158" spans="1:13" ht="15" customHeight="1" x14ac:dyDescent="0.25">
      <c r="A158" s="1" t="s">
        <v>551</v>
      </c>
      <c r="B158" s="2" t="s">
        <v>37</v>
      </c>
      <c r="C158" s="1" t="s">
        <v>6</v>
      </c>
      <c r="D158" s="6" t="s">
        <v>418</v>
      </c>
      <c r="E158" s="9" t="s">
        <v>419</v>
      </c>
      <c r="F158" s="9">
        <v>41480</v>
      </c>
      <c r="G158" s="9">
        <v>220</v>
      </c>
      <c r="H158" s="1" t="s">
        <v>316</v>
      </c>
      <c r="I158" s="1" t="s">
        <v>411</v>
      </c>
      <c r="K158" s="1" t="s">
        <v>733</v>
      </c>
      <c r="L158" s="20"/>
      <c r="M158" s="1" t="s">
        <v>607</v>
      </c>
    </row>
    <row r="159" spans="1:13" ht="15" customHeight="1" x14ac:dyDescent="0.25">
      <c r="A159" s="1" t="s">
        <v>551</v>
      </c>
      <c r="B159" s="1" t="s">
        <v>149</v>
      </c>
      <c r="C159" s="1" t="s">
        <v>6</v>
      </c>
      <c r="D159" s="1" t="s">
        <v>14</v>
      </c>
      <c r="E159" s="6" t="s">
        <v>161</v>
      </c>
      <c r="F159" s="6">
        <v>41270</v>
      </c>
      <c r="G159" s="6">
        <v>327</v>
      </c>
      <c r="H159" s="1" t="s">
        <v>332</v>
      </c>
      <c r="I159" s="1" t="s">
        <v>322</v>
      </c>
      <c r="K159" s="1" t="s">
        <v>733</v>
      </c>
      <c r="M159" s="1" t="s">
        <v>163</v>
      </c>
    </row>
    <row r="160" spans="1:13" ht="15" customHeight="1" x14ac:dyDescent="0.25">
      <c r="A160" s="1" t="s">
        <v>551</v>
      </c>
      <c r="B160" s="1" t="s">
        <v>149</v>
      </c>
      <c r="C160" s="1" t="s">
        <v>6</v>
      </c>
      <c r="D160" s="1" t="s">
        <v>3</v>
      </c>
      <c r="E160" s="6" t="s">
        <v>154</v>
      </c>
      <c r="F160" s="6">
        <v>40800</v>
      </c>
      <c r="G160" s="6">
        <v>320</v>
      </c>
      <c r="H160" s="1" t="s">
        <v>332</v>
      </c>
      <c r="I160" s="1" t="s">
        <v>322</v>
      </c>
      <c r="K160" s="1" t="s">
        <v>565</v>
      </c>
      <c r="L160" s="18" t="s">
        <v>724</v>
      </c>
      <c r="M160" s="1" t="s">
        <v>163</v>
      </c>
    </row>
    <row r="161" spans="1:13" ht="15" customHeight="1" x14ac:dyDescent="0.25">
      <c r="A161" s="1" t="s">
        <v>551</v>
      </c>
      <c r="B161" s="1" t="s">
        <v>149</v>
      </c>
      <c r="C161" s="1" t="s">
        <v>6</v>
      </c>
      <c r="D161" s="1" t="s">
        <v>14</v>
      </c>
      <c r="E161" s="1" t="s">
        <v>159</v>
      </c>
      <c r="F161" s="1">
        <v>40610</v>
      </c>
      <c r="G161" s="1">
        <v>340</v>
      </c>
      <c r="H161" s="1" t="s">
        <v>332</v>
      </c>
      <c r="I161" s="1" t="s">
        <v>322</v>
      </c>
      <c r="K161" s="1" t="s">
        <v>733</v>
      </c>
      <c r="M161" s="1" t="s">
        <v>163</v>
      </c>
    </row>
    <row r="162" spans="1:13" ht="15" customHeight="1" x14ac:dyDescent="0.25">
      <c r="A162" s="1" t="s">
        <v>551</v>
      </c>
      <c r="B162" s="2" t="s">
        <v>21</v>
      </c>
      <c r="C162" s="1" t="s">
        <v>2</v>
      </c>
      <c r="D162" s="2" t="s">
        <v>106</v>
      </c>
      <c r="E162" s="2" t="s">
        <v>50</v>
      </c>
      <c r="F162" s="2">
        <v>33900</v>
      </c>
      <c r="G162" s="2">
        <v>1100</v>
      </c>
      <c r="H162" s="1" t="s">
        <v>316</v>
      </c>
      <c r="I162" s="1" t="s">
        <v>322</v>
      </c>
      <c r="K162" s="1" t="s">
        <v>733</v>
      </c>
      <c r="L162" s="20"/>
      <c r="M162" s="2" t="s">
        <v>669</v>
      </c>
    </row>
    <row r="163" spans="1:13" ht="15" customHeight="1" x14ac:dyDescent="0.25">
      <c r="A163" s="1" t="s">
        <v>551</v>
      </c>
      <c r="B163" s="2" t="s">
        <v>37</v>
      </c>
      <c r="C163" s="1" t="s">
        <v>2</v>
      </c>
      <c r="D163" s="7" t="s">
        <v>92</v>
      </c>
      <c r="E163" s="7" t="s">
        <v>95</v>
      </c>
      <c r="F163" s="7">
        <v>33880</v>
      </c>
      <c r="G163" s="7">
        <v>160</v>
      </c>
      <c r="H163" s="8" t="s">
        <v>332</v>
      </c>
      <c r="I163" s="1" t="s">
        <v>381</v>
      </c>
      <c r="K163" s="1" t="s">
        <v>733</v>
      </c>
      <c r="L163" s="20"/>
      <c r="M163" s="2" t="s">
        <v>606</v>
      </c>
    </row>
    <row r="164" spans="1:13" ht="15" customHeight="1" x14ac:dyDescent="0.25">
      <c r="A164" s="1" t="s">
        <v>551</v>
      </c>
      <c r="B164" s="1" t="s">
        <v>32</v>
      </c>
      <c r="C164" s="1" t="s">
        <v>2</v>
      </c>
      <c r="D164" s="2" t="s">
        <v>78</v>
      </c>
      <c r="E164" s="1" t="s">
        <v>324</v>
      </c>
      <c r="F164" s="1">
        <v>33800</v>
      </c>
      <c r="G164" s="1">
        <v>550</v>
      </c>
      <c r="H164" s="6" t="s">
        <v>332</v>
      </c>
      <c r="I164" s="1" t="s">
        <v>322</v>
      </c>
      <c r="K164" s="1" t="s">
        <v>733</v>
      </c>
      <c r="M164" s="1" t="s">
        <v>742</v>
      </c>
    </row>
    <row r="165" spans="1:13" ht="15" customHeight="1" x14ac:dyDescent="0.25">
      <c r="A165" s="1" t="s">
        <v>551</v>
      </c>
      <c r="B165" s="2" t="s">
        <v>273</v>
      </c>
      <c r="C165" s="1" t="s">
        <v>2</v>
      </c>
      <c r="D165" s="1"/>
      <c r="E165" s="8" t="s">
        <v>275</v>
      </c>
      <c r="F165" s="8">
        <v>33800</v>
      </c>
      <c r="G165" s="8">
        <v>350</v>
      </c>
      <c r="H165" s="1" t="s">
        <v>316</v>
      </c>
      <c r="I165" s="1" t="s">
        <v>317</v>
      </c>
      <c r="K165" s="1" t="s">
        <v>733</v>
      </c>
      <c r="L165" s="20"/>
      <c r="M165" s="1" t="s">
        <v>747</v>
      </c>
    </row>
    <row r="166" spans="1:13" ht="15" customHeight="1" x14ac:dyDescent="0.25">
      <c r="A166" s="1" t="s">
        <v>551</v>
      </c>
      <c r="B166" s="1" t="s">
        <v>175</v>
      </c>
      <c r="C166" s="1" t="s">
        <v>6</v>
      </c>
      <c r="D166" s="1" t="s">
        <v>9</v>
      </c>
      <c r="E166" s="8" t="s">
        <v>667</v>
      </c>
      <c r="F166" s="8">
        <v>40580</v>
      </c>
      <c r="G166" s="8">
        <v>550</v>
      </c>
      <c r="H166" s="8" t="s">
        <v>332</v>
      </c>
      <c r="I166" s="8" t="s">
        <v>322</v>
      </c>
      <c r="K166" s="1" t="s">
        <v>733</v>
      </c>
      <c r="M166" s="1" t="s">
        <v>737</v>
      </c>
    </row>
    <row r="167" spans="1:13" ht="15" customHeight="1" x14ac:dyDescent="0.25">
      <c r="A167" s="1" t="s">
        <v>551</v>
      </c>
      <c r="B167" s="2" t="s">
        <v>37</v>
      </c>
      <c r="C167" s="1" t="s">
        <v>2</v>
      </c>
      <c r="D167" s="7" t="s">
        <v>92</v>
      </c>
      <c r="E167" s="7" t="s">
        <v>94</v>
      </c>
      <c r="F167" s="7">
        <v>33790</v>
      </c>
      <c r="G167" s="7">
        <v>190</v>
      </c>
      <c r="H167" s="8" t="s">
        <v>332</v>
      </c>
      <c r="I167" s="1" t="s">
        <v>381</v>
      </c>
      <c r="K167" s="1" t="s">
        <v>733</v>
      </c>
      <c r="L167" s="20"/>
      <c r="M167" s="2" t="s">
        <v>606</v>
      </c>
    </row>
    <row r="168" spans="1:13" ht="15" customHeight="1" x14ac:dyDescent="0.25">
      <c r="A168" s="1" t="s">
        <v>551</v>
      </c>
      <c r="B168" s="1" t="s">
        <v>188</v>
      </c>
      <c r="C168" s="1" t="s">
        <v>6</v>
      </c>
      <c r="D168" s="6">
        <v>9</v>
      </c>
      <c r="E168" s="6" t="s">
        <v>192</v>
      </c>
      <c r="F168" s="6">
        <v>40420</v>
      </c>
      <c r="G168" s="6">
        <v>1120</v>
      </c>
      <c r="H168" s="1" t="s">
        <v>332</v>
      </c>
      <c r="I168" s="1" t="s">
        <v>322</v>
      </c>
      <c r="J168" s="1" t="s">
        <v>407</v>
      </c>
      <c r="K168" s="1" t="s">
        <v>565</v>
      </c>
      <c r="L168" s="18" t="s">
        <v>622</v>
      </c>
      <c r="M168" s="1" t="s">
        <v>689</v>
      </c>
    </row>
    <row r="169" spans="1:13" ht="15" customHeight="1" x14ac:dyDescent="0.25">
      <c r="A169" s="1" t="s">
        <v>551</v>
      </c>
      <c r="B169" s="1" t="s">
        <v>591</v>
      </c>
      <c r="C169" s="1" t="s">
        <v>6</v>
      </c>
      <c r="D169" s="1" t="s">
        <v>72</v>
      </c>
      <c r="E169" s="1" t="s">
        <v>593</v>
      </c>
      <c r="F169" s="1">
        <v>40300</v>
      </c>
      <c r="G169" s="1">
        <v>1600</v>
      </c>
      <c r="H169" s="2" t="s">
        <v>332</v>
      </c>
      <c r="I169" s="2" t="s">
        <v>411</v>
      </c>
      <c r="K169" s="1" t="s">
        <v>733</v>
      </c>
      <c r="M169" s="1" t="s">
        <v>605</v>
      </c>
    </row>
    <row r="170" spans="1:13" ht="15" customHeight="1" x14ac:dyDescent="0.25">
      <c r="A170" s="1" t="s">
        <v>551</v>
      </c>
      <c r="B170" s="2" t="s">
        <v>37</v>
      </c>
      <c r="C170" s="1" t="s">
        <v>6</v>
      </c>
      <c r="D170" s="6" t="s">
        <v>418</v>
      </c>
      <c r="E170" s="8" t="s">
        <v>420</v>
      </c>
      <c r="F170" s="6">
        <v>40100</v>
      </c>
      <c r="G170" s="6">
        <v>1200</v>
      </c>
      <c r="H170" s="1" t="s">
        <v>332</v>
      </c>
      <c r="I170" s="1" t="s">
        <v>411</v>
      </c>
      <c r="K170" s="1" t="s">
        <v>733</v>
      </c>
      <c r="L170" s="20"/>
      <c r="M170" s="1" t="s">
        <v>607</v>
      </c>
    </row>
    <row r="171" spans="1:13" ht="15" customHeight="1" x14ac:dyDescent="0.25">
      <c r="A171" s="1" t="s">
        <v>551</v>
      </c>
      <c r="B171" s="1" t="s">
        <v>230</v>
      </c>
      <c r="C171" s="1" t="s">
        <v>6</v>
      </c>
      <c r="D171" s="1">
        <v>1</v>
      </c>
      <c r="E171" s="1" t="s">
        <v>232</v>
      </c>
      <c r="F171" s="1">
        <v>39950</v>
      </c>
      <c r="G171" s="1">
        <v>650</v>
      </c>
      <c r="H171" s="1" t="s">
        <v>316</v>
      </c>
      <c r="I171" s="1" t="s">
        <v>372</v>
      </c>
      <c r="K171" s="1" t="s">
        <v>733</v>
      </c>
      <c r="M171" s="1" t="s">
        <v>234</v>
      </c>
    </row>
    <row r="172" spans="1:13" ht="15" customHeight="1" x14ac:dyDescent="0.25">
      <c r="A172" s="1" t="s">
        <v>551</v>
      </c>
      <c r="B172" s="1" t="s">
        <v>43</v>
      </c>
      <c r="C172" s="1" t="s">
        <v>6</v>
      </c>
      <c r="D172" s="1" t="s">
        <v>362</v>
      </c>
      <c r="E172" s="6" t="s">
        <v>366</v>
      </c>
      <c r="F172" s="6">
        <v>39800</v>
      </c>
      <c r="G172" s="6">
        <v>1200</v>
      </c>
      <c r="H172" s="6" t="s">
        <v>316</v>
      </c>
      <c r="I172" s="1" t="s">
        <v>322</v>
      </c>
      <c r="K172" s="1" t="s">
        <v>733</v>
      </c>
      <c r="M172" s="1" t="s">
        <v>244</v>
      </c>
    </row>
    <row r="173" spans="1:13" ht="15" customHeight="1" x14ac:dyDescent="0.25">
      <c r="A173" s="1" t="s">
        <v>551</v>
      </c>
      <c r="B173" s="1" t="s">
        <v>587</v>
      </c>
      <c r="C173" s="1" t="s">
        <v>6</v>
      </c>
      <c r="D173" s="1" t="s">
        <v>588</v>
      </c>
      <c r="E173" s="1">
        <v>172210</v>
      </c>
      <c r="F173" s="1">
        <v>39500</v>
      </c>
      <c r="G173" s="1">
        <v>1800</v>
      </c>
      <c r="H173" s="2" t="s">
        <v>579</v>
      </c>
      <c r="I173" s="2" t="s">
        <v>402</v>
      </c>
      <c r="K173" s="1" t="s">
        <v>733</v>
      </c>
      <c r="M173" s="1" t="s">
        <v>745</v>
      </c>
    </row>
    <row r="174" spans="1:13" ht="15" customHeight="1" x14ac:dyDescent="0.25">
      <c r="A174" s="1" t="s">
        <v>551</v>
      </c>
      <c r="B174" s="1" t="s">
        <v>149</v>
      </c>
      <c r="C174" s="1" t="s">
        <v>6</v>
      </c>
      <c r="D174" s="1" t="s">
        <v>3</v>
      </c>
      <c r="E174" s="6" t="s">
        <v>151</v>
      </c>
      <c r="F174" s="6">
        <v>39320</v>
      </c>
      <c r="G174" s="6">
        <v>263</v>
      </c>
      <c r="H174" s="1" t="s">
        <v>332</v>
      </c>
      <c r="I174" s="1" t="s">
        <v>322</v>
      </c>
      <c r="K174" s="1" t="s">
        <v>733</v>
      </c>
      <c r="M174" s="1" t="s">
        <v>163</v>
      </c>
    </row>
    <row r="175" spans="1:13" ht="15" customHeight="1" x14ac:dyDescent="0.25">
      <c r="A175" s="1" t="s">
        <v>551</v>
      </c>
      <c r="B175" s="1" t="s">
        <v>43</v>
      </c>
      <c r="C175" s="1" t="s">
        <v>6</v>
      </c>
      <c r="D175" s="1" t="s">
        <v>235</v>
      </c>
      <c r="E175" s="6" t="s">
        <v>240</v>
      </c>
      <c r="F175" s="6">
        <v>39300</v>
      </c>
      <c r="G175" s="6">
        <v>1100</v>
      </c>
      <c r="H175" s="6" t="s">
        <v>367</v>
      </c>
      <c r="I175" s="1" t="s">
        <v>322</v>
      </c>
      <c r="K175" s="1" t="s">
        <v>733</v>
      </c>
      <c r="M175" s="1" t="s">
        <v>244</v>
      </c>
    </row>
    <row r="176" spans="1:13" ht="15" customHeight="1" x14ac:dyDescent="0.25">
      <c r="A176" s="1" t="s">
        <v>551</v>
      </c>
      <c r="B176" s="1" t="s">
        <v>32</v>
      </c>
      <c r="C176" s="2" t="s">
        <v>6</v>
      </c>
      <c r="D176" s="2" t="s">
        <v>254</v>
      </c>
      <c r="E176" s="1" t="s">
        <v>334</v>
      </c>
      <c r="F176" s="1">
        <v>39200</v>
      </c>
      <c r="G176" s="1">
        <v>1000</v>
      </c>
      <c r="H176" s="1" t="s">
        <v>332</v>
      </c>
      <c r="I176" s="1" t="s">
        <v>322</v>
      </c>
      <c r="K176" s="1" t="s">
        <v>733</v>
      </c>
      <c r="M176" s="1" t="s">
        <v>742</v>
      </c>
    </row>
    <row r="177" spans="1:13" ht="15" customHeight="1" x14ac:dyDescent="0.25">
      <c r="A177" s="1" t="s">
        <v>551</v>
      </c>
      <c r="B177" s="1" t="s">
        <v>149</v>
      </c>
      <c r="C177" s="1" t="s">
        <v>6</v>
      </c>
      <c r="D177" s="1" t="s">
        <v>3</v>
      </c>
      <c r="E177" s="6" t="s">
        <v>153</v>
      </c>
      <c r="F177" s="6">
        <v>39000</v>
      </c>
      <c r="G177" s="6">
        <v>260</v>
      </c>
      <c r="H177" s="1" t="s">
        <v>332</v>
      </c>
      <c r="I177" s="1" t="s">
        <v>322</v>
      </c>
      <c r="K177" s="1" t="s">
        <v>565</v>
      </c>
      <c r="L177" s="18" t="s">
        <v>724</v>
      </c>
      <c r="M177" s="1" t="s">
        <v>163</v>
      </c>
    </row>
    <row r="178" spans="1:13" ht="15" customHeight="1" x14ac:dyDescent="0.25">
      <c r="A178" s="1" t="s">
        <v>551</v>
      </c>
      <c r="B178" s="1" t="s">
        <v>85</v>
      </c>
      <c r="C178" s="1" t="s">
        <v>2</v>
      </c>
      <c r="D178" s="6">
        <v>2</v>
      </c>
      <c r="E178" s="7" t="s">
        <v>49</v>
      </c>
      <c r="F178" s="7">
        <v>33780</v>
      </c>
      <c r="G178" s="7">
        <v>730</v>
      </c>
      <c r="H178" s="1" t="s">
        <v>332</v>
      </c>
      <c r="I178" s="1" t="s">
        <v>322</v>
      </c>
      <c r="K178" s="1" t="s">
        <v>733</v>
      </c>
      <c r="M178" s="1" t="s">
        <v>748</v>
      </c>
    </row>
    <row r="179" spans="1:13" ht="15" customHeight="1" x14ac:dyDescent="0.25">
      <c r="A179" s="1" t="s">
        <v>551</v>
      </c>
      <c r="B179" s="2" t="s">
        <v>87</v>
      </c>
      <c r="C179" s="1" t="s">
        <v>2</v>
      </c>
      <c r="D179" s="2" t="s">
        <v>41</v>
      </c>
      <c r="E179" s="2" t="s">
        <v>100</v>
      </c>
      <c r="F179" s="2">
        <v>33068</v>
      </c>
      <c r="G179" s="2">
        <v>261</v>
      </c>
      <c r="H179" s="1" t="s">
        <v>316</v>
      </c>
      <c r="I179" s="1" t="s">
        <v>322</v>
      </c>
      <c r="K179" s="1" t="s">
        <v>733</v>
      </c>
      <c r="L179" s="20"/>
      <c r="M179" s="1" t="s">
        <v>663</v>
      </c>
    </row>
    <row r="180" spans="1:13" ht="15" customHeight="1" x14ac:dyDescent="0.25">
      <c r="A180" s="1" t="s">
        <v>551</v>
      </c>
      <c r="B180" s="1" t="s">
        <v>32</v>
      </c>
      <c r="C180" s="1" t="s">
        <v>2</v>
      </c>
      <c r="D180" s="2" t="s">
        <v>4</v>
      </c>
      <c r="E180" s="2" t="s">
        <v>98</v>
      </c>
      <c r="F180" s="2">
        <v>32750</v>
      </c>
      <c r="G180" s="2">
        <v>450</v>
      </c>
      <c r="H180" s="6" t="s">
        <v>316</v>
      </c>
      <c r="I180" s="1" t="s">
        <v>322</v>
      </c>
      <c r="K180" s="1" t="s">
        <v>733</v>
      </c>
      <c r="M180" s="1" t="s">
        <v>749</v>
      </c>
    </row>
    <row r="181" spans="1:13" ht="15" customHeight="1" x14ac:dyDescent="0.25">
      <c r="A181" s="1" t="s">
        <v>551</v>
      </c>
      <c r="B181" s="2" t="s">
        <v>87</v>
      </c>
      <c r="C181" s="1" t="s">
        <v>2</v>
      </c>
      <c r="D181" s="2" t="s">
        <v>41</v>
      </c>
      <c r="E181" s="2" t="s">
        <v>42</v>
      </c>
      <c r="F181" s="2">
        <v>32630</v>
      </c>
      <c r="G181" s="2">
        <v>450</v>
      </c>
      <c r="H181" s="1" t="s">
        <v>316</v>
      </c>
      <c r="I181" s="1" t="s">
        <v>322</v>
      </c>
      <c r="K181" s="1" t="s">
        <v>733</v>
      </c>
      <c r="L181" s="20"/>
      <c r="M181" s="1" t="s">
        <v>663</v>
      </c>
    </row>
    <row r="182" spans="1:13" ht="15" customHeight="1" x14ac:dyDescent="0.25">
      <c r="A182" s="1" t="s">
        <v>551</v>
      </c>
      <c r="B182" s="2" t="s">
        <v>87</v>
      </c>
      <c r="C182" s="1" t="s">
        <v>2</v>
      </c>
      <c r="D182" s="3" t="s">
        <v>41</v>
      </c>
      <c r="E182" s="3" t="s">
        <v>99</v>
      </c>
      <c r="F182" s="2">
        <v>32368</v>
      </c>
      <c r="G182" s="2">
        <v>241</v>
      </c>
      <c r="H182" s="1" t="s">
        <v>316</v>
      </c>
      <c r="I182" s="1" t="s">
        <v>322</v>
      </c>
      <c r="K182" s="1" t="s">
        <v>733</v>
      </c>
      <c r="L182" s="20"/>
      <c r="M182" s="1" t="s">
        <v>663</v>
      </c>
    </row>
    <row r="183" spans="1:13" ht="15" customHeight="1" x14ac:dyDescent="0.25">
      <c r="A183" s="1" t="s">
        <v>551</v>
      </c>
      <c r="B183" s="1" t="s">
        <v>32</v>
      </c>
      <c r="C183" s="1" t="s">
        <v>2</v>
      </c>
      <c r="D183" s="3" t="s">
        <v>4</v>
      </c>
      <c r="E183" s="3" t="s">
        <v>96</v>
      </c>
      <c r="F183" s="2">
        <v>32250</v>
      </c>
      <c r="G183" s="2">
        <v>450</v>
      </c>
      <c r="H183" s="6" t="s">
        <v>316</v>
      </c>
      <c r="I183" s="1" t="s">
        <v>322</v>
      </c>
      <c r="K183" s="1" t="s">
        <v>733</v>
      </c>
      <c r="M183" s="1" t="s">
        <v>749</v>
      </c>
    </row>
    <row r="184" spans="1:13" ht="15" customHeight="1" x14ac:dyDescent="0.25">
      <c r="A184" s="1" t="s">
        <v>551</v>
      </c>
      <c r="B184" s="1" t="s">
        <v>169</v>
      </c>
      <c r="C184" s="1" t="s">
        <v>6</v>
      </c>
      <c r="D184" s="5" t="s">
        <v>172</v>
      </c>
      <c r="E184" s="5" t="s">
        <v>171</v>
      </c>
      <c r="F184" s="6">
        <v>38800</v>
      </c>
      <c r="G184" s="6">
        <v>120</v>
      </c>
      <c r="H184" s="1" t="s">
        <v>332</v>
      </c>
      <c r="I184" s="1" t="s">
        <v>322</v>
      </c>
      <c r="K184" s="1" t="s">
        <v>733</v>
      </c>
      <c r="M184" s="1" t="s">
        <v>170</v>
      </c>
    </row>
    <row r="185" spans="1:13" ht="15" customHeight="1" x14ac:dyDescent="0.25">
      <c r="A185" s="1" t="s">
        <v>551</v>
      </c>
      <c r="B185" s="2" t="s">
        <v>21</v>
      </c>
      <c r="C185" s="1" t="s">
        <v>6</v>
      </c>
      <c r="D185" s="9" t="s">
        <v>64</v>
      </c>
      <c r="E185" s="8" t="s">
        <v>65</v>
      </c>
      <c r="F185" s="8">
        <v>38800</v>
      </c>
      <c r="G185" s="8">
        <v>1900</v>
      </c>
      <c r="H185" s="1" t="s">
        <v>332</v>
      </c>
      <c r="I185" s="1" t="s">
        <v>322</v>
      </c>
      <c r="K185" s="1" t="s">
        <v>733</v>
      </c>
      <c r="L185" s="20"/>
      <c r="M185" s="2" t="s">
        <v>669</v>
      </c>
    </row>
    <row r="186" spans="1:13" ht="15" customHeight="1" x14ac:dyDescent="0.25">
      <c r="A186" s="1" t="s">
        <v>551</v>
      </c>
      <c r="B186" s="2" t="s">
        <v>87</v>
      </c>
      <c r="C186" s="1" t="s">
        <v>6</v>
      </c>
      <c r="D186" s="3" t="s">
        <v>246</v>
      </c>
      <c r="E186" s="2" t="s">
        <v>247</v>
      </c>
      <c r="F186" s="2">
        <v>38640</v>
      </c>
      <c r="G186" s="2">
        <v>440</v>
      </c>
      <c r="H186" s="2" t="s">
        <v>316</v>
      </c>
      <c r="I186" s="2" t="s">
        <v>322</v>
      </c>
      <c r="K186" s="1" t="s">
        <v>733</v>
      </c>
      <c r="L186" s="20"/>
      <c r="M186" s="12" t="s">
        <v>248</v>
      </c>
    </row>
    <row r="187" spans="1:13" ht="15" customHeight="1" x14ac:dyDescent="0.25">
      <c r="A187" s="1" t="s">
        <v>551</v>
      </c>
      <c r="B187" s="1" t="s">
        <v>194</v>
      </c>
      <c r="C187" s="1" t="s">
        <v>6</v>
      </c>
      <c r="D187" s="5" t="s">
        <v>4</v>
      </c>
      <c r="E187" s="1" t="s">
        <v>197</v>
      </c>
      <c r="F187" s="1">
        <v>38550</v>
      </c>
      <c r="G187" s="1">
        <v>450</v>
      </c>
      <c r="H187" s="1" t="s">
        <v>316</v>
      </c>
      <c r="I187" s="1" t="s">
        <v>322</v>
      </c>
      <c r="K187" s="1" t="s">
        <v>733</v>
      </c>
      <c r="M187" s="1" t="s">
        <v>737</v>
      </c>
    </row>
    <row r="188" spans="1:13" ht="15" customHeight="1" x14ac:dyDescent="0.25">
      <c r="A188" s="1" t="s">
        <v>551</v>
      </c>
      <c r="B188" s="1" t="s">
        <v>188</v>
      </c>
      <c r="C188" s="1" t="s">
        <v>6</v>
      </c>
      <c r="D188" s="5">
        <v>9</v>
      </c>
      <c r="E188" s="6" t="s">
        <v>191</v>
      </c>
      <c r="F188" s="1">
        <v>38390</v>
      </c>
      <c r="G188" s="1">
        <v>480</v>
      </c>
      <c r="H188" s="1" t="s">
        <v>332</v>
      </c>
      <c r="I188" s="1" t="s">
        <v>322</v>
      </c>
      <c r="J188" s="1" t="s">
        <v>733</v>
      </c>
      <c r="K188" s="1" t="s">
        <v>565</v>
      </c>
      <c r="L188" s="18" t="s">
        <v>622</v>
      </c>
      <c r="M188" s="1" t="s">
        <v>689</v>
      </c>
    </row>
    <row r="189" spans="1:13" ht="15" customHeight="1" x14ac:dyDescent="0.25">
      <c r="A189" s="1" t="s">
        <v>551</v>
      </c>
      <c r="B189" s="1" t="s">
        <v>32</v>
      </c>
      <c r="C189" s="2" t="s">
        <v>6</v>
      </c>
      <c r="D189" s="3" t="s">
        <v>254</v>
      </c>
      <c r="E189" s="1" t="s">
        <v>336</v>
      </c>
      <c r="F189" s="1">
        <v>38350</v>
      </c>
      <c r="G189" s="1">
        <v>400</v>
      </c>
      <c r="H189" s="1" t="s">
        <v>316</v>
      </c>
      <c r="I189" s="1" t="s">
        <v>322</v>
      </c>
      <c r="K189" s="1" t="s">
        <v>733</v>
      </c>
      <c r="M189" s="1" t="s">
        <v>742</v>
      </c>
    </row>
    <row r="190" spans="1:13" ht="15" customHeight="1" x14ac:dyDescent="0.25">
      <c r="A190" s="1" t="s">
        <v>551</v>
      </c>
      <c r="B190" s="1" t="s">
        <v>230</v>
      </c>
      <c r="C190" s="1" t="s">
        <v>6</v>
      </c>
      <c r="D190" s="5">
        <v>2</v>
      </c>
      <c r="E190" s="1" t="s">
        <v>231</v>
      </c>
      <c r="F190" s="1">
        <v>38000</v>
      </c>
      <c r="G190" s="1">
        <v>550</v>
      </c>
      <c r="H190" s="1" t="s">
        <v>316</v>
      </c>
      <c r="I190" s="1" t="s">
        <v>372</v>
      </c>
      <c r="K190" s="1" t="s">
        <v>733</v>
      </c>
      <c r="M190" s="1" t="s">
        <v>234</v>
      </c>
    </row>
    <row r="191" spans="1:13" ht="15" customHeight="1" x14ac:dyDescent="0.25">
      <c r="A191" s="1" t="s">
        <v>551</v>
      </c>
      <c r="B191" s="1" t="s">
        <v>230</v>
      </c>
      <c r="C191" s="1" t="s">
        <v>6</v>
      </c>
      <c r="D191" s="5">
        <v>1</v>
      </c>
      <c r="E191" s="1" t="s">
        <v>233</v>
      </c>
      <c r="F191" s="1">
        <v>37600</v>
      </c>
      <c r="G191" s="1">
        <v>550</v>
      </c>
      <c r="H191" s="1" t="s">
        <v>316</v>
      </c>
      <c r="I191" s="1" t="s">
        <v>372</v>
      </c>
      <c r="K191" s="1" t="s">
        <v>733</v>
      </c>
      <c r="M191" s="1" t="s">
        <v>234</v>
      </c>
    </row>
    <row r="192" spans="1:13" ht="15" customHeight="1" x14ac:dyDescent="0.25">
      <c r="A192" s="1" t="s">
        <v>551</v>
      </c>
      <c r="B192" s="1" t="s">
        <v>566</v>
      </c>
      <c r="D192" s="1"/>
      <c r="E192" s="1" t="s">
        <v>573</v>
      </c>
      <c r="F192" s="1">
        <v>37500</v>
      </c>
      <c r="G192" s="1">
        <v>230</v>
      </c>
      <c r="H192" s="1" t="s">
        <v>332</v>
      </c>
      <c r="K192" s="1" t="s">
        <v>575</v>
      </c>
      <c r="M192" s="1" t="s">
        <v>750</v>
      </c>
    </row>
    <row r="193" spans="1:13" ht="15" customHeight="1" x14ac:dyDescent="0.25">
      <c r="A193" s="1" t="s">
        <v>551</v>
      </c>
      <c r="B193" s="1" t="s">
        <v>194</v>
      </c>
      <c r="C193" s="1" t="s">
        <v>6</v>
      </c>
      <c r="D193" s="8" t="s">
        <v>403</v>
      </c>
      <c r="E193" s="1" t="s">
        <v>404</v>
      </c>
      <c r="F193" s="1">
        <v>37330</v>
      </c>
      <c r="G193" s="1">
        <v>490</v>
      </c>
      <c r="H193" s="1" t="s">
        <v>316</v>
      </c>
      <c r="I193" s="1" t="s">
        <v>322</v>
      </c>
      <c r="K193" s="1" t="s">
        <v>733</v>
      </c>
      <c r="M193" s="1" t="s">
        <v>737</v>
      </c>
    </row>
    <row r="194" spans="1:13" ht="15" customHeight="1" x14ac:dyDescent="0.25">
      <c r="A194" s="1" t="s">
        <v>551</v>
      </c>
      <c r="B194" s="1" t="s">
        <v>32</v>
      </c>
      <c r="C194" s="2" t="s">
        <v>6</v>
      </c>
      <c r="D194" s="2" t="s">
        <v>254</v>
      </c>
      <c r="E194" s="1" t="s">
        <v>333</v>
      </c>
      <c r="F194" s="1">
        <v>37300</v>
      </c>
      <c r="G194" s="1">
        <v>800</v>
      </c>
      <c r="H194" s="1" t="s">
        <v>332</v>
      </c>
      <c r="I194" s="1" t="s">
        <v>322</v>
      </c>
      <c r="K194" s="1" t="s">
        <v>733</v>
      </c>
      <c r="M194" s="1" t="s">
        <v>567</v>
      </c>
    </row>
    <row r="195" spans="1:13" ht="15" customHeight="1" x14ac:dyDescent="0.25">
      <c r="A195" s="1" t="s">
        <v>551</v>
      </c>
      <c r="B195" s="1" t="s">
        <v>43</v>
      </c>
      <c r="C195" s="1" t="s">
        <v>6</v>
      </c>
      <c r="D195" s="5" t="s">
        <v>362</v>
      </c>
      <c r="E195" s="5" t="s">
        <v>365</v>
      </c>
      <c r="F195" s="6">
        <v>37100</v>
      </c>
      <c r="G195" s="6">
        <v>860</v>
      </c>
      <c r="H195" s="5" t="s">
        <v>363</v>
      </c>
      <c r="I195" s="1" t="s">
        <v>322</v>
      </c>
      <c r="K195" s="1" t="s">
        <v>733</v>
      </c>
      <c r="M195" s="1" t="s">
        <v>244</v>
      </c>
    </row>
    <row r="196" spans="1:13" ht="15" customHeight="1" x14ac:dyDescent="0.25">
      <c r="A196" s="1" t="s">
        <v>551</v>
      </c>
      <c r="B196" s="1" t="s">
        <v>149</v>
      </c>
      <c r="C196" s="1" t="s">
        <v>6</v>
      </c>
      <c r="D196" s="5" t="s">
        <v>3</v>
      </c>
      <c r="E196" s="5" t="s">
        <v>150</v>
      </c>
      <c r="F196" s="6">
        <v>36850</v>
      </c>
      <c r="G196" s="6">
        <v>211</v>
      </c>
      <c r="H196" s="5" t="s">
        <v>332</v>
      </c>
      <c r="I196" s="1" t="s">
        <v>322</v>
      </c>
      <c r="K196" s="1" t="s">
        <v>565</v>
      </c>
      <c r="L196" s="18" t="s">
        <v>724</v>
      </c>
      <c r="M196" s="1" t="s">
        <v>163</v>
      </c>
    </row>
    <row r="197" spans="1:13" ht="15" customHeight="1" x14ac:dyDescent="0.25">
      <c r="A197" s="1" t="s">
        <v>551</v>
      </c>
      <c r="B197" s="1" t="s">
        <v>566</v>
      </c>
      <c r="C197" s="1" t="s">
        <v>6</v>
      </c>
      <c r="D197" s="5" t="s">
        <v>550</v>
      </c>
      <c r="E197" s="5" t="s">
        <v>574</v>
      </c>
      <c r="F197" s="1">
        <v>36490</v>
      </c>
      <c r="G197" s="1">
        <v>390</v>
      </c>
      <c r="H197" s="5" t="s">
        <v>332</v>
      </c>
      <c r="I197" s="1" t="s">
        <v>381</v>
      </c>
      <c r="K197" s="1" t="s">
        <v>733</v>
      </c>
      <c r="M197" s="1" t="s">
        <v>750</v>
      </c>
    </row>
    <row r="198" spans="1:13" ht="15" customHeight="1" x14ac:dyDescent="0.25">
      <c r="A198" s="1" t="s">
        <v>551</v>
      </c>
      <c r="B198" s="1" t="s">
        <v>566</v>
      </c>
      <c r="C198" s="1" t="s">
        <v>6</v>
      </c>
      <c r="D198" s="5">
        <v>5</v>
      </c>
      <c r="E198" s="5" t="s">
        <v>721</v>
      </c>
      <c r="F198" s="5">
        <v>33810</v>
      </c>
      <c r="G198" s="5">
        <v>290</v>
      </c>
      <c r="H198" s="6" t="s">
        <v>332</v>
      </c>
      <c r="I198" s="1" t="s">
        <v>411</v>
      </c>
      <c r="K198" s="1" t="s">
        <v>733</v>
      </c>
      <c r="M198" s="1" t="s">
        <v>750</v>
      </c>
    </row>
    <row r="199" spans="1:13" ht="15" customHeight="1" x14ac:dyDescent="0.25">
      <c r="A199" s="1" t="s">
        <v>551</v>
      </c>
      <c r="B199" s="1" t="s">
        <v>566</v>
      </c>
      <c r="C199" s="1" t="s">
        <v>6</v>
      </c>
      <c r="D199" s="5">
        <v>6</v>
      </c>
      <c r="E199" s="5" t="s">
        <v>722</v>
      </c>
      <c r="F199" s="5">
        <v>32890</v>
      </c>
      <c r="G199" s="5">
        <v>260</v>
      </c>
      <c r="H199" s="6" t="s">
        <v>332</v>
      </c>
      <c r="I199" s="1" t="s">
        <v>411</v>
      </c>
      <c r="K199" s="1" t="s">
        <v>565</v>
      </c>
      <c r="L199" s="18" t="s">
        <v>723</v>
      </c>
    </row>
    <row r="200" spans="1:13" ht="15" customHeight="1" x14ac:dyDescent="0.25">
      <c r="A200" s="1" t="s">
        <v>551</v>
      </c>
      <c r="B200" s="1" t="s">
        <v>175</v>
      </c>
      <c r="C200" s="1" t="s">
        <v>6</v>
      </c>
      <c r="D200" s="5" t="s">
        <v>9</v>
      </c>
      <c r="E200" s="9" t="s">
        <v>426</v>
      </c>
      <c r="F200" s="9">
        <v>36430</v>
      </c>
      <c r="G200" s="9">
        <v>1800</v>
      </c>
      <c r="H200" s="1" t="s">
        <v>316</v>
      </c>
      <c r="I200" s="1" t="s">
        <v>425</v>
      </c>
      <c r="K200" s="1" t="s">
        <v>565</v>
      </c>
      <c r="L200" s="18" t="s">
        <v>665</v>
      </c>
      <c r="M200" s="1" t="s">
        <v>668</v>
      </c>
    </row>
    <row r="201" spans="1:13" ht="15" customHeight="1" x14ac:dyDescent="0.25">
      <c r="A201" s="1" t="s">
        <v>551</v>
      </c>
      <c r="B201" s="1" t="s">
        <v>194</v>
      </c>
      <c r="C201" s="1" t="s">
        <v>6</v>
      </c>
      <c r="D201" s="5" t="s">
        <v>4</v>
      </c>
      <c r="E201" s="5" t="s">
        <v>198</v>
      </c>
      <c r="F201" s="5">
        <v>36200</v>
      </c>
      <c r="G201" s="5">
        <v>350</v>
      </c>
      <c r="H201" s="1" t="s">
        <v>316</v>
      </c>
      <c r="I201" s="1" t="s">
        <v>322</v>
      </c>
      <c r="K201" s="1" t="s">
        <v>733</v>
      </c>
      <c r="M201" s="1" t="s">
        <v>737</v>
      </c>
    </row>
    <row r="202" spans="1:13" ht="15" customHeight="1" x14ac:dyDescent="0.25">
      <c r="A202" s="1" t="s">
        <v>551</v>
      </c>
      <c r="B202" s="1" t="s">
        <v>149</v>
      </c>
      <c r="C202" s="1" t="s">
        <v>6</v>
      </c>
      <c r="D202" s="5" t="s">
        <v>3</v>
      </c>
      <c r="E202" s="5" t="s">
        <v>152</v>
      </c>
      <c r="F202" s="5">
        <v>34940</v>
      </c>
      <c r="G202" s="5">
        <v>173</v>
      </c>
      <c r="H202" s="1" t="s">
        <v>332</v>
      </c>
      <c r="I202" s="1" t="s">
        <v>322</v>
      </c>
      <c r="K202" s="1" t="s">
        <v>565</v>
      </c>
      <c r="L202" s="18" t="s">
        <v>724</v>
      </c>
      <c r="M202" s="1" t="s">
        <v>163</v>
      </c>
    </row>
    <row r="203" spans="1:13" ht="15" customHeight="1" x14ac:dyDescent="0.25">
      <c r="A203" s="1" t="s">
        <v>551</v>
      </c>
      <c r="B203" s="1" t="s">
        <v>149</v>
      </c>
      <c r="C203" s="1" t="s">
        <v>6</v>
      </c>
      <c r="D203" s="5" t="s">
        <v>3</v>
      </c>
      <c r="E203" s="5" t="s">
        <v>156</v>
      </c>
      <c r="F203" s="5">
        <v>34900</v>
      </c>
      <c r="G203" s="5">
        <v>175</v>
      </c>
      <c r="H203" s="1" t="s">
        <v>332</v>
      </c>
      <c r="I203" s="1" t="s">
        <v>322</v>
      </c>
      <c r="K203" s="1" t="s">
        <v>565</v>
      </c>
      <c r="L203" s="18" t="s">
        <v>724</v>
      </c>
      <c r="M203" s="1" t="s">
        <v>163</v>
      </c>
    </row>
    <row r="204" spans="1:13" ht="15" customHeight="1" x14ac:dyDescent="0.25">
      <c r="A204" s="1" t="s">
        <v>551</v>
      </c>
      <c r="B204" s="1" t="s">
        <v>22</v>
      </c>
      <c r="C204" s="1" t="s">
        <v>6</v>
      </c>
      <c r="D204" s="5" t="s">
        <v>279</v>
      </c>
      <c r="E204" s="9" t="s">
        <v>280</v>
      </c>
      <c r="F204" s="9">
        <v>33300</v>
      </c>
      <c r="G204" s="9">
        <v>1200</v>
      </c>
      <c r="H204" s="6" t="s">
        <v>332</v>
      </c>
      <c r="I204" s="6" t="s">
        <v>322</v>
      </c>
      <c r="K204" s="1" t="s">
        <v>565</v>
      </c>
      <c r="L204" s="18" t="s">
        <v>661</v>
      </c>
      <c r="M204" s="1" t="s">
        <v>677</v>
      </c>
    </row>
    <row r="205" spans="1:13" ht="15" customHeight="1" x14ac:dyDescent="0.25">
      <c r="A205" s="1" t="s">
        <v>551</v>
      </c>
      <c r="B205" s="1" t="s">
        <v>175</v>
      </c>
      <c r="C205" s="1" t="s">
        <v>6</v>
      </c>
      <c r="D205" s="5" t="s">
        <v>9</v>
      </c>
      <c r="E205" s="9" t="s">
        <v>396</v>
      </c>
      <c r="F205" s="9">
        <v>33190</v>
      </c>
      <c r="G205" s="9">
        <v>660</v>
      </c>
      <c r="H205" s="6" t="s">
        <v>332</v>
      </c>
      <c r="I205" s="6" t="s">
        <v>322</v>
      </c>
      <c r="K205" s="1" t="s">
        <v>565</v>
      </c>
      <c r="L205" s="18" t="s">
        <v>666</v>
      </c>
      <c r="M205" s="1" t="s">
        <v>751</v>
      </c>
    </row>
    <row r="206" spans="1:13" ht="15" customHeight="1" x14ac:dyDescent="0.25">
      <c r="A206" s="1" t="s">
        <v>551</v>
      </c>
      <c r="B206" s="2" t="s">
        <v>87</v>
      </c>
      <c r="C206" s="1" t="s">
        <v>6</v>
      </c>
      <c r="D206" s="3" t="s">
        <v>337</v>
      </c>
      <c r="E206" s="5" t="s">
        <v>339</v>
      </c>
      <c r="F206" s="5">
        <v>33090</v>
      </c>
      <c r="G206" s="5">
        <v>350</v>
      </c>
      <c r="H206" s="1" t="s">
        <v>316</v>
      </c>
      <c r="I206" s="1" t="s">
        <v>322</v>
      </c>
      <c r="K206" s="2" t="s">
        <v>565</v>
      </c>
      <c r="L206" s="20" t="s">
        <v>584</v>
      </c>
      <c r="M206" s="1" t="s">
        <v>664</v>
      </c>
    </row>
    <row r="207" spans="1:13" ht="15" customHeight="1" x14ac:dyDescent="0.25">
      <c r="A207" s="1" t="s">
        <v>551</v>
      </c>
      <c r="B207" s="1" t="s">
        <v>43</v>
      </c>
      <c r="C207" s="1" t="s">
        <v>6</v>
      </c>
      <c r="D207" s="9" t="s">
        <v>239</v>
      </c>
      <c r="E207" s="5" t="s">
        <v>243</v>
      </c>
      <c r="F207" s="5">
        <v>32750</v>
      </c>
      <c r="G207" s="5">
        <v>520</v>
      </c>
      <c r="H207" s="6" t="s">
        <v>332</v>
      </c>
      <c r="I207" s="1" t="s">
        <v>322</v>
      </c>
      <c r="K207" s="1" t="s">
        <v>733</v>
      </c>
      <c r="M207" s="1" t="s">
        <v>244</v>
      </c>
    </row>
    <row r="208" spans="1:13" ht="15" customHeight="1" x14ac:dyDescent="0.25">
      <c r="A208" s="1" t="s">
        <v>551</v>
      </c>
      <c r="B208" s="1" t="s">
        <v>188</v>
      </c>
      <c r="C208" s="1" t="s">
        <v>6</v>
      </c>
      <c r="D208" s="1">
        <v>8</v>
      </c>
      <c r="E208" s="5" t="s">
        <v>190</v>
      </c>
      <c r="F208" s="5">
        <v>32740</v>
      </c>
      <c r="G208" s="5">
        <v>420</v>
      </c>
      <c r="H208" s="1" t="s">
        <v>332</v>
      </c>
      <c r="I208" s="1" t="s">
        <v>322</v>
      </c>
      <c r="J208" s="1" t="s">
        <v>733</v>
      </c>
      <c r="K208" s="1" t="s">
        <v>565</v>
      </c>
      <c r="L208" s="18" t="s">
        <v>622</v>
      </c>
      <c r="M208" s="1" t="s">
        <v>689</v>
      </c>
    </row>
    <row r="209" spans="1:13" ht="15" customHeight="1" x14ac:dyDescent="0.25">
      <c r="A209" s="1" t="s">
        <v>551</v>
      </c>
      <c r="B209" s="2" t="s">
        <v>87</v>
      </c>
      <c r="C209" s="1" t="s">
        <v>6</v>
      </c>
      <c r="D209" s="2" t="s">
        <v>337</v>
      </c>
      <c r="E209" s="1" t="s">
        <v>340</v>
      </c>
      <c r="F209" s="1">
        <v>32260</v>
      </c>
      <c r="G209" s="1">
        <v>490</v>
      </c>
      <c r="H209" s="1" t="s">
        <v>316</v>
      </c>
      <c r="I209" s="1" t="s">
        <v>322</v>
      </c>
      <c r="K209" s="2" t="s">
        <v>565</v>
      </c>
      <c r="L209" s="20" t="s">
        <v>585</v>
      </c>
      <c r="M209" s="1" t="s">
        <v>664</v>
      </c>
    </row>
    <row r="210" spans="1:13" ht="15" customHeight="1" x14ac:dyDescent="0.25">
      <c r="A210" s="1" t="s">
        <v>551</v>
      </c>
      <c r="B210" s="2" t="s">
        <v>87</v>
      </c>
      <c r="C210" s="1" t="s">
        <v>6</v>
      </c>
      <c r="D210" s="2" t="s">
        <v>337</v>
      </c>
      <c r="E210" s="6" t="s">
        <v>338</v>
      </c>
      <c r="F210" s="6">
        <v>32180</v>
      </c>
      <c r="G210" s="6">
        <v>430</v>
      </c>
      <c r="H210" s="1" t="s">
        <v>316</v>
      </c>
      <c r="I210" s="1" t="s">
        <v>322</v>
      </c>
      <c r="K210" s="2" t="s">
        <v>565</v>
      </c>
      <c r="L210" s="20" t="s">
        <v>583</v>
      </c>
      <c r="M210" s="1" t="s">
        <v>664</v>
      </c>
    </row>
    <row r="211" spans="1:13" ht="15" customHeight="1" x14ac:dyDescent="0.25">
      <c r="A211" s="1" t="s">
        <v>551</v>
      </c>
      <c r="B211" s="1" t="s">
        <v>188</v>
      </c>
      <c r="C211" s="1" t="s">
        <v>6</v>
      </c>
      <c r="D211" s="1">
        <v>8</v>
      </c>
      <c r="E211" s="1" t="s">
        <v>189</v>
      </c>
      <c r="F211" s="1">
        <v>31900</v>
      </c>
      <c r="G211" s="1">
        <v>200</v>
      </c>
      <c r="H211" s="1" t="s">
        <v>332</v>
      </c>
      <c r="I211" s="1" t="s">
        <v>322</v>
      </c>
      <c r="J211" s="1" t="s">
        <v>733</v>
      </c>
      <c r="K211" s="1" t="s">
        <v>565</v>
      </c>
      <c r="L211" s="18" t="s">
        <v>622</v>
      </c>
      <c r="M211" s="1" t="s">
        <v>689</v>
      </c>
    </row>
    <row r="212" spans="1:13" ht="15" customHeight="1" x14ac:dyDescent="0.25">
      <c r="A212" s="1" t="s">
        <v>551</v>
      </c>
      <c r="B212" s="1" t="s">
        <v>32</v>
      </c>
      <c r="C212" s="1" t="s">
        <v>2</v>
      </c>
      <c r="D212" s="3" t="s">
        <v>4</v>
      </c>
      <c r="E212" s="2" t="s">
        <v>97</v>
      </c>
      <c r="F212" s="2">
        <v>32100</v>
      </c>
      <c r="G212" s="2">
        <v>450</v>
      </c>
      <c r="H212" s="6" t="s">
        <v>316</v>
      </c>
      <c r="I212" s="1" t="s">
        <v>322</v>
      </c>
      <c r="K212" s="1" t="s">
        <v>733</v>
      </c>
      <c r="M212" s="1" t="s">
        <v>749</v>
      </c>
    </row>
    <row r="213" spans="1:13" ht="15" customHeight="1" x14ac:dyDescent="0.25">
      <c r="A213" s="1" t="s">
        <v>551</v>
      </c>
      <c r="B213" s="1" t="s">
        <v>32</v>
      </c>
      <c r="C213" s="1" t="s">
        <v>2</v>
      </c>
      <c r="D213" s="3" t="s">
        <v>78</v>
      </c>
      <c r="E213" s="1" t="s">
        <v>331</v>
      </c>
      <c r="F213" s="1">
        <v>32100</v>
      </c>
      <c r="G213" s="1">
        <v>540</v>
      </c>
      <c r="H213" s="1" t="s">
        <v>332</v>
      </c>
      <c r="I213" s="1" t="s">
        <v>322</v>
      </c>
      <c r="K213" s="1" t="s">
        <v>733</v>
      </c>
      <c r="M213" s="1" t="s">
        <v>742</v>
      </c>
    </row>
    <row r="214" spans="1:13" ht="15" customHeight="1" x14ac:dyDescent="0.25">
      <c r="A214" s="1" t="s">
        <v>551</v>
      </c>
      <c r="B214" s="1" t="s">
        <v>149</v>
      </c>
      <c r="C214" s="1" t="s">
        <v>6</v>
      </c>
      <c r="D214" s="1" t="s">
        <v>3</v>
      </c>
      <c r="E214" s="5" t="s">
        <v>155</v>
      </c>
      <c r="F214" s="5">
        <v>30780</v>
      </c>
      <c r="G214" s="5">
        <v>110</v>
      </c>
      <c r="H214" s="1" t="s">
        <v>332</v>
      </c>
      <c r="I214" s="1" t="s">
        <v>322</v>
      </c>
      <c r="K214" s="1" t="s">
        <v>565</v>
      </c>
      <c r="L214" s="18" t="s">
        <v>724</v>
      </c>
      <c r="M214" s="1" t="s">
        <v>163</v>
      </c>
    </row>
    <row r="215" spans="1:13" ht="15" customHeight="1" x14ac:dyDescent="0.25">
      <c r="A215" s="1" t="s">
        <v>551</v>
      </c>
      <c r="B215" s="1" t="s">
        <v>43</v>
      </c>
      <c r="C215" s="1" t="s">
        <v>6</v>
      </c>
      <c r="D215" s="6" t="s">
        <v>362</v>
      </c>
      <c r="E215" s="5" t="s">
        <v>364</v>
      </c>
      <c r="F215" s="5">
        <v>29490</v>
      </c>
      <c r="G215" s="5">
        <v>360</v>
      </c>
      <c r="H215" s="6" t="s">
        <v>332</v>
      </c>
      <c r="I215" s="1" t="s">
        <v>322</v>
      </c>
      <c r="K215" s="2" t="s">
        <v>733</v>
      </c>
      <c r="M215" s="1" t="s">
        <v>244</v>
      </c>
    </row>
    <row r="216" spans="1:13" ht="15" customHeight="1" x14ac:dyDescent="0.25">
      <c r="A216" s="1" t="s">
        <v>551</v>
      </c>
      <c r="B216" s="1" t="s">
        <v>81</v>
      </c>
      <c r="C216" s="1" t="s">
        <v>6</v>
      </c>
      <c r="D216" s="6" t="s">
        <v>14</v>
      </c>
      <c r="E216" s="5" t="s">
        <v>143</v>
      </c>
      <c r="F216" s="5">
        <v>28660</v>
      </c>
      <c r="G216" s="5">
        <v>90</v>
      </c>
      <c r="H216" s="1" t="s">
        <v>332</v>
      </c>
      <c r="I216" s="1" t="s">
        <v>322</v>
      </c>
      <c r="K216" s="1" t="s">
        <v>629</v>
      </c>
      <c r="L216" s="18" t="s">
        <v>630</v>
      </c>
      <c r="M216" s="1" t="s">
        <v>145</v>
      </c>
    </row>
    <row r="217" spans="1:13" ht="15" customHeight="1" x14ac:dyDescent="0.25">
      <c r="A217" s="1" t="s">
        <v>551</v>
      </c>
      <c r="B217" s="1" t="s">
        <v>43</v>
      </c>
      <c r="C217" s="1" t="s">
        <v>6</v>
      </c>
      <c r="D217" s="1" t="s">
        <v>237</v>
      </c>
      <c r="E217" s="5" t="s">
        <v>241</v>
      </c>
      <c r="F217" s="5">
        <v>28490</v>
      </c>
      <c r="G217" s="5">
        <v>310</v>
      </c>
      <c r="H217" s="6" t="s">
        <v>367</v>
      </c>
      <c r="I217" s="1" t="s">
        <v>322</v>
      </c>
      <c r="K217" s="1" t="s">
        <v>733</v>
      </c>
      <c r="M217" s="1" t="s">
        <v>244</v>
      </c>
    </row>
    <row r="218" spans="1:13" ht="15" customHeight="1" x14ac:dyDescent="0.25">
      <c r="A218" s="1" t="s">
        <v>551</v>
      </c>
      <c r="B218" s="1" t="s">
        <v>32</v>
      </c>
      <c r="C218" s="1" t="s">
        <v>2</v>
      </c>
      <c r="D218" s="2" t="s">
        <v>78</v>
      </c>
      <c r="E218" s="5" t="s">
        <v>325</v>
      </c>
      <c r="F218" s="5">
        <v>31900</v>
      </c>
      <c r="G218" s="5">
        <v>530</v>
      </c>
      <c r="H218" s="1" t="s">
        <v>332</v>
      </c>
      <c r="I218" s="1" t="s">
        <v>322</v>
      </c>
      <c r="K218" s="1" t="s">
        <v>733</v>
      </c>
      <c r="M218" s="1" t="s">
        <v>742</v>
      </c>
    </row>
    <row r="219" spans="1:13" ht="15.6" customHeight="1" x14ac:dyDescent="0.25">
      <c r="A219" s="1" t="s">
        <v>551</v>
      </c>
      <c r="B219" s="1" t="s">
        <v>43</v>
      </c>
      <c r="C219" s="1" t="s">
        <v>6</v>
      </c>
      <c r="D219" s="8" t="s">
        <v>238</v>
      </c>
      <c r="E219" s="5" t="s">
        <v>369</v>
      </c>
      <c r="F219" s="5">
        <v>28460</v>
      </c>
      <c r="G219" s="5">
        <v>370</v>
      </c>
      <c r="H219" s="6" t="s">
        <v>367</v>
      </c>
      <c r="I219" s="1" t="s">
        <v>322</v>
      </c>
      <c r="K219" s="1" t="s">
        <v>733</v>
      </c>
      <c r="M219" s="1" t="s">
        <v>244</v>
      </c>
    </row>
    <row r="220" spans="1:13" ht="15.6" customHeight="1" x14ac:dyDescent="0.25">
      <c r="A220" s="1" t="s">
        <v>551</v>
      </c>
      <c r="B220" s="1" t="s">
        <v>43</v>
      </c>
      <c r="C220" s="1" t="s">
        <v>6</v>
      </c>
      <c r="D220" s="8" t="s">
        <v>239</v>
      </c>
      <c r="E220" s="5" t="s">
        <v>371</v>
      </c>
      <c r="F220" s="5">
        <v>28440</v>
      </c>
      <c r="G220" s="5">
        <v>240</v>
      </c>
      <c r="H220" s="6" t="s">
        <v>361</v>
      </c>
      <c r="I220" s="1" t="s">
        <v>322</v>
      </c>
      <c r="K220" s="1" t="s">
        <v>565</v>
      </c>
      <c r="L220" s="18" t="s">
        <v>361</v>
      </c>
      <c r="M220" s="1" t="s">
        <v>244</v>
      </c>
    </row>
    <row r="221" spans="1:13" ht="15" customHeight="1" x14ac:dyDescent="0.25">
      <c r="A221" s="1" t="s">
        <v>551</v>
      </c>
      <c r="B221" s="1" t="s">
        <v>81</v>
      </c>
      <c r="C221" s="1" t="s">
        <v>6</v>
      </c>
      <c r="D221" s="6" t="s">
        <v>9</v>
      </c>
      <c r="E221" s="5" t="s">
        <v>144</v>
      </c>
      <c r="F221" s="5">
        <v>28270</v>
      </c>
      <c r="G221" s="5">
        <v>80</v>
      </c>
      <c r="H221" s="1" t="s">
        <v>332</v>
      </c>
      <c r="I221" s="1" t="s">
        <v>322</v>
      </c>
      <c r="K221" s="1" t="s">
        <v>629</v>
      </c>
      <c r="L221" s="18" t="s">
        <v>630</v>
      </c>
      <c r="M221" s="1" t="s">
        <v>145</v>
      </c>
    </row>
    <row r="222" spans="1:13" ht="15" customHeight="1" x14ac:dyDescent="0.25">
      <c r="A222" s="1" t="s">
        <v>551</v>
      </c>
      <c r="B222" s="1" t="s">
        <v>43</v>
      </c>
      <c r="C222" s="1" t="s">
        <v>6</v>
      </c>
      <c r="D222" s="1" t="s">
        <v>237</v>
      </c>
      <c r="E222" s="5" t="s">
        <v>368</v>
      </c>
      <c r="F222" s="5">
        <v>28060</v>
      </c>
      <c r="G222" s="5">
        <v>310</v>
      </c>
      <c r="H222" s="6" t="s">
        <v>361</v>
      </c>
      <c r="I222" s="1" t="s">
        <v>322</v>
      </c>
      <c r="K222" s="1" t="s">
        <v>565</v>
      </c>
      <c r="L222" s="18" t="s">
        <v>361</v>
      </c>
      <c r="M222" s="1" t="s">
        <v>244</v>
      </c>
    </row>
    <row r="223" spans="1:13" ht="15" customHeight="1" x14ac:dyDescent="0.25">
      <c r="A223" s="1" t="s">
        <v>551</v>
      </c>
      <c r="B223" s="1" t="s">
        <v>43</v>
      </c>
      <c r="C223" s="1" t="s">
        <v>6</v>
      </c>
      <c r="D223" s="1" t="s">
        <v>236</v>
      </c>
      <c r="E223" s="5" t="s">
        <v>44</v>
      </c>
      <c r="F223" s="5">
        <v>25850</v>
      </c>
      <c r="G223" s="5">
        <v>180</v>
      </c>
      <c r="H223" s="6" t="s">
        <v>361</v>
      </c>
      <c r="I223" s="1" t="s">
        <v>322</v>
      </c>
      <c r="K223" s="1" t="s">
        <v>565</v>
      </c>
      <c r="L223" s="18" t="s">
        <v>361</v>
      </c>
      <c r="M223" s="1" t="s">
        <v>244</v>
      </c>
    </row>
    <row r="224" spans="1:13" ht="15" customHeight="1" x14ac:dyDescent="0.25">
      <c r="A224" s="1" t="s">
        <v>551</v>
      </c>
      <c r="B224" s="1" t="s">
        <v>43</v>
      </c>
      <c r="C224" s="1" t="s">
        <v>6</v>
      </c>
      <c r="D224" s="8" t="s">
        <v>239</v>
      </c>
      <c r="E224" s="5" t="s">
        <v>370</v>
      </c>
      <c r="F224" s="5">
        <v>22350</v>
      </c>
      <c r="G224" s="5">
        <v>170</v>
      </c>
      <c r="H224" s="6" t="s">
        <v>361</v>
      </c>
      <c r="I224" s="1" t="s">
        <v>322</v>
      </c>
      <c r="K224" s="1" t="s">
        <v>565</v>
      </c>
      <c r="L224" s="18" t="s">
        <v>361</v>
      </c>
      <c r="M224" s="1" t="s">
        <v>244</v>
      </c>
    </row>
    <row r="225" spans="1:13" ht="15" customHeight="1" x14ac:dyDescent="0.25">
      <c r="A225" s="1" t="s">
        <v>551</v>
      </c>
      <c r="B225" s="1" t="s">
        <v>43</v>
      </c>
      <c r="C225" s="1" t="s">
        <v>6</v>
      </c>
      <c r="D225" s="8" t="s">
        <v>239</v>
      </c>
      <c r="E225" s="5" t="s">
        <v>242</v>
      </c>
      <c r="F225" s="5">
        <v>20530</v>
      </c>
      <c r="G225" s="5">
        <v>140</v>
      </c>
      <c r="H225" s="6" t="s">
        <v>367</v>
      </c>
      <c r="I225" s="1" t="s">
        <v>322</v>
      </c>
      <c r="K225" s="1" t="s">
        <v>733</v>
      </c>
      <c r="M225" s="1" t="s">
        <v>244</v>
      </c>
    </row>
    <row r="226" spans="1:13" ht="15" customHeight="1" x14ac:dyDescent="0.25">
      <c r="A226" s="1" t="s">
        <v>552</v>
      </c>
      <c r="B226" s="1" t="s">
        <v>61</v>
      </c>
      <c r="C226" s="1" t="s">
        <v>6</v>
      </c>
      <c r="D226" s="1" t="s">
        <v>62</v>
      </c>
      <c r="E226" s="5" t="s">
        <v>69</v>
      </c>
      <c r="F226" s="5">
        <v>39500</v>
      </c>
      <c r="G226" s="5">
        <v>600</v>
      </c>
      <c r="H226" s="1" t="s">
        <v>332</v>
      </c>
      <c r="I226" s="1" t="s">
        <v>322</v>
      </c>
      <c r="K226" s="2" t="s">
        <v>733</v>
      </c>
      <c r="M226" s="1" t="s">
        <v>609</v>
      </c>
    </row>
    <row r="227" spans="1:13" ht="15" customHeight="1" x14ac:dyDescent="0.25">
      <c r="A227" s="1" t="s">
        <v>552</v>
      </c>
      <c r="B227" s="1" t="s">
        <v>61</v>
      </c>
      <c r="C227" s="1" t="s">
        <v>6</v>
      </c>
      <c r="D227" s="1" t="s">
        <v>62</v>
      </c>
      <c r="E227" s="5" t="s">
        <v>63</v>
      </c>
      <c r="F227" s="5">
        <v>38600</v>
      </c>
      <c r="G227" s="5">
        <v>500</v>
      </c>
      <c r="H227" s="1" t="s">
        <v>332</v>
      </c>
      <c r="I227" s="1" t="s">
        <v>322</v>
      </c>
      <c r="K227" s="1" t="s">
        <v>565</v>
      </c>
      <c r="L227" s="18" t="s">
        <v>589</v>
      </c>
      <c r="M227" s="1" t="s">
        <v>609</v>
      </c>
    </row>
    <row r="228" spans="1:13" ht="15" customHeight="1" x14ac:dyDescent="0.25">
      <c r="A228" s="1" t="s">
        <v>552</v>
      </c>
      <c r="B228" s="1" t="s">
        <v>61</v>
      </c>
      <c r="C228" s="1" t="s">
        <v>6</v>
      </c>
      <c r="D228" s="1" t="s">
        <v>62</v>
      </c>
      <c r="E228" s="5" t="s">
        <v>73</v>
      </c>
      <c r="F228" s="5">
        <v>40700</v>
      </c>
      <c r="G228" s="5">
        <v>600</v>
      </c>
      <c r="H228" s="1" t="s">
        <v>332</v>
      </c>
      <c r="I228" s="1" t="s">
        <v>322</v>
      </c>
      <c r="K228" s="1" t="s">
        <v>565</v>
      </c>
      <c r="L228" s="18" t="s">
        <v>589</v>
      </c>
      <c r="M228" s="1" t="s">
        <v>609</v>
      </c>
    </row>
    <row r="229" spans="1:13" ht="15" customHeight="1" x14ac:dyDescent="0.25">
      <c r="A229" s="1" t="s">
        <v>552</v>
      </c>
      <c r="B229" s="1" t="s">
        <v>61</v>
      </c>
      <c r="C229" s="1" t="s">
        <v>6</v>
      </c>
      <c r="D229" s="1" t="s">
        <v>62</v>
      </c>
      <c r="E229" s="5" t="s">
        <v>71</v>
      </c>
      <c r="F229" s="5">
        <v>40100</v>
      </c>
      <c r="G229" s="5">
        <v>600</v>
      </c>
      <c r="H229" s="1" t="s">
        <v>332</v>
      </c>
      <c r="I229" s="1" t="s">
        <v>322</v>
      </c>
      <c r="K229" s="1" t="s">
        <v>733</v>
      </c>
      <c r="M229" s="1" t="s">
        <v>609</v>
      </c>
    </row>
    <row r="230" spans="1:13" ht="15" customHeight="1" x14ac:dyDescent="0.25">
      <c r="A230" s="1" t="s">
        <v>552</v>
      </c>
      <c r="B230" s="1" t="s">
        <v>61</v>
      </c>
      <c r="C230" s="1" t="s">
        <v>6</v>
      </c>
      <c r="D230" s="8" t="s">
        <v>4</v>
      </c>
      <c r="E230" s="9" t="s">
        <v>342</v>
      </c>
      <c r="F230" s="5">
        <v>39900</v>
      </c>
      <c r="G230" s="5">
        <v>400</v>
      </c>
      <c r="H230" s="1" t="s">
        <v>332</v>
      </c>
      <c r="I230" s="1" t="s">
        <v>322</v>
      </c>
      <c r="K230" s="1" t="s">
        <v>565</v>
      </c>
      <c r="L230" s="18" t="s">
        <v>590</v>
      </c>
      <c r="M230" s="1" t="s">
        <v>752</v>
      </c>
    </row>
    <row r="231" spans="1:13" ht="15" customHeight="1" x14ac:dyDescent="0.25">
      <c r="A231" s="1" t="s">
        <v>552</v>
      </c>
      <c r="B231" s="1" t="s">
        <v>61</v>
      </c>
      <c r="C231" s="1" t="s">
        <v>6</v>
      </c>
      <c r="D231" s="8" t="s">
        <v>4</v>
      </c>
      <c r="E231" s="9" t="s">
        <v>343</v>
      </c>
      <c r="F231" s="5">
        <v>37200</v>
      </c>
      <c r="G231" s="5">
        <v>300</v>
      </c>
      <c r="H231" s="1" t="s">
        <v>332</v>
      </c>
      <c r="I231" s="1" t="s">
        <v>322</v>
      </c>
      <c r="K231" s="1" t="s">
        <v>565</v>
      </c>
      <c r="L231" s="18" t="s">
        <v>590</v>
      </c>
      <c r="M231" s="1" t="s">
        <v>752</v>
      </c>
    </row>
    <row r="232" spans="1:13" ht="15" customHeight="1" x14ac:dyDescent="0.25">
      <c r="A232" s="1" t="s">
        <v>552</v>
      </c>
      <c r="B232" s="1" t="s">
        <v>61</v>
      </c>
      <c r="C232" s="1" t="s">
        <v>6</v>
      </c>
      <c r="D232" s="8" t="s">
        <v>341</v>
      </c>
      <c r="E232" s="9" t="s">
        <v>344</v>
      </c>
      <c r="F232" s="5">
        <v>33300</v>
      </c>
      <c r="G232" s="5">
        <v>200</v>
      </c>
      <c r="H232" s="1" t="s">
        <v>332</v>
      </c>
      <c r="I232" s="1" t="s">
        <v>322</v>
      </c>
      <c r="K232" s="1" t="s">
        <v>565</v>
      </c>
      <c r="L232" s="18" t="s">
        <v>590</v>
      </c>
      <c r="M232" s="1" t="s">
        <v>752</v>
      </c>
    </row>
    <row r="233" spans="1:13" ht="15" customHeight="1" x14ac:dyDescent="0.25">
      <c r="A233" s="1" t="s">
        <v>552</v>
      </c>
      <c r="B233" s="1" t="s">
        <v>66</v>
      </c>
      <c r="C233" s="1" t="s">
        <v>6</v>
      </c>
      <c r="D233" s="1" t="s">
        <v>67</v>
      </c>
      <c r="E233" s="5" t="s">
        <v>68</v>
      </c>
      <c r="F233" s="5">
        <v>39494</v>
      </c>
      <c r="G233" s="5">
        <v>850</v>
      </c>
      <c r="H233" s="1" t="s">
        <v>316</v>
      </c>
      <c r="I233" s="1" t="s">
        <v>322</v>
      </c>
      <c r="K233" s="1" t="s">
        <v>733</v>
      </c>
      <c r="M233" s="1" t="s">
        <v>142</v>
      </c>
    </row>
    <row r="234" spans="1:13" ht="15" customHeight="1" x14ac:dyDescent="0.25">
      <c r="A234" s="1" t="s">
        <v>552</v>
      </c>
      <c r="B234" s="1" t="s">
        <v>263</v>
      </c>
      <c r="C234" s="1" t="s">
        <v>691</v>
      </c>
      <c r="D234" s="10" t="s">
        <v>264</v>
      </c>
      <c r="E234" s="5" t="s">
        <v>265</v>
      </c>
      <c r="F234" s="5">
        <v>32510</v>
      </c>
      <c r="G234" s="5">
        <v>240</v>
      </c>
      <c r="H234" s="1" t="s">
        <v>332</v>
      </c>
      <c r="I234" s="1" t="s">
        <v>322</v>
      </c>
      <c r="K234" s="1" t="s">
        <v>733</v>
      </c>
      <c r="M234" s="1" t="s">
        <v>753</v>
      </c>
    </row>
    <row r="235" spans="1:13" ht="15" customHeight="1" x14ac:dyDescent="0.25">
      <c r="A235" s="1" t="s">
        <v>552</v>
      </c>
      <c r="B235" s="1" t="s">
        <v>263</v>
      </c>
      <c r="C235" s="1" t="s">
        <v>691</v>
      </c>
      <c r="D235" s="1" t="s">
        <v>14</v>
      </c>
      <c r="E235" s="5" t="s">
        <v>266</v>
      </c>
      <c r="F235" s="5">
        <v>44000</v>
      </c>
      <c r="G235" s="5">
        <v>0</v>
      </c>
      <c r="H235" s="1" t="s">
        <v>332</v>
      </c>
      <c r="I235" s="1" t="s">
        <v>322</v>
      </c>
      <c r="K235" s="1" t="s">
        <v>733</v>
      </c>
      <c r="M235" s="1" t="s">
        <v>753</v>
      </c>
    </row>
    <row r="236" spans="1:13" ht="15" customHeight="1" x14ac:dyDescent="0.25">
      <c r="A236" s="1" t="s">
        <v>552</v>
      </c>
      <c r="B236" s="1" t="s">
        <v>173</v>
      </c>
      <c r="C236" s="1" t="s">
        <v>6</v>
      </c>
      <c r="D236" s="6">
        <v>2</v>
      </c>
      <c r="E236" s="1" t="s">
        <v>174</v>
      </c>
      <c r="F236" s="1">
        <v>32600</v>
      </c>
      <c r="G236" s="1">
        <v>1860</v>
      </c>
      <c r="H236" s="1" t="s">
        <v>316</v>
      </c>
      <c r="I236" s="1" t="s">
        <v>411</v>
      </c>
      <c r="K236" s="1" t="s">
        <v>565</v>
      </c>
      <c r="L236" s="18" t="s">
        <v>586</v>
      </c>
      <c r="M236" s="6" t="s">
        <v>610</v>
      </c>
    </row>
    <row r="237" spans="1:13" ht="15" customHeight="1" x14ac:dyDescent="0.25">
      <c r="A237" s="1" t="s">
        <v>552</v>
      </c>
      <c r="B237" s="1" t="s">
        <v>173</v>
      </c>
      <c r="C237" s="1" t="s">
        <v>6</v>
      </c>
      <c r="D237" s="6">
        <v>2</v>
      </c>
      <c r="E237" s="5" t="s">
        <v>410</v>
      </c>
      <c r="F237" s="5">
        <v>29500</v>
      </c>
      <c r="G237" s="5">
        <v>2700</v>
      </c>
      <c r="H237" s="1" t="s">
        <v>316</v>
      </c>
      <c r="I237" s="1" t="s">
        <v>411</v>
      </c>
      <c r="K237" s="1" t="s">
        <v>565</v>
      </c>
      <c r="L237" s="18" t="s">
        <v>586</v>
      </c>
      <c r="M237" s="1" t="s">
        <v>413</v>
      </c>
    </row>
    <row r="238" spans="1:13" ht="15" customHeight="1" x14ac:dyDescent="0.25">
      <c r="A238" s="1" t="s">
        <v>552</v>
      </c>
      <c r="B238" s="1" t="s">
        <v>173</v>
      </c>
      <c r="C238" s="1" t="s">
        <v>6</v>
      </c>
      <c r="D238" s="6">
        <v>2</v>
      </c>
      <c r="E238" s="8" t="s">
        <v>412</v>
      </c>
      <c r="F238" s="8">
        <v>49400</v>
      </c>
      <c r="G238" s="8">
        <v>3700</v>
      </c>
      <c r="H238" s="1" t="s">
        <v>332</v>
      </c>
      <c r="I238" s="1" t="s">
        <v>322</v>
      </c>
      <c r="K238" s="1" t="s">
        <v>565</v>
      </c>
      <c r="L238" s="18" t="s">
        <v>414</v>
      </c>
      <c r="M238" s="1" t="s">
        <v>739</v>
      </c>
    </row>
    <row r="239" spans="1:13" ht="15" customHeight="1" x14ac:dyDescent="0.25">
      <c r="A239" s="1" t="s">
        <v>552</v>
      </c>
      <c r="B239" s="1" t="s">
        <v>173</v>
      </c>
      <c r="C239" s="1" t="s">
        <v>6</v>
      </c>
      <c r="D239" s="6">
        <v>2</v>
      </c>
      <c r="E239" s="1" t="s">
        <v>564</v>
      </c>
      <c r="F239" s="8">
        <v>49400</v>
      </c>
      <c r="G239" s="8">
        <v>3700</v>
      </c>
      <c r="H239" s="1" t="s">
        <v>332</v>
      </c>
      <c r="I239" s="1" t="s">
        <v>322</v>
      </c>
      <c r="K239" s="1" t="s">
        <v>565</v>
      </c>
      <c r="L239" s="18" t="s">
        <v>586</v>
      </c>
      <c r="M239" s="1" t="s">
        <v>611</v>
      </c>
    </row>
    <row r="240" spans="1:13" ht="15" customHeight="1" x14ac:dyDescent="0.25">
      <c r="A240" s="1" t="s">
        <v>552</v>
      </c>
      <c r="B240" s="1" t="s">
        <v>82</v>
      </c>
      <c r="C240" s="1" t="s">
        <v>6</v>
      </c>
      <c r="D240" s="6">
        <v>1</v>
      </c>
      <c r="E240" s="5" t="s">
        <v>83</v>
      </c>
      <c r="F240" s="6">
        <v>37450</v>
      </c>
      <c r="G240" s="6">
        <v>650</v>
      </c>
      <c r="H240" s="6" t="s">
        <v>332</v>
      </c>
      <c r="I240" s="6" t="s">
        <v>411</v>
      </c>
      <c r="K240" s="1" t="s">
        <v>733</v>
      </c>
      <c r="M240" s="1" t="s">
        <v>690</v>
      </c>
    </row>
    <row r="241" spans="1:13" ht="15" customHeight="1" x14ac:dyDescent="0.25">
      <c r="A241" s="1" t="s">
        <v>552</v>
      </c>
      <c r="B241" s="1" t="s">
        <v>82</v>
      </c>
      <c r="C241" s="1" t="s">
        <v>6</v>
      </c>
      <c r="D241" s="6">
        <v>1</v>
      </c>
      <c r="E241" s="5" t="s">
        <v>84</v>
      </c>
      <c r="F241" s="5">
        <v>37600</v>
      </c>
      <c r="G241" s="5">
        <v>700</v>
      </c>
      <c r="H241" s="6" t="s">
        <v>332</v>
      </c>
      <c r="I241" s="6" t="s">
        <v>411</v>
      </c>
      <c r="K241" s="1" t="s">
        <v>733</v>
      </c>
      <c r="M241" s="1" t="s">
        <v>690</v>
      </c>
    </row>
    <row r="242" spans="1:13" ht="15" customHeight="1" x14ac:dyDescent="0.25">
      <c r="A242" s="1" t="s">
        <v>552</v>
      </c>
      <c r="B242" s="1" t="s">
        <v>245</v>
      </c>
      <c r="C242" s="1" t="s">
        <v>729</v>
      </c>
      <c r="D242" s="1" t="s">
        <v>258</v>
      </c>
      <c r="E242" s="6" t="s">
        <v>260</v>
      </c>
      <c r="F242" s="6">
        <v>35180</v>
      </c>
      <c r="G242" s="6">
        <v>270</v>
      </c>
      <c r="H242" s="1" t="s">
        <v>395</v>
      </c>
      <c r="I242" s="1" t="s">
        <v>381</v>
      </c>
      <c r="K242" s="1" t="s">
        <v>565</v>
      </c>
      <c r="L242" s="18" t="s">
        <v>612</v>
      </c>
      <c r="M242" s="1" t="s">
        <v>754</v>
      </c>
    </row>
    <row r="243" spans="1:13" ht="15" customHeight="1" x14ac:dyDescent="0.25">
      <c r="A243" s="1" t="s">
        <v>552</v>
      </c>
      <c r="B243" s="1" t="s">
        <v>245</v>
      </c>
      <c r="C243" s="1" t="s">
        <v>729</v>
      </c>
      <c r="D243" s="1" t="s">
        <v>261</v>
      </c>
      <c r="E243" s="6" t="s">
        <v>262</v>
      </c>
      <c r="F243" s="6">
        <v>30780</v>
      </c>
      <c r="G243" s="6">
        <v>150</v>
      </c>
      <c r="H243" s="1" t="s">
        <v>395</v>
      </c>
      <c r="I243" s="1" t="s">
        <v>381</v>
      </c>
      <c r="K243" s="1" t="s">
        <v>565</v>
      </c>
      <c r="L243" s="18" t="s">
        <v>613</v>
      </c>
      <c r="M243" s="1" t="s">
        <v>754</v>
      </c>
    </row>
    <row r="244" spans="1:13" ht="15" customHeight="1" x14ac:dyDescent="0.25">
      <c r="A244" s="1" t="s">
        <v>552</v>
      </c>
      <c r="B244" s="1" t="s">
        <v>245</v>
      </c>
      <c r="C244" s="1" t="s">
        <v>729</v>
      </c>
      <c r="D244" s="1" t="s">
        <v>257</v>
      </c>
      <c r="E244" s="6" t="s">
        <v>259</v>
      </c>
      <c r="F244" s="6">
        <v>29850</v>
      </c>
      <c r="G244" s="6">
        <v>150</v>
      </c>
      <c r="H244" s="1" t="s">
        <v>395</v>
      </c>
      <c r="I244" s="1" t="s">
        <v>381</v>
      </c>
      <c r="K244" s="1" t="s">
        <v>565</v>
      </c>
      <c r="L244" s="18" t="s">
        <v>614</v>
      </c>
      <c r="M244" s="1" t="s">
        <v>754</v>
      </c>
    </row>
    <row r="245" spans="1:13" ht="15" customHeight="1" x14ac:dyDescent="0.25">
      <c r="A245" s="1" t="s">
        <v>552</v>
      </c>
      <c r="B245" s="1" t="s">
        <v>695</v>
      </c>
      <c r="C245" s="1" t="s">
        <v>732</v>
      </c>
      <c r="D245" s="1"/>
      <c r="E245" s="5"/>
      <c r="F245" s="5"/>
      <c r="G245" s="5"/>
      <c r="K245" s="1" t="s">
        <v>733</v>
      </c>
      <c r="M245" s="1" t="s">
        <v>731</v>
      </c>
    </row>
    <row r="246" spans="1:13" ht="15" customHeight="1" x14ac:dyDescent="0.25">
      <c r="A246" s="1" t="s">
        <v>552</v>
      </c>
      <c r="B246" s="1" t="s">
        <v>711</v>
      </c>
      <c r="C246" s="1" t="s">
        <v>6</v>
      </c>
      <c r="D246" s="2" t="s">
        <v>713</v>
      </c>
      <c r="E246" s="1" t="s">
        <v>714</v>
      </c>
      <c r="F246" s="1">
        <v>31100</v>
      </c>
      <c r="G246" s="1">
        <v>550</v>
      </c>
      <c r="H246" s="1" t="s">
        <v>332</v>
      </c>
      <c r="I246" s="1" t="s">
        <v>411</v>
      </c>
      <c r="K246" s="18" t="s">
        <v>712</v>
      </c>
      <c r="M246" s="1" t="s">
        <v>715</v>
      </c>
    </row>
    <row r="247" spans="1:13" ht="15" customHeight="1" x14ac:dyDescent="0.25">
      <c r="A247" s="1" t="s">
        <v>553</v>
      </c>
      <c r="B247" s="2" t="s">
        <v>10</v>
      </c>
      <c r="C247" s="1" t="s">
        <v>6</v>
      </c>
      <c r="D247" s="8" t="s">
        <v>352</v>
      </c>
      <c r="E247" s="1" t="s">
        <v>356</v>
      </c>
      <c r="F247" s="1">
        <v>48410</v>
      </c>
      <c r="G247" s="1">
        <v>2420</v>
      </c>
      <c r="H247" s="6" t="s">
        <v>350</v>
      </c>
      <c r="I247" s="1" t="s">
        <v>322</v>
      </c>
      <c r="K247" s="2" t="s">
        <v>733</v>
      </c>
      <c r="L247" s="20"/>
      <c r="M247" s="1" t="s">
        <v>755</v>
      </c>
    </row>
    <row r="248" spans="1:13" ht="15" customHeight="1" x14ac:dyDescent="0.25">
      <c r="A248" s="1" t="s">
        <v>553</v>
      </c>
      <c r="B248" s="1" t="s">
        <v>227</v>
      </c>
      <c r="C248" s="1" t="s">
        <v>6</v>
      </c>
      <c r="D248" s="8" t="s">
        <v>229</v>
      </c>
      <c r="E248" s="8" t="s">
        <v>408</v>
      </c>
      <c r="F248" s="8">
        <v>47900</v>
      </c>
      <c r="G248" s="8">
        <v>2100</v>
      </c>
      <c r="H248" s="1" t="s">
        <v>316</v>
      </c>
      <c r="I248" s="1" t="s">
        <v>322</v>
      </c>
      <c r="K248" s="1" t="s">
        <v>565</v>
      </c>
      <c r="L248" s="18" t="s">
        <v>633</v>
      </c>
      <c r="M248" s="1" t="s">
        <v>631</v>
      </c>
    </row>
    <row r="249" spans="1:13" ht="15" customHeight="1" x14ac:dyDescent="0.25">
      <c r="A249" s="1" t="s">
        <v>553</v>
      </c>
      <c r="B249" s="2" t="s">
        <v>10</v>
      </c>
      <c r="C249" s="1" t="s">
        <v>6</v>
      </c>
      <c r="D249" s="8" t="s">
        <v>352</v>
      </c>
      <c r="E249" s="1" t="s">
        <v>357</v>
      </c>
      <c r="F249" s="1">
        <v>46890</v>
      </c>
      <c r="G249" s="1">
        <v>1810</v>
      </c>
      <c r="H249" s="6" t="s">
        <v>350</v>
      </c>
      <c r="I249" s="1" t="s">
        <v>322</v>
      </c>
      <c r="K249" s="2" t="s">
        <v>634</v>
      </c>
      <c r="L249" s="20"/>
      <c r="M249" s="1" t="s">
        <v>755</v>
      </c>
    </row>
    <row r="250" spans="1:13" ht="15" customHeight="1" x14ac:dyDescent="0.25">
      <c r="A250" s="1" t="s">
        <v>553</v>
      </c>
      <c r="B250" s="1" t="s">
        <v>227</v>
      </c>
      <c r="C250" s="1" t="s">
        <v>6</v>
      </c>
      <c r="D250" s="8" t="s">
        <v>229</v>
      </c>
      <c r="E250" s="6" t="s">
        <v>225</v>
      </c>
      <c r="F250" s="6">
        <v>46700</v>
      </c>
      <c r="G250" s="6">
        <v>1900</v>
      </c>
      <c r="H250" s="1" t="s">
        <v>316</v>
      </c>
      <c r="I250" s="1" t="s">
        <v>322</v>
      </c>
      <c r="K250" s="2" t="s">
        <v>733</v>
      </c>
      <c r="M250" s="1" t="s">
        <v>675</v>
      </c>
    </row>
    <row r="251" spans="1:13" ht="15" customHeight="1" x14ac:dyDescent="0.25">
      <c r="A251" s="1" t="s">
        <v>553</v>
      </c>
      <c r="B251" s="2" t="s">
        <v>10</v>
      </c>
      <c r="C251" s="1" t="s">
        <v>6</v>
      </c>
      <c r="D251" s="8" t="s">
        <v>352</v>
      </c>
      <c r="E251" s="1" t="s">
        <v>358</v>
      </c>
      <c r="F251" s="1">
        <v>46610</v>
      </c>
      <c r="G251" s="1">
        <v>1740</v>
      </c>
      <c r="H251" s="6" t="s">
        <v>359</v>
      </c>
      <c r="I251" s="1" t="s">
        <v>322</v>
      </c>
      <c r="K251" s="2" t="s">
        <v>634</v>
      </c>
      <c r="L251" s="20"/>
      <c r="M251" s="1" t="s">
        <v>755</v>
      </c>
    </row>
    <row r="252" spans="1:13" ht="15" customHeight="1" x14ac:dyDescent="0.25">
      <c r="A252" s="1" t="s">
        <v>553</v>
      </c>
      <c r="B252" s="1" t="s">
        <v>22</v>
      </c>
      <c r="C252" s="1" t="s">
        <v>6</v>
      </c>
      <c r="D252" s="1" t="s">
        <v>279</v>
      </c>
      <c r="E252" s="8" t="s">
        <v>428</v>
      </c>
      <c r="F252" s="8">
        <v>46300</v>
      </c>
      <c r="G252" s="8">
        <v>2500</v>
      </c>
      <c r="H252" s="6" t="s">
        <v>332</v>
      </c>
      <c r="I252" s="6" t="s">
        <v>381</v>
      </c>
      <c r="K252" s="1" t="s">
        <v>733</v>
      </c>
      <c r="M252" s="1" t="s">
        <v>677</v>
      </c>
    </row>
    <row r="253" spans="1:13" ht="15" customHeight="1" x14ac:dyDescent="0.25">
      <c r="A253" s="1" t="s">
        <v>553</v>
      </c>
      <c r="B253" s="1" t="s">
        <v>716</v>
      </c>
      <c r="C253" s="1" t="s">
        <v>6</v>
      </c>
      <c r="D253" s="2" t="s">
        <v>271</v>
      </c>
      <c r="E253" s="1" t="s">
        <v>720</v>
      </c>
      <c r="F253" s="1">
        <v>45200</v>
      </c>
      <c r="G253" s="1">
        <v>3400</v>
      </c>
      <c r="H253" s="1" t="s">
        <v>718</v>
      </c>
      <c r="K253" s="1" t="s">
        <v>733</v>
      </c>
      <c r="M253" s="1" t="s">
        <v>719</v>
      </c>
    </row>
    <row r="254" spans="1:13" ht="15" customHeight="1" x14ac:dyDescent="0.25">
      <c r="A254" s="1" t="s">
        <v>553</v>
      </c>
      <c r="B254" s="2" t="s">
        <v>54</v>
      </c>
      <c r="C254" s="1" t="s">
        <v>2</v>
      </c>
      <c r="D254" s="11" t="s">
        <v>424</v>
      </c>
      <c r="E254" s="1" t="s">
        <v>422</v>
      </c>
      <c r="F254" s="1">
        <v>38750</v>
      </c>
      <c r="G254" s="1">
        <v>650</v>
      </c>
      <c r="H254" s="1" t="s">
        <v>332</v>
      </c>
      <c r="I254" s="1" t="s">
        <v>381</v>
      </c>
      <c r="K254" s="1" t="s">
        <v>733</v>
      </c>
      <c r="L254" s="20"/>
      <c r="M254" s="2" t="s">
        <v>435</v>
      </c>
    </row>
    <row r="255" spans="1:13" ht="15" customHeight="1" x14ac:dyDescent="0.25">
      <c r="A255" s="1" t="s">
        <v>553</v>
      </c>
      <c r="B255" s="2" t="s">
        <v>10</v>
      </c>
      <c r="C255" s="1" t="s">
        <v>2</v>
      </c>
      <c r="D255" s="7" t="s">
        <v>108</v>
      </c>
      <c r="E255" s="2" t="s">
        <v>60</v>
      </c>
      <c r="F255" s="8">
        <v>38160</v>
      </c>
      <c r="G255" s="8">
        <v>230</v>
      </c>
      <c r="H255" s="8" t="s">
        <v>350</v>
      </c>
      <c r="I255" s="1" t="s">
        <v>322</v>
      </c>
      <c r="K255" s="2" t="s">
        <v>623</v>
      </c>
      <c r="L255" s="20" t="s">
        <v>624</v>
      </c>
      <c r="M255" s="1" t="s">
        <v>755</v>
      </c>
    </row>
    <row r="256" spans="1:13" ht="15" customHeight="1" x14ac:dyDescent="0.25">
      <c r="A256" s="1" t="s">
        <v>553</v>
      </c>
      <c r="B256" s="2" t="s">
        <v>10</v>
      </c>
      <c r="C256" s="1" t="s">
        <v>2</v>
      </c>
      <c r="D256" s="2" t="s">
        <v>108</v>
      </c>
      <c r="E256" s="2" t="s">
        <v>137</v>
      </c>
      <c r="F256" s="8">
        <v>37430</v>
      </c>
      <c r="G256" s="8">
        <v>570</v>
      </c>
      <c r="H256" s="8" t="s">
        <v>350</v>
      </c>
      <c r="I256" s="1" t="s">
        <v>322</v>
      </c>
      <c r="K256" s="2" t="s">
        <v>623</v>
      </c>
      <c r="L256" s="20" t="s">
        <v>628</v>
      </c>
      <c r="M256" s="1" t="s">
        <v>755</v>
      </c>
    </row>
    <row r="257" spans="1:13" ht="15" customHeight="1" x14ac:dyDescent="0.25">
      <c r="A257" s="1" t="s">
        <v>553</v>
      </c>
      <c r="B257" s="2" t="s">
        <v>10</v>
      </c>
      <c r="C257" s="1" t="s">
        <v>2</v>
      </c>
      <c r="D257" s="7" t="s">
        <v>108</v>
      </c>
      <c r="E257" s="7" t="s">
        <v>136</v>
      </c>
      <c r="F257" s="8">
        <v>37005</v>
      </c>
      <c r="G257" s="8">
        <v>1790</v>
      </c>
      <c r="H257" s="8" t="s">
        <v>316</v>
      </c>
      <c r="I257" s="1" t="s">
        <v>322</v>
      </c>
      <c r="K257" s="2" t="s">
        <v>623</v>
      </c>
      <c r="L257" s="20" t="s">
        <v>627</v>
      </c>
      <c r="M257" s="1" t="s">
        <v>755</v>
      </c>
    </row>
    <row r="258" spans="1:13" ht="15" customHeight="1" x14ac:dyDescent="0.25">
      <c r="A258" s="1" t="s">
        <v>553</v>
      </c>
      <c r="B258" s="2" t="s">
        <v>10</v>
      </c>
      <c r="C258" s="1" t="s">
        <v>2</v>
      </c>
      <c r="D258" s="7" t="s">
        <v>108</v>
      </c>
      <c r="E258" s="2" t="s">
        <v>59</v>
      </c>
      <c r="F258" s="8">
        <v>36890</v>
      </c>
      <c r="G258" s="8">
        <v>210</v>
      </c>
      <c r="H258" s="8" t="s">
        <v>351</v>
      </c>
      <c r="I258" s="1" t="s">
        <v>322</v>
      </c>
      <c r="K258" s="2" t="s">
        <v>623</v>
      </c>
      <c r="L258" s="20" t="s">
        <v>625</v>
      </c>
      <c r="M258" s="1" t="s">
        <v>755</v>
      </c>
    </row>
    <row r="259" spans="1:13" ht="15" customHeight="1" x14ac:dyDescent="0.25">
      <c r="A259" s="1" t="s">
        <v>553</v>
      </c>
      <c r="B259" s="2" t="s">
        <v>10</v>
      </c>
      <c r="C259" s="1" t="s">
        <v>2</v>
      </c>
      <c r="D259" s="7" t="s">
        <v>108</v>
      </c>
      <c r="E259" s="2" t="s">
        <v>135</v>
      </c>
      <c r="F259" s="8">
        <v>36890</v>
      </c>
      <c r="G259" s="8">
        <v>200</v>
      </c>
      <c r="H259" s="8" t="s">
        <v>350</v>
      </c>
      <c r="I259" s="1" t="s">
        <v>322</v>
      </c>
      <c r="K259" s="2" t="s">
        <v>623</v>
      </c>
      <c r="L259" s="20" t="s">
        <v>626</v>
      </c>
      <c r="M259" s="1" t="s">
        <v>755</v>
      </c>
    </row>
    <row r="260" spans="1:13" ht="15" customHeight="1" x14ac:dyDescent="0.25">
      <c r="A260" s="1" t="s">
        <v>553</v>
      </c>
      <c r="B260" s="2" t="s">
        <v>54</v>
      </c>
      <c r="C260" s="1" t="s">
        <v>2</v>
      </c>
      <c r="D260" s="11" t="s">
        <v>424</v>
      </c>
      <c r="E260" s="1" t="s">
        <v>423</v>
      </c>
      <c r="F260" s="1">
        <v>35050</v>
      </c>
      <c r="G260" s="1">
        <v>750</v>
      </c>
      <c r="H260" s="1" t="s">
        <v>332</v>
      </c>
      <c r="I260" s="1" t="s">
        <v>381</v>
      </c>
      <c r="K260" s="2" t="s">
        <v>733</v>
      </c>
      <c r="L260" s="20"/>
      <c r="M260" s="2" t="s">
        <v>434</v>
      </c>
    </row>
    <row r="261" spans="1:13" ht="15" customHeight="1" x14ac:dyDescent="0.25">
      <c r="A261" s="1" t="s">
        <v>553</v>
      </c>
      <c r="B261" s="1" t="s">
        <v>178</v>
      </c>
      <c r="C261" s="1" t="s">
        <v>6</v>
      </c>
      <c r="D261" s="6" t="s">
        <v>179</v>
      </c>
      <c r="E261" s="1" t="s">
        <v>185</v>
      </c>
      <c r="F261" s="1">
        <v>44900</v>
      </c>
      <c r="G261" s="1">
        <v>500</v>
      </c>
      <c r="H261" s="6" t="s">
        <v>401</v>
      </c>
      <c r="I261" s="1" t="s">
        <v>322</v>
      </c>
      <c r="K261" s="1" t="s">
        <v>565</v>
      </c>
      <c r="L261" s="18" t="s">
        <v>621</v>
      </c>
      <c r="M261" s="1" t="s">
        <v>756</v>
      </c>
    </row>
    <row r="262" spans="1:13" ht="15" customHeight="1" x14ac:dyDescent="0.25">
      <c r="A262" s="1" t="s">
        <v>553</v>
      </c>
      <c r="B262" s="2" t="s">
        <v>54</v>
      </c>
      <c r="C262" s="1" t="s">
        <v>2</v>
      </c>
      <c r="D262" s="10" t="s">
        <v>424</v>
      </c>
      <c r="E262" s="6" t="s">
        <v>421</v>
      </c>
      <c r="F262" s="6">
        <v>34900</v>
      </c>
      <c r="G262" s="6">
        <v>1000</v>
      </c>
      <c r="H262" s="1" t="s">
        <v>332</v>
      </c>
      <c r="I262" s="1" t="s">
        <v>381</v>
      </c>
      <c r="K262" s="1" t="s">
        <v>733</v>
      </c>
      <c r="L262" s="20"/>
      <c r="M262" s="2" t="s">
        <v>433</v>
      </c>
    </row>
    <row r="263" spans="1:13" ht="15" customHeight="1" x14ac:dyDescent="0.25">
      <c r="A263" s="1" t="s">
        <v>553</v>
      </c>
      <c r="B263" s="2" t="s">
        <v>102</v>
      </c>
      <c r="C263" s="1" t="s">
        <v>2</v>
      </c>
      <c r="D263" s="7" t="s">
        <v>103</v>
      </c>
      <c r="E263" s="7" t="s">
        <v>119</v>
      </c>
      <c r="F263" s="2">
        <v>33370</v>
      </c>
      <c r="G263" s="2">
        <v>390</v>
      </c>
      <c r="H263" s="1" t="s">
        <v>316</v>
      </c>
      <c r="I263" s="1" t="s">
        <v>318</v>
      </c>
      <c r="K263" s="1" t="s">
        <v>733</v>
      </c>
      <c r="L263" s="20"/>
      <c r="M263" s="1" t="s">
        <v>377</v>
      </c>
    </row>
    <row r="264" spans="1:13" ht="15" customHeight="1" x14ac:dyDescent="0.25">
      <c r="A264" s="1" t="s">
        <v>553</v>
      </c>
      <c r="B264" s="2" t="s">
        <v>102</v>
      </c>
      <c r="C264" s="1" t="s">
        <v>2</v>
      </c>
      <c r="D264" s="7" t="s">
        <v>103</v>
      </c>
      <c r="E264" s="7" t="s">
        <v>118</v>
      </c>
      <c r="F264" s="2">
        <v>33330</v>
      </c>
      <c r="G264" s="2">
        <v>440</v>
      </c>
      <c r="H264" s="1" t="s">
        <v>316</v>
      </c>
      <c r="I264" s="1" t="s">
        <v>317</v>
      </c>
      <c r="K264" s="1" t="s">
        <v>733</v>
      </c>
      <c r="L264" s="20"/>
      <c r="M264" s="1" t="s">
        <v>377</v>
      </c>
    </row>
    <row r="265" spans="1:13" ht="15" customHeight="1" x14ac:dyDescent="0.25">
      <c r="A265" s="1" t="s">
        <v>553</v>
      </c>
      <c r="B265" s="2" t="s">
        <v>11</v>
      </c>
      <c r="C265" s="1" t="s">
        <v>2</v>
      </c>
      <c r="D265" s="2" t="s">
        <v>39</v>
      </c>
      <c r="E265" s="7" t="s">
        <v>120</v>
      </c>
      <c r="F265" s="7">
        <v>33290</v>
      </c>
      <c r="G265" s="7">
        <v>466</v>
      </c>
      <c r="H265" s="6" t="s">
        <v>316</v>
      </c>
      <c r="I265" s="1" t="s">
        <v>317</v>
      </c>
      <c r="K265" s="1" t="s">
        <v>733</v>
      </c>
      <c r="L265" s="20"/>
      <c r="M265" s="2" t="s">
        <v>321</v>
      </c>
    </row>
    <row r="266" spans="1:13" ht="15" customHeight="1" x14ac:dyDescent="0.25">
      <c r="A266" s="1" t="s">
        <v>553</v>
      </c>
      <c r="B266" s="2" t="s">
        <v>11</v>
      </c>
      <c r="C266" s="1" t="s">
        <v>2</v>
      </c>
      <c r="D266" s="2" t="s">
        <v>39</v>
      </c>
      <c r="E266" s="2" t="s">
        <v>121</v>
      </c>
      <c r="F266" s="2">
        <v>33179</v>
      </c>
      <c r="G266" s="2">
        <v>455</v>
      </c>
      <c r="H266" s="6" t="s">
        <v>316</v>
      </c>
      <c r="I266" s="1" t="s">
        <v>318</v>
      </c>
      <c r="K266" s="1" t="s">
        <v>733</v>
      </c>
      <c r="L266" s="20"/>
      <c r="M266" s="2" t="s">
        <v>321</v>
      </c>
    </row>
    <row r="267" spans="1:13" ht="15" customHeight="1" x14ac:dyDescent="0.25">
      <c r="A267" s="1" t="s">
        <v>553</v>
      </c>
      <c r="B267" s="1" t="s">
        <v>23</v>
      </c>
      <c r="C267" s="1" t="s">
        <v>2</v>
      </c>
      <c r="D267" s="6" t="s">
        <v>24</v>
      </c>
      <c r="E267" s="6" t="s">
        <v>48</v>
      </c>
      <c r="F267" s="6">
        <v>33170</v>
      </c>
      <c r="G267" s="6">
        <v>370</v>
      </c>
      <c r="H267" s="1" t="s">
        <v>316</v>
      </c>
      <c r="I267" s="1" t="s">
        <v>318</v>
      </c>
      <c r="K267" s="1" t="s">
        <v>733</v>
      </c>
      <c r="M267" s="1" t="s">
        <v>662</v>
      </c>
    </row>
    <row r="268" spans="1:13" ht="15" customHeight="1" x14ac:dyDescent="0.25">
      <c r="A268" s="1" t="s">
        <v>553</v>
      </c>
      <c r="B268" s="1" t="s">
        <v>23</v>
      </c>
      <c r="C268" s="1" t="s">
        <v>696</v>
      </c>
      <c r="D268" s="6" t="s">
        <v>9</v>
      </c>
      <c r="E268" s="6" t="s">
        <v>52</v>
      </c>
      <c r="F268" s="6">
        <v>34490</v>
      </c>
      <c r="G268" s="6">
        <v>320</v>
      </c>
      <c r="H268" s="1" t="s">
        <v>316</v>
      </c>
      <c r="I268" s="1" t="s">
        <v>382</v>
      </c>
      <c r="K268" s="1" t="s">
        <v>733</v>
      </c>
      <c r="M268" s="1" t="s">
        <v>662</v>
      </c>
    </row>
    <row r="269" spans="1:13" ht="15" customHeight="1" x14ac:dyDescent="0.25">
      <c r="A269" s="1" t="s">
        <v>553</v>
      </c>
      <c r="B269" s="1" t="s">
        <v>23</v>
      </c>
      <c r="C269" s="1" t="s">
        <v>696</v>
      </c>
      <c r="D269" s="6" t="s">
        <v>9</v>
      </c>
      <c r="E269" s="6" t="s">
        <v>33</v>
      </c>
      <c r="F269" s="6">
        <v>31900</v>
      </c>
      <c r="G269" s="6">
        <v>200</v>
      </c>
      <c r="H269" s="1" t="s">
        <v>316</v>
      </c>
      <c r="I269" s="1" t="s">
        <v>380</v>
      </c>
      <c r="K269" s="1" t="s">
        <v>733</v>
      </c>
      <c r="M269" s="1" t="s">
        <v>662</v>
      </c>
    </row>
    <row r="270" spans="1:13" ht="15" customHeight="1" x14ac:dyDescent="0.25">
      <c r="A270" s="1" t="s">
        <v>553</v>
      </c>
      <c r="B270" s="1" t="s">
        <v>23</v>
      </c>
      <c r="C270" s="1" t="s">
        <v>696</v>
      </c>
      <c r="D270" s="1" t="s">
        <v>9</v>
      </c>
      <c r="E270" s="1" t="s">
        <v>53</v>
      </c>
      <c r="F270" s="1">
        <v>34570</v>
      </c>
      <c r="G270" s="1">
        <v>240</v>
      </c>
      <c r="H270" s="1" t="s">
        <v>316</v>
      </c>
      <c r="I270" s="1" t="s">
        <v>380</v>
      </c>
      <c r="K270" s="1" t="s">
        <v>733</v>
      </c>
      <c r="M270" s="1" t="s">
        <v>662</v>
      </c>
    </row>
    <row r="271" spans="1:13" ht="15" customHeight="1" x14ac:dyDescent="0.25">
      <c r="A271" s="1" t="s">
        <v>553</v>
      </c>
      <c r="B271" s="1" t="s">
        <v>23</v>
      </c>
      <c r="C271" s="1" t="s">
        <v>696</v>
      </c>
      <c r="D271" s="1" t="s">
        <v>9</v>
      </c>
      <c r="E271" s="1" t="s">
        <v>51</v>
      </c>
      <c r="F271" s="1">
        <v>34300</v>
      </c>
      <c r="G271" s="1">
        <v>1000</v>
      </c>
      <c r="H271" s="1" t="s">
        <v>316</v>
      </c>
      <c r="I271" s="1" t="s">
        <v>382</v>
      </c>
      <c r="K271" s="1" t="s">
        <v>733</v>
      </c>
      <c r="M271" s="1" t="s">
        <v>662</v>
      </c>
    </row>
    <row r="272" spans="1:13" ht="15" customHeight="1" x14ac:dyDescent="0.25">
      <c r="A272" s="1" t="s">
        <v>553</v>
      </c>
      <c r="B272" s="2" t="s">
        <v>102</v>
      </c>
      <c r="C272" s="1" t="s">
        <v>2</v>
      </c>
      <c r="D272" s="2" t="s">
        <v>103</v>
      </c>
      <c r="E272" s="2" t="s">
        <v>117</v>
      </c>
      <c r="F272" s="2">
        <v>32860</v>
      </c>
      <c r="G272" s="2">
        <v>380</v>
      </c>
      <c r="H272" s="1" t="s">
        <v>316</v>
      </c>
      <c r="I272" s="1" t="s">
        <v>318</v>
      </c>
      <c r="K272" s="1" t="s">
        <v>733</v>
      </c>
      <c r="L272" s="20"/>
      <c r="M272" s="1" t="s">
        <v>377</v>
      </c>
    </row>
    <row r="273" spans="1:13" ht="15" customHeight="1" x14ac:dyDescent="0.25">
      <c r="A273" s="1" t="s">
        <v>553</v>
      </c>
      <c r="B273" s="2" t="s">
        <v>10</v>
      </c>
      <c r="C273" s="1" t="s">
        <v>2</v>
      </c>
      <c r="D273" s="2" t="s">
        <v>107</v>
      </c>
      <c r="E273" s="2" t="s">
        <v>134</v>
      </c>
      <c r="F273" s="2">
        <v>32780</v>
      </c>
      <c r="G273" s="2">
        <v>340</v>
      </c>
      <c r="H273" s="8" t="s">
        <v>350</v>
      </c>
      <c r="I273" s="1" t="s">
        <v>322</v>
      </c>
      <c r="K273" s="2" t="s">
        <v>623</v>
      </c>
      <c r="L273" s="20"/>
      <c r="M273" s="1" t="s">
        <v>755</v>
      </c>
    </row>
    <row r="274" spans="1:13" ht="15" customHeight="1" x14ac:dyDescent="0.25">
      <c r="A274" s="1" t="s">
        <v>553</v>
      </c>
      <c r="B274" s="2" t="s">
        <v>102</v>
      </c>
      <c r="C274" s="1" t="s">
        <v>2</v>
      </c>
      <c r="D274" s="2" t="s">
        <v>103</v>
      </c>
      <c r="E274" s="2" t="s">
        <v>116</v>
      </c>
      <c r="F274" s="2">
        <v>32560</v>
      </c>
      <c r="G274" s="2">
        <v>370</v>
      </c>
      <c r="H274" s="1" t="s">
        <v>316</v>
      </c>
      <c r="I274" s="1" t="s">
        <v>317</v>
      </c>
      <c r="K274" s="2" t="s">
        <v>733</v>
      </c>
      <c r="L274" s="20"/>
      <c r="M274" s="1" t="s">
        <v>377</v>
      </c>
    </row>
    <row r="275" spans="1:13" ht="15" customHeight="1" x14ac:dyDescent="0.25">
      <c r="A275" s="1" t="s">
        <v>553</v>
      </c>
      <c r="B275" s="2" t="s">
        <v>102</v>
      </c>
      <c r="C275" s="1" t="s">
        <v>2</v>
      </c>
      <c r="D275" s="2" t="s">
        <v>86</v>
      </c>
      <c r="E275" s="2" t="s">
        <v>114</v>
      </c>
      <c r="F275" s="2">
        <v>32400</v>
      </c>
      <c r="G275" s="2">
        <v>360</v>
      </c>
      <c r="H275" s="1" t="s">
        <v>316</v>
      </c>
      <c r="I275" s="1" t="s">
        <v>318</v>
      </c>
      <c r="K275" s="2" t="s">
        <v>733</v>
      </c>
      <c r="L275" s="20"/>
      <c r="M275" s="1" t="s">
        <v>377</v>
      </c>
    </row>
    <row r="276" spans="1:13" ht="15" customHeight="1" x14ac:dyDescent="0.25">
      <c r="A276" s="1" t="s">
        <v>553</v>
      </c>
      <c r="B276" s="2" t="s">
        <v>11</v>
      </c>
      <c r="C276" s="1" t="s">
        <v>2</v>
      </c>
      <c r="D276" s="2" t="s">
        <v>39</v>
      </c>
      <c r="E276" s="2" t="s">
        <v>40</v>
      </c>
      <c r="F276" s="2">
        <v>32231</v>
      </c>
      <c r="G276" s="2">
        <v>417</v>
      </c>
      <c r="H276" s="1" t="s">
        <v>316</v>
      </c>
      <c r="I276" s="1" t="s">
        <v>317</v>
      </c>
      <c r="K276" s="2" t="s">
        <v>733</v>
      </c>
      <c r="L276" s="20"/>
      <c r="M276" s="2" t="s">
        <v>321</v>
      </c>
    </row>
    <row r="277" spans="1:13" ht="15" customHeight="1" x14ac:dyDescent="0.25">
      <c r="A277" s="1" t="s">
        <v>553</v>
      </c>
      <c r="B277" s="2" t="s">
        <v>102</v>
      </c>
      <c r="C277" s="1" t="s">
        <v>2</v>
      </c>
      <c r="D277" s="2" t="s">
        <v>86</v>
      </c>
      <c r="E277" s="2" t="s">
        <v>113</v>
      </c>
      <c r="F277" s="2">
        <v>32160</v>
      </c>
      <c r="G277" s="2">
        <v>360</v>
      </c>
      <c r="H277" s="1" t="s">
        <v>316</v>
      </c>
      <c r="I277" s="1" t="s">
        <v>317</v>
      </c>
      <c r="K277" s="2" t="s">
        <v>733</v>
      </c>
      <c r="L277" s="20"/>
      <c r="M277" s="1" t="s">
        <v>377</v>
      </c>
    </row>
    <row r="278" spans="1:13" ht="15" customHeight="1" x14ac:dyDescent="0.25">
      <c r="A278" s="1" t="s">
        <v>553</v>
      </c>
      <c r="B278" s="2" t="s">
        <v>102</v>
      </c>
      <c r="C278" s="1" t="s">
        <v>2</v>
      </c>
      <c r="D278" s="7" t="s">
        <v>86</v>
      </c>
      <c r="E278" s="2" t="s">
        <v>111</v>
      </c>
      <c r="F278" s="2">
        <v>32120</v>
      </c>
      <c r="G278" s="2">
        <v>360</v>
      </c>
      <c r="H278" s="1" t="s">
        <v>316</v>
      </c>
      <c r="I278" s="1" t="s">
        <v>317</v>
      </c>
      <c r="K278" s="2" t="s">
        <v>733</v>
      </c>
      <c r="L278" s="20"/>
      <c r="M278" s="1" t="s">
        <v>377</v>
      </c>
    </row>
    <row r="279" spans="1:13" ht="15" customHeight="1" x14ac:dyDescent="0.25">
      <c r="A279" s="1" t="s">
        <v>553</v>
      </c>
      <c r="B279" s="2" t="s">
        <v>102</v>
      </c>
      <c r="C279" s="1" t="s">
        <v>2</v>
      </c>
      <c r="D279" s="7" t="s">
        <v>86</v>
      </c>
      <c r="E279" s="2" t="s">
        <v>112</v>
      </c>
      <c r="F279" s="2">
        <v>32080</v>
      </c>
      <c r="G279" s="2">
        <v>350</v>
      </c>
      <c r="H279" s="1" t="s">
        <v>316</v>
      </c>
      <c r="I279" s="1" t="s">
        <v>318</v>
      </c>
      <c r="K279" s="2" t="s">
        <v>733</v>
      </c>
      <c r="L279" s="20"/>
      <c r="M279" s="1" t="s">
        <v>377</v>
      </c>
    </row>
    <row r="280" spans="1:13" ht="15" customHeight="1" x14ac:dyDescent="0.25">
      <c r="A280" s="1" t="s">
        <v>553</v>
      </c>
      <c r="B280" s="2" t="s">
        <v>11</v>
      </c>
      <c r="C280" s="1" t="s">
        <v>2</v>
      </c>
      <c r="D280" s="7" t="s">
        <v>19</v>
      </c>
      <c r="E280" s="7" t="s">
        <v>35</v>
      </c>
      <c r="F280" s="7">
        <v>32080</v>
      </c>
      <c r="G280" s="7">
        <v>400</v>
      </c>
      <c r="H280" s="1" t="s">
        <v>316</v>
      </c>
      <c r="I280" s="1" t="s">
        <v>317</v>
      </c>
      <c r="K280" s="2" t="s">
        <v>733</v>
      </c>
      <c r="L280" s="20"/>
      <c r="M280" s="2" t="s">
        <v>321</v>
      </c>
    </row>
    <row r="281" spans="1:13" ht="15" customHeight="1" x14ac:dyDescent="0.25">
      <c r="A281" s="1" t="s">
        <v>553</v>
      </c>
      <c r="B281" s="1" t="s">
        <v>23</v>
      </c>
      <c r="C281" s="1" t="s">
        <v>2</v>
      </c>
      <c r="D281" s="6" t="s">
        <v>24</v>
      </c>
      <c r="E281" s="6" t="s">
        <v>34</v>
      </c>
      <c r="F281" s="6">
        <v>32050</v>
      </c>
      <c r="G281" s="6">
        <v>550</v>
      </c>
      <c r="H281" s="6" t="s">
        <v>316</v>
      </c>
      <c r="I281" s="1" t="s">
        <v>318</v>
      </c>
      <c r="K281" s="2" t="s">
        <v>733</v>
      </c>
      <c r="M281" s="1" t="s">
        <v>662</v>
      </c>
    </row>
    <row r="282" spans="1:13" ht="15" customHeight="1" x14ac:dyDescent="0.25">
      <c r="A282" s="1" t="s">
        <v>553</v>
      </c>
      <c r="B282" s="2" t="s">
        <v>102</v>
      </c>
      <c r="C282" s="1" t="s">
        <v>2</v>
      </c>
      <c r="D282" s="2" t="s">
        <v>86</v>
      </c>
      <c r="E282" s="2" t="s">
        <v>115</v>
      </c>
      <c r="F282" s="2">
        <v>31880</v>
      </c>
      <c r="G282" s="2">
        <v>350</v>
      </c>
      <c r="H282" s="1" t="s">
        <v>316</v>
      </c>
      <c r="I282" s="1" t="s">
        <v>317</v>
      </c>
      <c r="K282" s="2" t="s">
        <v>733</v>
      </c>
      <c r="L282" s="20"/>
      <c r="M282" s="1" t="s">
        <v>377</v>
      </c>
    </row>
    <row r="283" spans="1:13" ht="15" customHeight="1" x14ac:dyDescent="0.25">
      <c r="A283" s="1" t="s">
        <v>553</v>
      </c>
      <c r="B283" s="1" t="s">
        <v>716</v>
      </c>
      <c r="C283" s="1" t="s">
        <v>6</v>
      </c>
      <c r="D283" s="2" t="s">
        <v>271</v>
      </c>
      <c r="E283" s="1" t="s">
        <v>717</v>
      </c>
      <c r="F283" s="1">
        <v>44700</v>
      </c>
      <c r="G283" s="1">
        <v>3200</v>
      </c>
      <c r="H283" s="1" t="s">
        <v>718</v>
      </c>
      <c r="K283" s="2" t="s">
        <v>733</v>
      </c>
      <c r="M283" s="1" t="s">
        <v>719</v>
      </c>
    </row>
    <row r="284" spans="1:13" ht="15" customHeight="1" x14ac:dyDescent="0.25">
      <c r="A284" s="1" t="s">
        <v>553</v>
      </c>
      <c r="B284" s="1" t="s">
        <v>178</v>
      </c>
      <c r="C284" s="1" t="s">
        <v>6</v>
      </c>
      <c r="D284" s="1" t="s">
        <v>181</v>
      </c>
      <c r="E284" s="1" t="s">
        <v>187</v>
      </c>
      <c r="F284" s="1">
        <v>44050</v>
      </c>
      <c r="G284" s="1">
        <v>450</v>
      </c>
      <c r="H284" s="1" t="s">
        <v>400</v>
      </c>
      <c r="I284" s="1" t="s">
        <v>322</v>
      </c>
      <c r="K284" s="1" t="s">
        <v>565</v>
      </c>
      <c r="L284" s="18" t="s">
        <v>618</v>
      </c>
      <c r="M284" s="1" t="s">
        <v>756</v>
      </c>
    </row>
    <row r="285" spans="1:13" ht="15" customHeight="1" x14ac:dyDescent="0.25">
      <c r="A285" s="1" t="s">
        <v>553</v>
      </c>
      <c r="B285" s="2" t="s">
        <v>10</v>
      </c>
      <c r="C285" s="1" t="s">
        <v>6</v>
      </c>
      <c r="D285" s="8" t="s">
        <v>352</v>
      </c>
      <c r="E285" s="1" t="s">
        <v>354</v>
      </c>
      <c r="F285" s="1">
        <v>44020</v>
      </c>
      <c r="G285" s="1">
        <v>1290</v>
      </c>
      <c r="H285" s="6" t="s">
        <v>350</v>
      </c>
      <c r="I285" s="1" t="s">
        <v>322</v>
      </c>
      <c r="K285" s="2" t="s">
        <v>623</v>
      </c>
      <c r="L285" s="20"/>
      <c r="M285" s="1" t="s">
        <v>755</v>
      </c>
    </row>
    <row r="286" spans="1:13" ht="15" customHeight="1" x14ac:dyDescent="0.25">
      <c r="A286" s="1" t="s">
        <v>553</v>
      </c>
      <c r="B286" s="2" t="s">
        <v>10</v>
      </c>
      <c r="C286" s="1" t="s">
        <v>6</v>
      </c>
      <c r="D286" s="8" t="s">
        <v>352</v>
      </c>
      <c r="E286" s="6" t="s">
        <v>353</v>
      </c>
      <c r="F286" s="6">
        <v>43840</v>
      </c>
      <c r="G286" s="6">
        <v>490</v>
      </c>
      <c r="H286" s="1" t="s">
        <v>350</v>
      </c>
      <c r="I286" s="1" t="s">
        <v>322</v>
      </c>
      <c r="K286" s="2" t="s">
        <v>623</v>
      </c>
      <c r="L286" s="20"/>
      <c r="M286" s="1" t="s">
        <v>755</v>
      </c>
    </row>
    <row r="287" spans="1:13" ht="15" customHeight="1" x14ac:dyDescent="0.25">
      <c r="A287" s="1" t="s">
        <v>553</v>
      </c>
      <c r="B287" s="1" t="s">
        <v>227</v>
      </c>
      <c r="C287" s="1" t="s">
        <v>6</v>
      </c>
      <c r="D287" s="8" t="s">
        <v>229</v>
      </c>
      <c r="E287" s="6" t="s">
        <v>226</v>
      </c>
      <c r="F287" s="6">
        <v>43800</v>
      </c>
      <c r="G287" s="6">
        <v>1300</v>
      </c>
      <c r="H287" s="1" t="s">
        <v>316</v>
      </c>
      <c r="I287" s="1" t="s">
        <v>322</v>
      </c>
      <c r="K287" s="1" t="s">
        <v>733</v>
      </c>
      <c r="M287" s="1" t="s">
        <v>675</v>
      </c>
    </row>
    <row r="288" spans="1:13" ht="15" customHeight="1" x14ac:dyDescent="0.25">
      <c r="A288" s="1" t="s">
        <v>553</v>
      </c>
      <c r="B288" s="1" t="s">
        <v>227</v>
      </c>
      <c r="C288" s="1" t="s">
        <v>6</v>
      </c>
      <c r="D288" s="8" t="s">
        <v>229</v>
      </c>
      <c r="E288" s="1" t="s">
        <v>568</v>
      </c>
      <c r="F288" s="8">
        <v>42800</v>
      </c>
      <c r="G288" s="8">
        <v>2100</v>
      </c>
      <c r="H288" s="1" t="s">
        <v>316</v>
      </c>
      <c r="I288" s="1" t="s">
        <v>322</v>
      </c>
      <c r="K288" s="1" t="s">
        <v>565</v>
      </c>
      <c r="L288" s="18" t="s">
        <v>633</v>
      </c>
      <c r="M288" s="1" t="s">
        <v>631</v>
      </c>
    </row>
    <row r="289" spans="1:13" ht="15" customHeight="1" x14ac:dyDescent="0.25">
      <c r="A289" s="1" t="s">
        <v>553</v>
      </c>
      <c r="B289" s="2" t="s">
        <v>10</v>
      </c>
      <c r="C289" s="1" t="s">
        <v>6</v>
      </c>
      <c r="D289" s="8" t="s">
        <v>352</v>
      </c>
      <c r="E289" s="1" t="s">
        <v>355</v>
      </c>
      <c r="F289" s="1">
        <v>42710</v>
      </c>
      <c r="G289" s="1">
        <v>1120</v>
      </c>
      <c r="H289" s="6" t="s">
        <v>351</v>
      </c>
      <c r="I289" s="1" t="s">
        <v>322</v>
      </c>
      <c r="K289" s="2" t="s">
        <v>623</v>
      </c>
      <c r="L289" s="20"/>
      <c r="M289" s="1" t="s">
        <v>755</v>
      </c>
    </row>
    <row r="290" spans="1:13" ht="15" customHeight="1" x14ac:dyDescent="0.25">
      <c r="A290" s="1" t="s">
        <v>553</v>
      </c>
      <c r="B290" s="1" t="s">
        <v>227</v>
      </c>
      <c r="C290" s="1" t="s">
        <v>6</v>
      </c>
      <c r="D290" s="8" t="s">
        <v>570</v>
      </c>
      <c r="E290" s="1" t="s">
        <v>572</v>
      </c>
      <c r="F290" s="8">
        <v>42200</v>
      </c>
      <c r="G290" s="8">
        <v>1100</v>
      </c>
      <c r="H290" s="1" t="s">
        <v>316</v>
      </c>
      <c r="I290" s="1" t="s">
        <v>322</v>
      </c>
      <c r="K290" s="1" t="s">
        <v>733</v>
      </c>
      <c r="M290" s="1" t="s">
        <v>631</v>
      </c>
    </row>
    <row r="291" spans="1:13" ht="15" customHeight="1" x14ac:dyDescent="0.25">
      <c r="A291" s="1" t="s">
        <v>553</v>
      </c>
      <c r="B291" s="1" t="s">
        <v>23</v>
      </c>
      <c r="C291" s="1" t="s">
        <v>2</v>
      </c>
      <c r="D291" s="1" t="s">
        <v>24</v>
      </c>
      <c r="E291" s="1" t="s">
        <v>379</v>
      </c>
      <c r="F291" s="1">
        <v>31690</v>
      </c>
      <c r="G291" s="1">
        <v>180</v>
      </c>
      <c r="H291" s="6" t="s">
        <v>316</v>
      </c>
      <c r="I291" s="1" t="s">
        <v>380</v>
      </c>
      <c r="K291" s="1" t="s">
        <v>733</v>
      </c>
      <c r="M291" s="1" t="s">
        <v>662</v>
      </c>
    </row>
    <row r="292" spans="1:13" ht="15" customHeight="1" x14ac:dyDescent="0.25">
      <c r="A292" s="1" t="s">
        <v>553</v>
      </c>
      <c r="B292" s="2" t="s">
        <v>10</v>
      </c>
      <c r="C292" s="1" t="s">
        <v>2</v>
      </c>
      <c r="D292" s="2" t="s">
        <v>107</v>
      </c>
      <c r="E292" s="2" t="s">
        <v>133</v>
      </c>
      <c r="F292" s="2">
        <v>31280</v>
      </c>
      <c r="G292" s="2">
        <v>280</v>
      </c>
      <c r="H292" s="8" t="s">
        <v>349</v>
      </c>
      <c r="I292" s="1" t="s">
        <v>322</v>
      </c>
      <c r="K292" s="2" t="s">
        <v>623</v>
      </c>
      <c r="L292" s="20"/>
      <c r="M292" s="1" t="s">
        <v>755</v>
      </c>
    </row>
    <row r="293" spans="1:13" ht="15" customHeight="1" x14ac:dyDescent="0.25">
      <c r="A293" s="1" t="s">
        <v>553</v>
      </c>
      <c r="B293" s="2" t="s">
        <v>11</v>
      </c>
      <c r="C293" s="1" t="s">
        <v>2</v>
      </c>
      <c r="D293" s="7" t="s">
        <v>12</v>
      </c>
      <c r="E293" s="7" t="s">
        <v>27</v>
      </c>
      <c r="F293" s="7">
        <v>30918</v>
      </c>
      <c r="G293" s="7">
        <v>343</v>
      </c>
      <c r="H293" s="1" t="s">
        <v>316</v>
      </c>
      <c r="I293" s="1" t="s">
        <v>317</v>
      </c>
      <c r="K293" s="2" t="s">
        <v>733</v>
      </c>
      <c r="L293" s="20"/>
      <c r="M293" s="2" t="s">
        <v>321</v>
      </c>
    </row>
    <row r="294" spans="1:13" ht="15" customHeight="1" x14ac:dyDescent="0.25">
      <c r="A294" s="1" t="s">
        <v>553</v>
      </c>
      <c r="B294" s="1" t="s">
        <v>23</v>
      </c>
      <c r="C294" s="1" t="s">
        <v>2</v>
      </c>
      <c r="D294" s="6" t="s">
        <v>24</v>
      </c>
      <c r="E294" s="6" t="s">
        <v>26</v>
      </c>
      <c r="F294" s="6">
        <v>30770</v>
      </c>
      <c r="G294" s="6">
        <v>180</v>
      </c>
      <c r="H294" s="6" t="s">
        <v>316</v>
      </c>
      <c r="I294" s="1" t="s">
        <v>380</v>
      </c>
      <c r="K294" s="2" t="s">
        <v>733</v>
      </c>
      <c r="M294" s="1" t="s">
        <v>662</v>
      </c>
    </row>
    <row r="295" spans="1:13" ht="15" customHeight="1" x14ac:dyDescent="0.25">
      <c r="A295" s="1" t="s">
        <v>553</v>
      </c>
      <c r="B295" s="1" t="s">
        <v>23</v>
      </c>
      <c r="C295" s="1" t="s">
        <v>2</v>
      </c>
      <c r="D295" s="6" t="s">
        <v>24</v>
      </c>
      <c r="E295" s="6" t="s">
        <v>25</v>
      </c>
      <c r="F295" s="6">
        <v>30760</v>
      </c>
      <c r="G295" s="6">
        <v>150</v>
      </c>
      <c r="H295" s="1" t="s">
        <v>332</v>
      </c>
      <c r="I295" s="1" t="s">
        <v>381</v>
      </c>
      <c r="K295" s="2" t="s">
        <v>733</v>
      </c>
      <c r="M295" s="1" t="s">
        <v>662</v>
      </c>
    </row>
    <row r="296" spans="1:13" ht="15" customHeight="1" x14ac:dyDescent="0.25">
      <c r="A296" s="1" t="s">
        <v>553</v>
      </c>
      <c r="B296" s="2" t="s">
        <v>54</v>
      </c>
      <c r="C296" s="1" t="s">
        <v>2</v>
      </c>
      <c r="D296" s="7" t="s">
        <v>109</v>
      </c>
      <c r="E296" s="7" t="s">
        <v>138</v>
      </c>
      <c r="F296" s="7">
        <v>30260</v>
      </c>
      <c r="G296" s="7">
        <v>320</v>
      </c>
      <c r="H296" s="8" t="s">
        <v>395</v>
      </c>
      <c r="I296" s="1" t="s">
        <v>381</v>
      </c>
      <c r="K296" s="2" t="s">
        <v>733</v>
      </c>
      <c r="L296" s="20"/>
      <c r="M296" s="2" t="s">
        <v>429</v>
      </c>
    </row>
    <row r="297" spans="1:13" ht="15" customHeight="1" x14ac:dyDescent="0.25">
      <c r="A297" s="1" t="s">
        <v>553</v>
      </c>
      <c r="B297" s="1" t="s">
        <v>227</v>
      </c>
      <c r="C297" s="1" t="s">
        <v>2</v>
      </c>
      <c r="D297" s="6" t="s">
        <v>228</v>
      </c>
      <c r="E297" s="6" t="s">
        <v>203</v>
      </c>
      <c r="F297" s="6">
        <v>30250</v>
      </c>
      <c r="G297" s="6">
        <v>700</v>
      </c>
      <c r="H297" s="1" t="s">
        <v>316</v>
      </c>
      <c r="I297" s="1" t="s">
        <v>322</v>
      </c>
      <c r="K297" s="2" t="s">
        <v>733</v>
      </c>
      <c r="M297" s="1" t="s">
        <v>199</v>
      </c>
    </row>
    <row r="298" spans="1:13" ht="15" customHeight="1" x14ac:dyDescent="0.25">
      <c r="A298" s="1" t="s">
        <v>553</v>
      </c>
      <c r="B298" s="1" t="s">
        <v>23</v>
      </c>
      <c r="C298" s="1" t="s">
        <v>2</v>
      </c>
      <c r="D298" s="1" t="s">
        <v>24</v>
      </c>
      <c r="E298" s="1" t="s">
        <v>378</v>
      </c>
      <c r="F298" s="1">
        <v>30220</v>
      </c>
      <c r="G298" s="1">
        <v>180</v>
      </c>
      <c r="H298" s="6" t="s">
        <v>316</v>
      </c>
      <c r="I298" s="1" t="s">
        <v>380</v>
      </c>
      <c r="K298" s="2" t="s">
        <v>733</v>
      </c>
      <c r="M298" s="1" t="s">
        <v>662</v>
      </c>
    </row>
    <row r="299" spans="1:13" ht="15" customHeight="1" x14ac:dyDescent="0.25">
      <c r="A299" s="1" t="s">
        <v>553</v>
      </c>
      <c r="B299" s="1" t="s">
        <v>227</v>
      </c>
      <c r="C299" s="1" t="s">
        <v>2</v>
      </c>
      <c r="D299" s="6" t="s">
        <v>228</v>
      </c>
      <c r="E299" s="6" t="s">
        <v>202</v>
      </c>
      <c r="F299" s="6">
        <v>30200</v>
      </c>
      <c r="G299" s="6">
        <v>700</v>
      </c>
      <c r="H299" s="1" t="s">
        <v>316</v>
      </c>
      <c r="I299" s="1" t="s">
        <v>322</v>
      </c>
      <c r="K299" s="2" t="s">
        <v>733</v>
      </c>
      <c r="M299" s="1" t="s">
        <v>199</v>
      </c>
    </row>
    <row r="300" spans="1:13" ht="15" customHeight="1" x14ac:dyDescent="0.25">
      <c r="A300" s="1" t="s">
        <v>553</v>
      </c>
      <c r="B300" s="2" t="s">
        <v>102</v>
      </c>
      <c r="C300" s="1" t="s">
        <v>2</v>
      </c>
      <c r="D300" s="1" t="s">
        <v>311</v>
      </c>
      <c r="E300" s="2" t="s">
        <v>375</v>
      </c>
      <c r="F300" s="2">
        <v>30100</v>
      </c>
      <c r="G300" s="2">
        <v>280</v>
      </c>
      <c r="H300" s="1" t="s">
        <v>316</v>
      </c>
      <c r="I300" s="1" t="s">
        <v>317</v>
      </c>
      <c r="K300" s="2" t="s">
        <v>733</v>
      </c>
      <c r="L300" s="20"/>
      <c r="M300" s="1" t="s">
        <v>377</v>
      </c>
    </row>
    <row r="301" spans="1:13" ht="15" customHeight="1" x14ac:dyDescent="0.25">
      <c r="A301" s="1" t="s">
        <v>553</v>
      </c>
      <c r="B301" s="2" t="s">
        <v>11</v>
      </c>
      <c r="C301" s="1" t="s">
        <v>2</v>
      </c>
      <c r="D301" s="7" t="s">
        <v>19</v>
      </c>
      <c r="E301" s="2" t="s">
        <v>20</v>
      </c>
      <c r="F301" s="2">
        <v>30090</v>
      </c>
      <c r="G301" s="2">
        <v>310</v>
      </c>
      <c r="H301" s="1" t="s">
        <v>316</v>
      </c>
      <c r="I301" s="1" t="s">
        <v>317</v>
      </c>
      <c r="K301" s="2" t="s">
        <v>733</v>
      </c>
      <c r="L301" s="20"/>
      <c r="M301" s="2" t="s">
        <v>321</v>
      </c>
    </row>
    <row r="302" spans="1:13" ht="15" customHeight="1" x14ac:dyDescent="0.25">
      <c r="A302" s="1" t="s">
        <v>553</v>
      </c>
      <c r="B302" s="2" t="s">
        <v>54</v>
      </c>
      <c r="C302" s="1" t="s">
        <v>2</v>
      </c>
      <c r="D302" s="7" t="s">
        <v>109</v>
      </c>
      <c r="E302" s="7" t="s">
        <v>139</v>
      </c>
      <c r="F302" s="7">
        <v>29810</v>
      </c>
      <c r="G302" s="7">
        <v>300</v>
      </c>
      <c r="H302" s="8" t="s">
        <v>395</v>
      </c>
      <c r="I302" s="1" t="s">
        <v>381</v>
      </c>
      <c r="K302" s="2" t="s">
        <v>733</v>
      </c>
      <c r="L302" s="20"/>
      <c r="M302" s="2" t="s">
        <v>430</v>
      </c>
    </row>
    <row r="303" spans="1:13" ht="15" customHeight="1" x14ac:dyDescent="0.25">
      <c r="A303" s="1" t="s">
        <v>553</v>
      </c>
      <c r="B303" s="1" t="s">
        <v>227</v>
      </c>
      <c r="C303" s="1" t="s">
        <v>2</v>
      </c>
      <c r="D303" s="6" t="s">
        <v>228</v>
      </c>
      <c r="E303" s="6" t="s">
        <v>201</v>
      </c>
      <c r="F303" s="6">
        <v>29800</v>
      </c>
      <c r="G303" s="6">
        <v>700</v>
      </c>
      <c r="H303" s="1" t="s">
        <v>316</v>
      </c>
      <c r="I303" s="1" t="s">
        <v>322</v>
      </c>
      <c r="K303" s="2" t="s">
        <v>733</v>
      </c>
      <c r="M303" s="1" t="s">
        <v>199</v>
      </c>
    </row>
    <row r="304" spans="1:13" ht="15" customHeight="1" x14ac:dyDescent="0.25">
      <c r="A304" s="1" t="s">
        <v>553</v>
      </c>
      <c r="B304" s="2" t="s">
        <v>102</v>
      </c>
      <c r="C304" s="1" t="s">
        <v>2</v>
      </c>
      <c r="D304" s="2" t="s">
        <v>86</v>
      </c>
      <c r="E304" s="2" t="s">
        <v>376</v>
      </c>
      <c r="F304" s="2">
        <v>29520</v>
      </c>
      <c r="G304" s="2">
        <v>270</v>
      </c>
      <c r="H304" s="1" t="s">
        <v>316</v>
      </c>
      <c r="I304" s="1" t="s">
        <v>317</v>
      </c>
      <c r="K304" s="2" t="s">
        <v>733</v>
      </c>
      <c r="L304" s="20"/>
      <c r="M304" s="1" t="s">
        <v>377</v>
      </c>
    </row>
    <row r="305" spans="1:13" ht="15" customHeight="1" x14ac:dyDescent="0.25">
      <c r="A305" s="1" t="s">
        <v>553</v>
      </c>
      <c r="B305" s="2" t="s">
        <v>104</v>
      </c>
      <c r="C305" s="1" t="s">
        <v>2</v>
      </c>
      <c r="D305" s="2" t="s">
        <v>15</v>
      </c>
      <c r="E305" s="2" t="s">
        <v>125</v>
      </c>
      <c r="F305" s="2">
        <v>29490</v>
      </c>
      <c r="G305" s="2">
        <v>260</v>
      </c>
      <c r="H305" s="1" t="s">
        <v>316</v>
      </c>
      <c r="I305" s="1" t="s">
        <v>318</v>
      </c>
      <c r="K305" s="2" t="s">
        <v>733</v>
      </c>
      <c r="L305" s="20"/>
      <c r="M305" s="1" t="s">
        <v>757</v>
      </c>
    </row>
    <row r="306" spans="1:13" ht="15" customHeight="1" x14ac:dyDescent="0.25">
      <c r="A306" s="1" t="s">
        <v>553</v>
      </c>
      <c r="B306" s="1" t="s">
        <v>18</v>
      </c>
      <c r="C306" s="1" t="s">
        <v>2</v>
      </c>
      <c r="D306" s="6" t="s">
        <v>383</v>
      </c>
      <c r="E306" s="6" t="s">
        <v>385</v>
      </c>
      <c r="F306" s="1">
        <v>29440</v>
      </c>
      <c r="G306" s="1">
        <v>190</v>
      </c>
      <c r="H306" s="8" t="s">
        <v>316</v>
      </c>
      <c r="I306" s="6" t="s">
        <v>322</v>
      </c>
      <c r="K306" s="2" t="s">
        <v>733</v>
      </c>
      <c r="M306" s="1" t="s">
        <v>671</v>
      </c>
    </row>
    <row r="307" spans="1:13" ht="15" customHeight="1" x14ac:dyDescent="0.25">
      <c r="A307" s="1" t="s">
        <v>553</v>
      </c>
      <c r="B307" s="2" t="s">
        <v>11</v>
      </c>
      <c r="C307" s="1" t="s">
        <v>2</v>
      </c>
      <c r="D307" s="7" t="s">
        <v>12</v>
      </c>
      <c r="E307" s="7" t="s">
        <v>17</v>
      </c>
      <c r="F307" s="7">
        <v>29300</v>
      </c>
      <c r="G307" s="7">
        <v>290</v>
      </c>
      <c r="H307" s="2" t="s">
        <v>316</v>
      </c>
      <c r="I307" s="2" t="s">
        <v>317</v>
      </c>
      <c r="K307" s="2" t="s">
        <v>733</v>
      </c>
      <c r="L307" s="20"/>
      <c r="M307" s="2" t="s">
        <v>321</v>
      </c>
    </row>
    <row r="308" spans="1:13" ht="15" customHeight="1" x14ac:dyDescent="0.25">
      <c r="A308" s="1" t="s">
        <v>553</v>
      </c>
      <c r="B308" s="2" t="s">
        <v>104</v>
      </c>
      <c r="C308" s="1" t="s">
        <v>2</v>
      </c>
      <c r="D308" s="7" t="s">
        <v>15</v>
      </c>
      <c r="E308" s="7" t="s">
        <v>16</v>
      </c>
      <c r="F308" s="2">
        <v>29270</v>
      </c>
      <c r="G308" s="2">
        <v>260</v>
      </c>
      <c r="H308" s="1" t="s">
        <v>316</v>
      </c>
      <c r="I308" s="2" t="s">
        <v>322</v>
      </c>
      <c r="K308" s="2" t="s">
        <v>733</v>
      </c>
      <c r="L308" s="20"/>
      <c r="M308" s="1" t="s">
        <v>757</v>
      </c>
    </row>
    <row r="309" spans="1:13" ht="15" customHeight="1" x14ac:dyDescent="0.25">
      <c r="A309" s="1" t="s">
        <v>553</v>
      </c>
      <c r="B309" s="1" t="s">
        <v>227</v>
      </c>
      <c r="C309" s="1" t="s">
        <v>2</v>
      </c>
      <c r="D309" s="6" t="s">
        <v>228</v>
      </c>
      <c r="E309" s="6" t="s">
        <v>200</v>
      </c>
      <c r="F309" s="6">
        <v>29250</v>
      </c>
      <c r="G309" s="6">
        <v>650</v>
      </c>
      <c r="H309" s="1" t="s">
        <v>316</v>
      </c>
      <c r="I309" s="1" t="s">
        <v>322</v>
      </c>
      <c r="K309" s="2" t="s">
        <v>733</v>
      </c>
      <c r="M309" s="1" t="s">
        <v>199</v>
      </c>
    </row>
    <row r="310" spans="1:13" ht="15" customHeight="1" x14ac:dyDescent="0.25">
      <c r="A310" s="1" t="s">
        <v>553</v>
      </c>
      <c r="B310" s="2" t="s">
        <v>11</v>
      </c>
      <c r="C310" s="1" t="s">
        <v>2</v>
      </c>
      <c r="D310" s="7" t="s">
        <v>12</v>
      </c>
      <c r="E310" s="7" t="s">
        <v>13</v>
      </c>
      <c r="F310" s="7">
        <v>29230</v>
      </c>
      <c r="G310" s="7">
        <v>287</v>
      </c>
      <c r="H310" s="1" t="s">
        <v>316</v>
      </c>
      <c r="I310" s="1" t="s">
        <v>317</v>
      </c>
      <c r="K310" s="2" t="s">
        <v>733</v>
      </c>
      <c r="L310" s="20"/>
      <c r="M310" s="2" t="s">
        <v>321</v>
      </c>
    </row>
    <row r="311" spans="1:13" ht="15" customHeight="1" x14ac:dyDescent="0.25">
      <c r="A311" s="1" t="s">
        <v>553</v>
      </c>
      <c r="B311" s="2" t="s">
        <v>10</v>
      </c>
      <c r="C311" s="1" t="s">
        <v>2</v>
      </c>
      <c r="D311" s="7" t="s">
        <v>107</v>
      </c>
      <c r="E311" s="2" t="s">
        <v>132</v>
      </c>
      <c r="F311" s="2">
        <v>29180</v>
      </c>
      <c r="G311" s="2">
        <v>240</v>
      </c>
      <c r="H311" s="8" t="s">
        <v>348</v>
      </c>
      <c r="I311" s="1" t="s">
        <v>322</v>
      </c>
      <c r="K311" s="2" t="s">
        <v>623</v>
      </c>
      <c r="L311" s="20"/>
      <c r="M311" s="1" t="s">
        <v>755</v>
      </c>
    </row>
    <row r="312" spans="1:13" ht="15" customHeight="1" x14ac:dyDescent="0.25">
      <c r="A312" s="1" t="s">
        <v>553</v>
      </c>
      <c r="B312" s="2" t="s">
        <v>54</v>
      </c>
      <c r="C312" s="1" t="s">
        <v>2</v>
      </c>
      <c r="D312" s="7" t="s">
        <v>110</v>
      </c>
      <c r="E312" s="7" t="s">
        <v>141</v>
      </c>
      <c r="F312" s="7">
        <v>29090</v>
      </c>
      <c r="G312" s="7">
        <v>270</v>
      </c>
      <c r="H312" s="8" t="s">
        <v>395</v>
      </c>
      <c r="I312" s="1" t="s">
        <v>381</v>
      </c>
      <c r="K312" s="2" t="s">
        <v>733</v>
      </c>
      <c r="L312" s="20"/>
      <c r="M312" s="2" t="s">
        <v>432</v>
      </c>
    </row>
    <row r="313" spans="1:13" ht="15" customHeight="1" x14ac:dyDescent="0.25">
      <c r="A313" s="1" t="s">
        <v>553</v>
      </c>
      <c r="B313" s="1" t="s">
        <v>178</v>
      </c>
      <c r="C313" s="1" t="s">
        <v>6</v>
      </c>
      <c r="D313" s="6" t="s">
        <v>181</v>
      </c>
      <c r="E313" s="1" t="s">
        <v>186</v>
      </c>
      <c r="F313" s="1">
        <v>41890</v>
      </c>
      <c r="G313" s="1">
        <v>360</v>
      </c>
      <c r="H313" s="1" t="s">
        <v>399</v>
      </c>
      <c r="I313" s="1" t="s">
        <v>322</v>
      </c>
      <c r="K313" s="1" t="s">
        <v>565</v>
      </c>
      <c r="L313" s="18" t="s">
        <v>617</v>
      </c>
      <c r="M313" s="1" t="s">
        <v>756</v>
      </c>
    </row>
    <row r="314" spans="1:13" ht="15" customHeight="1" x14ac:dyDescent="0.25">
      <c r="A314" s="1" t="s">
        <v>553</v>
      </c>
      <c r="B314" s="1" t="s">
        <v>74</v>
      </c>
      <c r="C314" s="1" t="s">
        <v>6</v>
      </c>
      <c r="D314" s="6" t="s">
        <v>75</v>
      </c>
      <c r="E314" s="1" t="s">
        <v>76</v>
      </c>
      <c r="F314" s="1">
        <v>41800</v>
      </c>
      <c r="G314" s="1">
        <v>1400</v>
      </c>
      <c r="H314" s="6" t="s">
        <v>316</v>
      </c>
      <c r="I314" s="6" t="s">
        <v>322</v>
      </c>
      <c r="K314" s="1" t="s">
        <v>733</v>
      </c>
      <c r="M314" s="1" t="s">
        <v>77</v>
      </c>
    </row>
    <row r="315" spans="1:13" ht="15" customHeight="1" x14ac:dyDescent="0.25">
      <c r="A315" s="1" t="s">
        <v>553</v>
      </c>
      <c r="B315" s="1" t="s">
        <v>178</v>
      </c>
      <c r="C315" s="1" t="s">
        <v>6</v>
      </c>
      <c r="D315" s="6" t="s">
        <v>179</v>
      </c>
      <c r="E315" s="1" t="s">
        <v>180</v>
      </c>
      <c r="F315" s="1">
        <v>40380</v>
      </c>
      <c r="G315" s="1">
        <v>340</v>
      </c>
      <c r="H315" s="1" t="s">
        <v>401</v>
      </c>
      <c r="I315" s="1" t="s">
        <v>322</v>
      </c>
      <c r="K315" s="1" t="s">
        <v>565</v>
      </c>
      <c r="L315" s="18" t="s">
        <v>620</v>
      </c>
      <c r="M315" s="1" t="s">
        <v>756</v>
      </c>
    </row>
    <row r="316" spans="1:13" ht="15" customHeight="1" x14ac:dyDescent="0.25">
      <c r="A316" s="1" t="s">
        <v>553</v>
      </c>
      <c r="B316" s="1" t="s">
        <v>178</v>
      </c>
      <c r="C316" s="1" t="s">
        <v>6</v>
      </c>
      <c r="D316" s="1" t="s">
        <v>179</v>
      </c>
      <c r="E316" s="1" t="s">
        <v>184</v>
      </c>
      <c r="F316" s="1">
        <v>39750</v>
      </c>
      <c r="G316" s="1">
        <v>400</v>
      </c>
      <c r="H316" s="1" t="s">
        <v>401</v>
      </c>
      <c r="I316" s="1" t="s">
        <v>322</v>
      </c>
      <c r="K316" s="1" t="s">
        <v>565</v>
      </c>
      <c r="L316" s="18" t="s">
        <v>619</v>
      </c>
      <c r="M316" s="1" t="s">
        <v>756</v>
      </c>
    </row>
    <row r="317" spans="1:13" ht="15" customHeight="1" x14ac:dyDescent="0.25">
      <c r="A317" s="1" t="s">
        <v>553</v>
      </c>
      <c r="B317" s="1" t="s">
        <v>29</v>
      </c>
      <c r="C317" s="1" t="s">
        <v>6</v>
      </c>
      <c r="D317" s="8" t="s">
        <v>3</v>
      </c>
      <c r="E317" s="8" t="s">
        <v>392</v>
      </c>
      <c r="F317" s="8">
        <v>39650</v>
      </c>
      <c r="G317" s="8">
        <v>550</v>
      </c>
      <c r="H317" s="6" t="s">
        <v>316</v>
      </c>
      <c r="I317" s="6" t="s">
        <v>322</v>
      </c>
      <c r="K317" s="1" t="s">
        <v>733</v>
      </c>
      <c r="M317" s="1" t="s">
        <v>146</v>
      </c>
    </row>
    <row r="318" spans="1:13" ht="15" customHeight="1" x14ac:dyDescent="0.25">
      <c r="A318" s="1" t="s">
        <v>553</v>
      </c>
      <c r="B318" s="1" t="s">
        <v>178</v>
      </c>
      <c r="C318" s="1" t="s">
        <v>6</v>
      </c>
      <c r="D318" s="1" t="s">
        <v>181</v>
      </c>
      <c r="E318" s="1" t="s">
        <v>183</v>
      </c>
      <c r="F318" s="1">
        <v>36530</v>
      </c>
      <c r="G318" s="1">
        <v>230</v>
      </c>
      <c r="H318" s="1" t="s">
        <v>398</v>
      </c>
      <c r="I318" s="1" t="s">
        <v>322</v>
      </c>
      <c r="K318" s="1" t="s">
        <v>565</v>
      </c>
      <c r="L318" s="18" t="s">
        <v>616</v>
      </c>
      <c r="M318" s="1" t="s">
        <v>756</v>
      </c>
    </row>
    <row r="319" spans="1:13" ht="15" customHeight="1" x14ac:dyDescent="0.25">
      <c r="A319" s="1" t="s">
        <v>553</v>
      </c>
      <c r="B319" s="1" t="s">
        <v>176</v>
      </c>
      <c r="C319" s="1" t="s">
        <v>6</v>
      </c>
      <c r="D319" s="6">
        <v>2</v>
      </c>
      <c r="E319" s="6" t="s">
        <v>177</v>
      </c>
      <c r="F319" s="8">
        <v>35030</v>
      </c>
      <c r="G319" s="8">
        <v>270</v>
      </c>
      <c r="H319" s="6" t="s">
        <v>332</v>
      </c>
      <c r="I319" s="1" t="s">
        <v>322</v>
      </c>
      <c r="J319" s="1" t="s">
        <v>733</v>
      </c>
      <c r="K319" s="1" t="s">
        <v>565</v>
      </c>
      <c r="L319" s="18" t="s">
        <v>659</v>
      </c>
      <c r="M319" s="1" t="s">
        <v>758</v>
      </c>
    </row>
    <row r="320" spans="1:13" ht="15" customHeight="1" x14ac:dyDescent="0.25">
      <c r="A320" s="1" t="s">
        <v>553</v>
      </c>
      <c r="B320" s="1" t="s">
        <v>176</v>
      </c>
      <c r="C320" s="1" t="s">
        <v>6</v>
      </c>
      <c r="D320" s="6">
        <v>2</v>
      </c>
      <c r="E320" s="8" t="s">
        <v>427</v>
      </c>
      <c r="F320" s="8">
        <v>34450</v>
      </c>
      <c r="G320" s="8">
        <v>600</v>
      </c>
      <c r="H320" s="6" t="s">
        <v>332</v>
      </c>
      <c r="I320" s="1" t="s">
        <v>322</v>
      </c>
      <c r="J320" s="1" t="s">
        <v>733</v>
      </c>
      <c r="K320" s="1" t="s">
        <v>565</v>
      </c>
      <c r="L320" s="18" t="s">
        <v>660</v>
      </c>
      <c r="M320" s="1" t="s">
        <v>758</v>
      </c>
    </row>
    <row r="321" spans="1:13" ht="15" customHeight="1" x14ac:dyDescent="0.25">
      <c r="A321" s="1" t="s">
        <v>553</v>
      </c>
      <c r="B321" s="2" t="s">
        <v>11</v>
      </c>
      <c r="C321" s="1" t="s">
        <v>6</v>
      </c>
      <c r="D321" s="7" t="s">
        <v>30</v>
      </c>
      <c r="E321" s="7" t="s">
        <v>122</v>
      </c>
      <c r="F321" s="7">
        <v>33170</v>
      </c>
      <c r="G321" s="7">
        <v>450</v>
      </c>
      <c r="H321" s="6" t="s">
        <v>316</v>
      </c>
      <c r="I321" s="1" t="s">
        <v>318</v>
      </c>
      <c r="K321" s="2" t="s">
        <v>733</v>
      </c>
      <c r="L321" s="20"/>
      <c r="M321" s="2" t="s">
        <v>321</v>
      </c>
    </row>
    <row r="322" spans="1:13" ht="15" customHeight="1" x14ac:dyDescent="0.25">
      <c r="A322" s="1" t="s">
        <v>553</v>
      </c>
      <c r="B322" s="1" t="s">
        <v>29</v>
      </c>
      <c r="C322" s="1" t="s">
        <v>6</v>
      </c>
      <c r="D322" s="8" t="s">
        <v>3</v>
      </c>
      <c r="E322" s="8" t="s">
        <v>390</v>
      </c>
      <c r="F322" s="8">
        <v>32890</v>
      </c>
      <c r="G322" s="8">
        <v>200</v>
      </c>
      <c r="H322" s="6" t="s">
        <v>316</v>
      </c>
      <c r="I322" s="6" t="s">
        <v>322</v>
      </c>
      <c r="K322" s="2" t="s">
        <v>733</v>
      </c>
      <c r="M322" s="1" t="s">
        <v>146</v>
      </c>
    </row>
    <row r="323" spans="1:13" ht="15" customHeight="1" x14ac:dyDescent="0.25">
      <c r="A323" s="1" t="s">
        <v>553</v>
      </c>
      <c r="B323" s="2" t="s">
        <v>11</v>
      </c>
      <c r="C323" s="1" t="s">
        <v>6</v>
      </c>
      <c r="D323" s="7" t="s">
        <v>30</v>
      </c>
      <c r="E323" s="7" t="s">
        <v>47</v>
      </c>
      <c r="F323" s="7">
        <v>32890</v>
      </c>
      <c r="G323" s="7">
        <v>410</v>
      </c>
      <c r="H323" s="1" t="s">
        <v>316</v>
      </c>
      <c r="I323" s="1" t="s">
        <v>317</v>
      </c>
      <c r="K323" s="2" t="s">
        <v>733</v>
      </c>
      <c r="L323" s="20"/>
      <c r="M323" s="2" t="s">
        <v>321</v>
      </c>
    </row>
    <row r="324" spans="1:13" ht="15" customHeight="1" x14ac:dyDescent="0.25">
      <c r="A324" s="1" t="s">
        <v>553</v>
      </c>
      <c r="B324" s="2" t="s">
        <v>10</v>
      </c>
      <c r="C324" s="1" t="s">
        <v>2</v>
      </c>
      <c r="D324" s="7" t="s">
        <v>107</v>
      </c>
      <c r="E324" s="7" t="s">
        <v>131</v>
      </c>
      <c r="F324" s="7">
        <v>29040</v>
      </c>
      <c r="G324" s="7">
        <v>220</v>
      </c>
      <c r="H324" s="8" t="s">
        <v>347</v>
      </c>
      <c r="I324" s="1" t="s">
        <v>322</v>
      </c>
      <c r="K324" s="2" t="s">
        <v>623</v>
      </c>
      <c r="L324" s="20"/>
      <c r="M324" s="1" t="s">
        <v>755</v>
      </c>
    </row>
    <row r="325" spans="1:13" ht="15" customHeight="1" x14ac:dyDescent="0.25">
      <c r="A325" s="1" t="s">
        <v>553</v>
      </c>
      <c r="B325" s="2" t="s">
        <v>10</v>
      </c>
      <c r="C325" s="1" t="s">
        <v>2</v>
      </c>
      <c r="D325" s="7" t="s">
        <v>107</v>
      </c>
      <c r="E325" s="7" t="s">
        <v>130</v>
      </c>
      <c r="F325" s="7">
        <v>28970</v>
      </c>
      <c r="G325" s="7">
        <v>240</v>
      </c>
      <c r="H325" s="8" t="s">
        <v>346</v>
      </c>
      <c r="I325" s="1" t="s">
        <v>322</v>
      </c>
      <c r="K325" s="2" t="s">
        <v>623</v>
      </c>
      <c r="L325" s="20"/>
      <c r="M325" s="1" t="s">
        <v>755</v>
      </c>
    </row>
    <row r="326" spans="1:13" ht="15" customHeight="1" x14ac:dyDescent="0.25">
      <c r="A326" s="1" t="s">
        <v>553</v>
      </c>
      <c r="B326" s="2" t="s">
        <v>10</v>
      </c>
      <c r="C326" s="1" t="s">
        <v>2</v>
      </c>
      <c r="D326" s="7" t="s">
        <v>107</v>
      </c>
      <c r="E326" s="7" t="s">
        <v>129</v>
      </c>
      <c r="F326" s="7">
        <v>28880</v>
      </c>
      <c r="G326" s="7">
        <v>240</v>
      </c>
      <c r="H326" s="8" t="s">
        <v>345</v>
      </c>
      <c r="I326" s="1" t="s">
        <v>322</v>
      </c>
      <c r="K326" s="2" t="s">
        <v>623</v>
      </c>
      <c r="L326" s="20"/>
      <c r="M326" s="1" t="s">
        <v>755</v>
      </c>
    </row>
    <row r="327" spans="1:13" ht="15" customHeight="1" x14ac:dyDescent="0.25">
      <c r="A327" s="1" t="s">
        <v>553</v>
      </c>
      <c r="B327" s="2" t="s">
        <v>104</v>
      </c>
      <c r="C327" s="1" t="s">
        <v>2</v>
      </c>
      <c r="D327" s="7" t="s">
        <v>15</v>
      </c>
      <c r="E327" s="7" t="s">
        <v>124</v>
      </c>
      <c r="F327" s="7">
        <v>28690</v>
      </c>
      <c r="G327" s="7">
        <v>160</v>
      </c>
      <c r="H327" s="1" t="s">
        <v>316</v>
      </c>
      <c r="I327" s="2" t="s">
        <v>322</v>
      </c>
      <c r="K327" s="2" t="s">
        <v>733</v>
      </c>
      <c r="L327" s="20"/>
      <c r="M327" s="1" t="s">
        <v>757</v>
      </c>
    </row>
    <row r="328" spans="1:13" ht="15" customHeight="1" x14ac:dyDescent="0.25">
      <c r="A328" s="1" t="s">
        <v>553</v>
      </c>
      <c r="B328" s="1" t="s">
        <v>45</v>
      </c>
      <c r="C328" s="1" t="s">
        <v>6</v>
      </c>
      <c r="D328" s="6" t="s">
        <v>36</v>
      </c>
      <c r="E328" s="6" t="s">
        <v>46</v>
      </c>
      <c r="F328" s="6">
        <v>32840</v>
      </c>
      <c r="G328" s="6">
        <v>210</v>
      </c>
      <c r="H328" s="6" t="s">
        <v>316</v>
      </c>
      <c r="I328" s="6" t="s">
        <v>322</v>
      </c>
      <c r="K328" s="1" t="s">
        <v>565</v>
      </c>
      <c r="L328" s="18" t="s">
        <v>728</v>
      </c>
      <c r="M328" s="1" t="s">
        <v>147</v>
      </c>
    </row>
    <row r="329" spans="1:13" ht="15" customHeight="1" x14ac:dyDescent="0.25">
      <c r="A329" s="1" t="s">
        <v>553</v>
      </c>
      <c r="B329" s="1" t="s">
        <v>227</v>
      </c>
      <c r="C329" s="1" t="s">
        <v>6</v>
      </c>
      <c r="D329" s="6" t="s">
        <v>9</v>
      </c>
      <c r="E329" s="8" t="s">
        <v>211</v>
      </c>
      <c r="F329" s="8">
        <v>32560</v>
      </c>
      <c r="G329" s="8">
        <v>390</v>
      </c>
      <c r="H329" s="1" t="s">
        <v>316</v>
      </c>
      <c r="I329" s="1" t="s">
        <v>322</v>
      </c>
      <c r="K329" s="1" t="s">
        <v>634</v>
      </c>
      <c r="L329" s="18" t="s">
        <v>644</v>
      </c>
      <c r="M329" s="1" t="s">
        <v>676</v>
      </c>
    </row>
    <row r="330" spans="1:13" ht="15" customHeight="1" x14ac:dyDescent="0.25">
      <c r="A330" s="1" t="s">
        <v>553</v>
      </c>
      <c r="B330" s="1" t="s">
        <v>29</v>
      </c>
      <c r="C330" s="1" t="s">
        <v>6</v>
      </c>
      <c r="D330" s="8" t="s">
        <v>3</v>
      </c>
      <c r="E330" s="8" t="s">
        <v>391</v>
      </c>
      <c r="F330" s="8">
        <v>32390</v>
      </c>
      <c r="G330" s="8">
        <v>280</v>
      </c>
      <c r="H330" s="6" t="s">
        <v>316</v>
      </c>
      <c r="I330" s="6" t="s">
        <v>322</v>
      </c>
      <c r="K330" s="1" t="s">
        <v>733</v>
      </c>
      <c r="M330" s="1" t="s">
        <v>146</v>
      </c>
    </row>
    <row r="331" spans="1:13" ht="15" customHeight="1" x14ac:dyDescent="0.25">
      <c r="A331" s="1" t="s">
        <v>553</v>
      </c>
      <c r="B331" s="1" t="s">
        <v>29</v>
      </c>
      <c r="C331" s="1" t="s">
        <v>6</v>
      </c>
      <c r="D331" s="8" t="s">
        <v>28</v>
      </c>
      <c r="E331" s="8" t="s">
        <v>38</v>
      </c>
      <c r="F331" s="8">
        <v>32330</v>
      </c>
      <c r="G331" s="8">
        <v>250</v>
      </c>
      <c r="H331" s="6" t="s">
        <v>316</v>
      </c>
      <c r="I331" s="6" t="s">
        <v>322</v>
      </c>
      <c r="K331" s="1" t="s">
        <v>733</v>
      </c>
      <c r="M331" s="1" t="s">
        <v>146</v>
      </c>
    </row>
    <row r="332" spans="1:13" ht="15" customHeight="1" x14ac:dyDescent="0.25">
      <c r="A332" s="1" t="s">
        <v>553</v>
      </c>
      <c r="B332" s="1" t="s">
        <v>227</v>
      </c>
      <c r="C332" s="1" t="s">
        <v>6</v>
      </c>
      <c r="D332" s="8" t="s">
        <v>9</v>
      </c>
      <c r="E332" s="1" t="s">
        <v>569</v>
      </c>
      <c r="F332" s="8">
        <v>32330</v>
      </c>
      <c r="G332" s="8">
        <v>390</v>
      </c>
      <c r="H332" s="1" t="s">
        <v>316</v>
      </c>
      <c r="I332" s="1" t="s">
        <v>322</v>
      </c>
      <c r="K332" s="1" t="s">
        <v>634</v>
      </c>
      <c r="L332" s="18" t="s">
        <v>635</v>
      </c>
      <c r="M332" s="1" t="s">
        <v>636</v>
      </c>
    </row>
    <row r="333" spans="1:13" ht="15" customHeight="1" x14ac:dyDescent="0.25">
      <c r="A333" s="1" t="s">
        <v>553</v>
      </c>
      <c r="B333" s="1" t="s">
        <v>178</v>
      </c>
      <c r="C333" s="1" t="s">
        <v>6</v>
      </c>
      <c r="D333" s="1" t="s">
        <v>181</v>
      </c>
      <c r="E333" s="1" t="s">
        <v>182</v>
      </c>
      <c r="F333" s="1">
        <v>32250</v>
      </c>
      <c r="G333" s="1">
        <v>180</v>
      </c>
      <c r="H333" s="1" t="s">
        <v>397</v>
      </c>
      <c r="I333" s="1" t="s">
        <v>322</v>
      </c>
      <c r="K333" s="1" t="s">
        <v>565</v>
      </c>
      <c r="L333" s="18" t="s">
        <v>615</v>
      </c>
      <c r="M333" s="1" t="s">
        <v>756</v>
      </c>
    </row>
    <row r="334" spans="1:13" ht="15" customHeight="1" x14ac:dyDescent="0.25">
      <c r="A334" s="1" t="s">
        <v>553</v>
      </c>
      <c r="B334" s="1" t="s">
        <v>227</v>
      </c>
      <c r="C334" s="1" t="s">
        <v>6</v>
      </c>
      <c r="D334" s="6" t="s">
        <v>9</v>
      </c>
      <c r="E334" s="8" t="s">
        <v>205</v>
      </c>
      <c r="F334" s="8">
        <v>32100</v>
      </c>
      <c r="G334" s="8">
        <v>400</v>
      </c>
      <c r="H334" s="1" t="s">
        <v>316</v>
      </c>
      <c r="I334" s="1" t="s">
        <v>322</v>
      </c>
      <c r="K334" s="1" t="s">
        <v>634</v>
      </c>
      <c r="L334" s="18" t="s">
        <v>638</v>
      </c>
      <c r="M334" s="1" t="s">
        <v>676</v>
      </c>
    </row>
    <row r="335" spans="1:13" ht="15" customHeight="1" x14ac:dyDescent="0.25">
      <c r="A335" s="1" t="s">
        <v>553</v>
      </c>
      <c r="B335" s="1" t="s">
        <v>227</v>
      </c>
      <c r="C335" s="1" t="s">
        <v>6</v>
      </c>
      <c r="D335" s="8" t="s">
        <v>229</v>
      </c>
      <c r="E335" s="5" t="s">
        <v>224</v>
      </c>
      <c r="F335" s="6">
        <v>31900</v>
      </c>
      <c r="G335" s="6">
        <v>1400</v>
      </c>
      <c r="H335" s="1" t="s">
        <v>316</v>
      </c>
      <c r="I335" s="1" t="s">
        <v>322</v>
      </c>
      <c r="K335" s="1" t="s">
        <v>565</v>
      </c>
      <c r="L335" s="18" t="s">
        <v>633</v>
      </c>
      <c r="M335" s="1" t="s">
        <v>675</v>
      </c>
    </row>
    <row r="336" spans="1:13" ht="15" customHeight="1" x14ac:dyDescent="0.25">
      <c r="A336" s="1" t="s">
        <v>553</v>
      </c>
      <c r="B336" s="1" t="s">
        <v>227</v>
      </c>
      <c r="C336" s="1" t="s">
        <v>6</v>
      </c>
      <c r="D336" s="1" t="s">
        <v>9</v>
      </c>
      <c r="E336" s="9" t="s">
        <v>206</v>
      </c>
      <c r="F336" s="8">
        <v>31850</v>
      </c>
      <c r="G336" s="8">
        <v>760</v>
      </c>
      <c r="H336" s="1" t="s">
        <v>316</v>
      </c>
      <c r="I336" s="1" t="s">
        <v>322</v>
      </c>
      <c r="K336" s="1" t="s">
        <v>634</v>
      </c>
      <c r="L336" s="18" t="s">
        <v>639</v>
      </c>
      <c r="M336" s="1" t="s">
        <v>676</v>
      </c>
    </row>
    <row r="337" spans="1:13" ht="15" customHeight="1" x14ac:dyDescent="0.25">
      <c r="A337" s="1" t="s">
        <v>553</v>
      </c>
      <c r="B337" s="1" t="s">
        <v>29</v>
      </c>
      <c r="C337" s="1" t="s">
        <v>6</v>
      </c>
      <c r="D337" s="8" t="s">
        <v>28</v>
      </c>
      <c r="E337" s="9" t="s">
        <v>31</v>
      </c>
      <c r="F337" s="8">
        <v>31790</v>
      </c>
      <c r="G337" s="8">
        <v>270</v>
      </c>
      <c r="H337" s="6" t="s">
        <v>316</v>
      </c>
      <c r="I337" s="6" t="s">
        <v>322</v>
      </c>
      <c r="K337" s="1" t="s">
        <v>733</v>
      </c>
      <c r="M337" s="1" t="s">
        <v>146</v>
      </c>
    </row>
    <row r="338" spans="1:13" ht="15" customHeight="1" x14ac:dyDescent="0.25">
      <c r="A338" s="1" t="s">
        <v>553</v>
      </c>
      <c r="B338" s="1" t="s">
        <v>227</v>
      </c>
      <c r="C338" s="1" t="s">
        <v>6</v>
      </c>
      <c r="D338" s="1" t="s">
        <v>9</v>
      </c>
      <c r="E338" s="9" t="s">
        <v>220</v>
      </c>
      <c r="F338" s="9">
        <v>31780</v>
      </c>
      <c r="G338" s="9">
        <v>360</v>
      </c>
      <c r="H338" s="1" t="s">
        <v>316</v>
      </c>
      <c r="I338" s="1" t="s">
        <v>322</v>
      </c>
      <c r="K338" s="1" t="s">
        <v>634</v>
      </c>
      <c r="L338" s="18" t="s">
        <v>654</v>
      </c>
      <c r="M338" s="1" t="s">
        <v>676</v>
      </c>
    </row>
    <row r="339" spans="1:13" ht="15" customHeight="1" x14ac:dyDescent="0.25">
      <c r="A339" s="1" t="s">
        <v>553</v>
      </c>
      <c r="B339" s="1" t="s">
        <v>227</v>
      </c>
      <c r="C339" s="1" t="s">
        <v>6</v>
      </c>
      <c r="D339" s="1" t="s">
        <v>9</v>
      </c>
      <c r="E339" s="9" t="s">
        <v>222</v>
      </c>
      <c r="F339" s="9">
        <v>31480</v>
      </c>
      <c r="G339" s="9">
        <v>370</v>
      </c>
      <c r="H339" s="1" t="s">
        <v>316</v>
      </c>
      <c r="I339" s="1" t="s">
        <v>322</v>
      </c>
      <c r="K339" s="1" t="s">
        <v>634</v>
      </c>
      <c r="L339" s="18" t="s">
        <v>656</v>
      </c>
      <c r="M339" s="1" t="s">
        <v>676</v>
      </c>
    </row>
    <row r="340" spans="1:13" ht="15" customHeight="1" x14ac:dyDescent="0.25">
      <c r="A340" s="1" t="s">
        <v>553</v>
      </c>
      <c r="B340" s="1" t="s">
        <v>227</v>
      </c>
      <c r="C340" s="1" t="s">
        <v>6</v>
      </c>
      <c r="D340" s="1" t="s">
        <v>9</v>
      </c>
      <c r="E340" s="9" t="s">
        <v>221</v>
      </c>
      <c r="F340" s="9">
        <v>31290</v>
      </c>
      <c r="G340" s="9">
        <v>340</v>
      </c>
      <c r="H340" s="1" t="s">
        <v>316</v>
      </c>
      <c r="I340" s="1" t="s">
        <v>322</v>
      </c>
      <c r="K340" s="1" t="s">
        <v>634</v>
      </c>
      <c r="L340" s="18" t="s">
        <v>655</v>
      </c>
      <c r="M340" s="1" t="s">
        <v>676</v>
      </c>
    </row>
    <row r="341" spans="1:13" ht="15" customHeight="1" x14ac:dyDescent="0.25">
      <c r="A341" s="1" t="s">
        <v>553</v>
      </c>
      <c r="B341" s="1" t="s">
        <v>29</v>
      </c>
      <c r="C341" s="1" t="s">
        <v>6</v>
      </c>
      <c r="D341" s="8" t="s">
        <v>725</v>
      </c>
      <c r="E341" s="9" t="s">
        <v>31</v>
      </c>
      <c r="F341" s="9">
        <v>31790</v>
      </c>
      <c r="G341" s="9">
        <v>270</v>
      </c>
      <c r="H341" s="6" t="s">
        <v>726</v>
      </c>
      <c r="I341" s="6" t="s">
        <v>318</v>
      </c>
      <c r="K341" s="1" t="s">
        <v>733</v>
      </c>
      <c r="M341" s="18" t="s">
        <v>936</v>
      </c>
    </row>
    <row r="342" spans="1:13" ht="15" customHeight="1" x14ac:dyDescent="0.25">
      <c r="A342" s="1" t="s">
        <v>553</v>
      </c>
      <c r="B342" s="1" t="s">
        <v>29</v>
      </c>
      <c r="C342" s="1" t="s">
        <v>6</v>
      </c>
      <c r="D342" s="8" t="s">
        <v>725</v>
      </c>
      <c r="E342" s="8" t="s">
        <v>38</v>
      </c>
      <c r="F342" s="8">
        <v>32330</v>
      </c>
      <c r="G342" s="8">
        <v>250</v>
      </c>
      <c r="H342" s="6" t="s">
        <v>727</v>
      </c>
      <c r="I342" s="6" t="s">
        <v>318</v>
      </c>
      <c r="K342" s="1" t="s">
        <v>733</v>
      </c>
      <c r="M342" s="18" t="s">
        <v>936</v>
      </c>
    </row>
    <row r="343" spans="1:13" ht="15" customHeight="1" x14ac:dyDescent="0.25">
      <c r="A343" s="1" t="s">
        <v>553</v>
      </c>
      <c r="B343" s="1" t="s">
        <v>227</v>
      </c>
      <c r="C343" s="1" t="s">
        <v>6</v>
      </c>
      <c r="D343" s="1" t="s">
        <v>9</v>
      </c>
      <c r="E343" s="8" t="s">
        <v>219</v>
      </c>
      <c r="F343" s="8">
        <v>31110</v>
      </c>
      <c r="G343" s="8">
        <v>230</v>
      </c>
      <c r="H343" s="1" t="s">
        <v>316</v>
      </c>
      <c r="I343" s="1" t="s">
        <v>322</v>
      </c>
      <c r="K343" s="1" t="s">
        <v>634</v>
      </c>
      <c r="L343" s="18" t="s">
        <v>653</v>
      </c>
      <c r="M343" s="1" t="s">
        <v>676</v>
      </c>
    </row>
    <row r="344" spans="1:13" ht="15" customHeight="1" x14ac:dyDescent="0.25">
      <c r="A344" s="1" t="s">
        <v>553</v>
      </c>
      <c r="B344" s="1" t="s">
        <v>29</v>
      </c>
      <c r="C344" s="1" t="s">
        <v>6</v>
      </c>
      <c r="D344" s="8" t="s">
        <v>28</v>
      </c>
      <c r="E344" s="8" t="s">
        <v>393</v>
      </c>
      <c r="F344" s="8">
        <v>31070</v>
      </c>
      <c r="G344" s="8">
        <v>170</v>
      </c>
      <c r="H344" s="6" t="s">
        <v>316</v>
      </c>
      <c r="I344" s="6" t="s">
        <v>322</v>
      </c>
      <c r="K344" s="1" t="s">
        <v>733</v>
      </c>
      <c r="M344" s="1" t="s">
        <v>146</v>
      </c>
    </row>
    <row r="345" spans="1:13" ht="15" customHeight="1" x14ac:dyDescent="0.25">
      <c r="A345" s="1" t="s">
        <v>553</v>
      </c>
      <c r="B345" s="1" t="s">
        <v>227</v>
      </c>
      <c r="C345" s="1" t="s">
        <v>6</v>
      </c>
      <c r="D345" s="1" t="s">
        <v>9</v>
      </c>
      <c r="E345" s="8" t="s">
        <v>218</v>
      </c>
      <c r="F345" s="8">
        <v>30560</v>
      </c>
      <c r="G345" s="8">
        <v>360</v>
      </c>
      <c r="H345" s="1" t="s">
        <v>316</v>
      </c>
      <c r="I345" s="1" t="s">
        <v>322</v>
      </c>
      <c r="K345" s="1" t="s">
        <v>634</v>
      </c>
      <c r="L345" s="18" t="s">
        <v>652</v>
      </c>
      <c r="M345" s="1" t="s">
        <v>676</v>
      </c>
    </row>
    <row r="346" spans="1:13" ht="15" customHeight="1" x14ac:dyDescent="0.25">
      <c r="A346" s="1" t="s">
        <v>553</v>
      </c>
      <c r="B346" s="1" t="s">
        <v>227</v>
      </c>
      <c r="C346" s="1" t="s">
        <v>6</v>
      </c>
      <c r="D346" s="1" t="s">
        <v>9</v>
      </c>
      <c r="E346" s="8" t="s">
        <v>215</v>
      </c>
      <c r="F346" s="8">
        <v>30310</v>
      </c>
      <c r="G346" s="8">
        <v>310</v>
      </c>
      <c r="H346" s="1" t="s">
        <v>316</v>
      </c>
      <c r="I346" s="1" t="s">
        <v>322</v>
      </c>
      <c r="K346" s="1" t="s">
        <v>634</v>
      </c>
      <c r="L346" s="18" t="s">
        <v>649</v>
      </c>
      <c r="M346" s="1" t="s">
        <v>676</v>
      </c>
    </row>
    <row r="347" spans="1:13" ht="15" customHeight="1" x14ac:dyDescent="0.25">
      <c r="A347" s="1" t="s">
        <v>553</v>
      </c>
      <c r="B347" s="1" t="s">
        <v>227</v>
      </c>
      <c r="C347" s="1" t="s">
        <v>6</v>
      </c>
      <c r="D347" s="1" t="s">
        <v>9</v>
      </c>
      <c r="E347" s="8" t="s">
        <v>207</v>
      </c>
      <c r="F347" s="8">
        <v>29910</v>
      </c>
      <c r="G347" s="8">
        <v>300</v>
      </c>
      <c r="H347" s="1" t="s">
        <v>316</v>
      </c>
      <c r="I347" s="1" t="s">
        <v>322</v>
      </c>
      <c r="K347" s="1" t="s">
        <v>634</v>
      </c>
      <c r="L347" s="18" t="s">
        <v>640</v>
      </c>
      <c r="M347" s="1" t="s">
        <v>676</v>
      </c>
    </row>
    <row r="348" spans="1:13" ht="15" customHeight="1" x14ac:dyDescent="0.25">
      <c r="A348" s="1" t="s">
        <v>553</v>
      </c>
      <c r="B348" s="1" t="s">
        <v>227</v>
      </c>
      <c r="C348" s="1" t="s">
        <v>6</v>
      </c>
      <c r="D348" s="1" t="s">
        <v>9</v>
      </c>
      <c r="E348" s="8" t="s">
        <v>217</v>
      </c>
      <c r="F348" s="8">
        <v>29720</v>
      </c>
      <c r="G348" s="8">
        <v>280</v>
      </c>
      <c r="H348" s="1" t="s">
        <v>316</v>
      </c>
      <c r="I348" s="1" t="s">
        <v>322</v>
      </c>
      <c r="K348" s="1" t="s">
        <v>634</v>
      </c>
      <c r="L348" s="18" t="s">
        <v>651</v>
      </c>
      <c r="M348" s="1" t="s">
        <v>676</v>
      </c>
    </row>
    <row r="349" spans="1:13" ht="15" customHeight="1" x14ac:dyDescent="0.25">
      <c r="A349" s="1" t="s">
        <v>553</v>
      </c>
      <c r="B349" s="1" t="s">
        <v>227</v>
      </c>
      <c r="C349" s="1" t="s">
        <v>6</v>
      </c>
      <c r="D349" s="1" t="s">
        <v>9</v>
      </c>
      <c r="E349" s="8" t="s">
        <v>213</v>
      </c>
      <c r="F349" s="8">
        <v>29400</v>
      </c>
      <c r="G349" s="8">
        <v>270</v>
      </c>
      <c r="H349" s="1" t="s">
        <v>316</v>
      </c>
      <c r="I349" s="1" t="s">
        <v>322</v>
      </c>
      <c r="K349" s="1" t="s">
        <v>634</v>
      </c>
      <c r="L349" s="18" t="s">
        <v>647</v>
      </c>
      <c r="M349" s="1" t="s">
        <v>676</v>
      </c>
    </row>
    <row r="350" spans="1:13" ht="15" customHeight="1" x14ac:dyDescent="0.25">
      <c r="A350" s="1" t="s">
        <v>553</v>
      </c>
      <c r="B350" s="1" t="s">
        <v>227</v>
      </c>
      <c r="C350" s="1" t="s">
        <v>6</v>
      </c>
      <c r="D350" s="1" t="s">
        <v>9</v>
      </c>
      <c r="E350" s="8" t="s">
        <v>210</v>
      </c>
      <c r="F350" s="8">
        <v>29210</v>
      </c>
      <c r="G350" s="8">
        <v>190</v>
      </c>
      <c r="H350" s="1" t="s">
        <v>316</v>
      </c>
      <c r="I350" s="1" t="s">
        <v>322</v>
      </c>
      <c r="K350" s="1" t="s">
        <v>634</v>
      </c>
      <c r="L350" s="18" t="s">
        <v>643</v>
      </c>
      <c r="M350" s="1" t="s">
        <v>676</v>
      </c>
    </row>
    <row r="351" spans="1:13" ht="15" customHeight="1" x14ac:dyDescent="0.25">
      <c r="A351" s="1" t="s">
        <v>553</v>
      </c>
      <c r="B351" s="1" t="s">
        <v>227</v>
      </c>
      <c r="C351" s="1" t="s">
        <v>6</v>
      </c>
      <c r="D351" s="1" t="s">
        <v>9</v>
      </c>
      <c r="E351" s="8" t="s">
        <v>223</v>
      </c>
      <c r="F351" s="8">
        <v>28570</v>
      </c>
      <c r="G351" s="8">
        <v>240</v>
      </c>
      <c r="H351" s="1" t="s">
        <v>316</v>
      </c>
      <c r="I351" s="1" t="s">
        <v>322</v>
      </c>
      <c r="K351" s="1" t="s">
        <v>634</v>
      </c>
      <c r="L351" s="18" t="s">
        <v>658</v>
      </c>
      <c r="M351" s="1" t="s">
        <v>676</v>
      </c>
    </row>
    <row r="352" spans="1:13" ht="15" customHeight="1" x14ac:dyDescent="0.25">
      <c r="A352" s="1" t="s">
        <v>553</v>
      </c>
      <c r="B352" s="1" t="s">
        <v>227</v>
      </c>
      <c r="C352" s="1" t="s">
        <v>6</v>
      </c>
      <c r="D352" s="6" t="s">
        <v>9</v>
      </c>
      <c r="E352" s="8" t="s">
        <v>204</v>
      </c>
      <c r="F352" s="8">
        <v>28360</v>
      </c>
      <c r="G352" s="8">
        <v>240</v>
      </c>
      <c r="H352" s="1" t="s">
        <v>316</v>
      </c>
      <c r="I352" s="1" t="s">
        <v>322</v>
      </c>
      <c r="K352" s="1" t="s">
        <v>634</v>
      </c>
      <c r="L352" s="18" t="s">
        <v>637</v>
      </c>
      <c r="M352" s="1" t="s">
        <v>676</v>
      </c>
    </row>
    <row r="353" spans="1:13" ht="15" customHeight="1" x14ac:dyDescent="0.25">
      <c r="A353" s="1" t="s">
        <v>553</v>
      </c>
      <c r="B353" s="1" t="s">
        <v>227</v>
      </c>
      <c r="C353" s="1" t="s">
        <v>6</v>
      </c>
      <c r="D353" s="1" t="s">
        <v>9</v>
      </c>
      <c r="E353" s="8" t="s">
        <v>209</v>
      </c>
      <c r="F353" s="8">
        <v>28170</v>
      </c>
      <c r="G353" s="8">
        <v>240</v>
      </c>
      <c r="H353" s="1" t="s">
        <v>316</v>
      </c>
      <c r="I353" s="1" t="s">
        <v>322</v>
      </c>
      <c r="K353" s="1" t="s">
        <v>634</v>
      </c>
      <c r="L353" s="18" t="s">
        <v>642</v>
      </c>
      <c r="M353" s="1" t="s">
        <v>676</v>
      </c>
    </row>
    <row r="354" spans="1:13" ht="15" customHeight="1" x14ac:dyDescent="0.25">
      <c r="A354" s="1" t="s">
        <v>553</v>
      </c>
      <c r="B354" s="2" t="s">
        <v>104</v>
      </c>
      <c r="C354" s="1" t="s">
        <v>2</v>
      </c>
      <c r="D354" s="2" t="s">
        <v>15</v>
      </c>
      <c r="E354" s="7" t="s">
        <v>123</v>
      </c>
      <c r="F354" s="7">
        <v>28450</v>
      </c>
      <c r="G354" s="7">
        <v>110</v>
      </c>
      <c r="H354" s="1" t="s">
        <v>316</v>
      </c>
      <c r="I354" s="1" t="s">
        <v>317</v>
      </c>
      <c r="K354" s="2" t="s">
        <v>733</v>
      </c>
      <c r="L354" s="20"/>
      <c r="M354" s="1" t="s">
        <v>757</v>
      </c>
    </row>
    <row r="355" spans="1:13" ht="15" customHeight="1" x14ac:dyDescent="0.25">
      <c r="A355" s="1" t="s">
        <v>553</v>
      </c>
      <c r="B355" s="2" t="s">
        <v>54</v>
      </c>
      <c r="C355" s="1" t="s">
        <v>2</v>
      </c>
      <c r="D355" s="7" t="s">
        <v>110</v>
      </c>
      <c r="E355" s="7" t="s">
        <v>140</v>
      </c>
      <c r="F355" s="7">
        <v>28332</v>
      </c>
      <c r="G355" s="7">
        <v>270</v>
      </c>
      <c r="H355" s="8" t="s">
        <v>395</v>
      </c>
      <c r="I355" s="1" t="s">
        <v>381</v>
      </c>
      <c r="K355" s="2" t="s">
        <v>733</v>
      </c>
      <c r="L355" s="20"/>
      <c r="M355" s="2" t="s">
        <v>431</v>
      </c>
    </row>
    <row r="356" spans="1:13" ht="15" customHeight="1" x14ac:dyDescent="0.25">
      <c r="A356" s="1" t="s">
        <v>553</v>
      </c>
      <c r="B356" s="1" t="s">
        <v>18</v>
      </c>
      <c r="C356" s="1" t="s">
        <v>2</v>
      </c>
      <c r="D356" s="8" t="s">
        <v>386</v>
      </c>
      <c r="E356" s="8" t="s">
        <v>388</v>
      </c>
      <c r="F356" s="6">
        <v>28310</v>
      </c>
      <c r="G356" s="6">
        <v>170</v>
      </c>
      <c r="H356" s="8" t="s">
        <v>316</v>
      </c>
      <c r="I356" s="6" t="s">
        <v>322</v>
      </c>
      <c r="K356" s="2" t="s">
        <v>733</v>
      </c>
      <c r="M356" s="1" t="s">
        <v>673</v>
      </c>
    </row>
    <row r="357" spans="1:13" ht="15" customHeight="1" x14ac:dyDescent="0.25">
      <c r="A357" s="1" t="s">
        <v>553</v>
      </c>
      <c r="B357" s="2" t="s">
        <v>104</v>
      </c>
      <c r="C357" s="1" t="s">
        <v>2</v>
      </c>
      <c r="D357" s="2" t="s">
        <v>15</v>
      </c>
      <c r="E357" s="7" t="s">
        <v>127</v>
      </c>
      <c r="F357" s="7">
        <v>27560</v>
      </c>
      <c r="G357" s="7">
        <v>240</v>
      </c>
      <c r="H357" s="1" t="s">
        <v>316</v>
      </c>
      <c r="I357" s="1" t="s">
        <v>318</v>
      </c>
      <c r="K357" s="2" t="s">
        <v>733</v>
      </c>
      <c r="L357" s="20"/>
      <c r="M357" s="1" t="s">
        <v>757</v>
      </c>
    </row>
    <row r="358" spans="1:13" ht="15" customHeight="1" x14ac:dyDescent="0.25">
      <c r="A358" s="1" t="s">
        <v>553</v>
      </c>
      <c r="B358" s="1" t="s">
        <v>18</v>
      </c>
      <c r="C358" s="1" t="s">
        <v>2</v>
      </c>
      <c r="D358" s="6" t="s">
        <v>383</v>
      </c>
      <c r="E358" s="6" t="s">
        <v>384</v>
      </c>
      <c r="F358" s="1">
        <v>27190</v>
      </c>
      <c r="G358" s="1">
        <v>150</v>
      </c>
      <c r="H358" s="8" t="s">
        <v>316</v>
      </c>
      <c r="I358" s="6" t="s">
        <v>322</v>
      </c>
      <c r="K358" s="2" t="s">
        <v>733</v>
      </c>
      <c r="M358" s="1" t="s">
        <v>670</v>
      </c>
    </row>
    <row r="359" spans="1:13" ht="15" customHeight="1" x14ac:dyDescent="0.25">
      <c r="A359" s="1" t="s">
        <v>553</v>
      </c>
      <c r="B359" s="2" t="s">
        <v>104</v>
      </c>
      <c r="C359" s="1" t="s">
        <v>2</v>
      </c>
      <c r="D359" s="2" t="s">
        <v>15</v>
      </c>
      <c r="E359" s="7" t="s">
        <v>126</v>
      </c>
      <c r="F359" s="7">
        <v>26970</v>
      </c>
      <c r="G359" s="7">
        <v>190</v>
      </c>
      <c r="H359" s="1" t="s">
        <v>316</v>
      </c>
      <c r="I359" s="2" t="s">
        <v>322</v>
      </c>
      <c r="K359" s="2" t="s">
        <v>733</v>
      </c>
      <c r="L359" s="20"/>
      <c r="M359" s="1" t="s">
        <v>757</v>
      </c>
    </row>
    <row r="360" spans="1:13" ht="15" customHeight="1" x14ac:dyDescent="0.25">
      <c r="A360" s="1" t="s">
        <v>553</v>
      </c>
      <c r="B360" s="1" t="s">
        <v>18</v>
      </c>
      <c r="C360" s="1" t="s">
        <v>2</v>
      </c>
      <c r="D360" s="8" t="s">
        <v>386</v>
      </c>
      <c r="E360" s="8" t="s">
        <v>387</v>
      </c>
      <c r="F360" s="6">
        <v>26610</v>
      </c>
      <c r="G360" s="6">
        <v>460</v>
      </c>
      <c r="H360" s="8" t="s">
        <v>316</v>
      </c>
      <c r="I360" s="6" t="s">
        <v>322</v>
      </c>
      <c r="K360" s="2" t="s">
        <v>733</v>
      </c>
      <c r="M360" s="1" t="s">
        <v>672</v>
      </c>
    </row>
    <row r="361" spans="1:13" ht="15" customHeight="1" x14ac:dyDescent="0.25">
      <c r="A361" s="1" t="s">
        <v>553</v>
      </c>
      <c r="B361" s="1" t="s">
        <v>18</v>
      </c>
      <c r="C361" s="1" t="s">
        <v>2</v>
      </c>
      <c r="D361" s="8" t="s">
        <v>386</v>
      </c>
      <c r="E361" s="8" t="s">
        <v>389</v>
      </c>
      <c r="F361" s="1">
        <v>20620</v>
      </c>
      <c r="G361" s="1">
        <v>80</v>
      </c>
      <c r="H361" s="8" t="s">
        <v>316</v>
      </c>
      <c r="I361" s="6" t="s">
        <v>322</v>
      </c>
      <c r="K361" s="2" t="s">
        <v>733</v>
      </c>
      <c r="M361" s="1" t="s">
        <v>674</v>
      </c>
    </row>
    <row r="362" spans="1:13" ht="15" customHeight="1" x14ac:dyDescent="0.25">
      <c r="A362" s="1" t="s">
        <v>553</v>
      </c>
      <c r="B362" s="1" t="s">
        <v>227</v>
      </c>
      <c r="C362" s="1" t="s">
        <v>6</v>
      </c>
      <c r="D362" s="1" t="s">
        <v>9</v>
      </c>
      <c r="E362" s="8" t="s">
        <v>212</v>
      </c>
      <c r="F362" s="8">
        <v>27020</v>
      </c>
      <c r="G362" s="8">
        <v>240</v>
      </c>
      <c r="H362" s="1" t="s">
        <v>316</v>
      </c>
      <c r="I362" s="1" t="s">
        <v>322</v>
      </c>
      <c r="K362" s="1" t="s">
        <v>634</v>
      </c>
      <c r="L362" s="18" t="s">
        <v>645</v>
      </c>
      <c r="M362" s="1" t="s">
        <v>676</v>
      </c>
    </row>
    <row r="363" spans="1:13" ht="15" customHeight="1" x14ac:dyDescent="0.25">
      <c r="A363" s="1" t="s">
        <v>553</v>
      </c>
      <c r="B363" s="1" t="s">
        <v>227</v>
      </c>
      <c r="C363" s="1" t="s">
        <v>6</v>
      </c>
      <c r="D363" s="1" t="s">
        <v>9</v>
      </c>
      <c r="E363" s="8" t="s">
        <v>406</v>
      </c>
      <c r="F363" s="8">
        <v>26400</v>
      </c>
      <c r="G363" s="8">
        <v>220</v>
      </c>
      <c r="H363" s="1" t="s">
        <v>316</v>
      </c>
      <c r="I363" s="1" t="s">
        <v>322</v>
      </c>
      <c r="K363" s="1" t="s">
        <v>634</v>
      </c>
      <c r="L363" s="18" t="s">
        <v>657</v>
      </c>
      <c r="M363" s="1" t="s">
        <v>676</v>
      </c>
    </row>
    <row r="364" spans="1:13" ht="15" customHeight="1" x14ac:dyDescent="0.25">
      <c r="A364" s="1" t="s">
        <v>553</v>
      </c>
      <c r="B364" s="1" t="s">
        <v>227</v>
      </c>
      <c r="C364" s="1" t="s">
        <v>6</v>
      </c>
      <c r="D364" s="1" t="s">
        <v>9</v>
      </c>
      <c r="E364" s="8" t="s">
        <v>208</v>
      </c>
      <c r="F364" s="8">
        <v>26070</v>
      </c>
      <c r="G364" s="8">
        <v>180</v>
      </c>
      <c r="H364" s="1" t="s">
        <v>316</v>
      </c>
      <c r="I364" s="1" t="s">
        <v>322</v>
      </c>
      <c r="K364" s="1" t="s">
        <v>634</v>
      </c>
      <c r="L364" s="18" t="s">
        <v>641</v>
      </c>
      <c r="M364" s="1" t="s">
        <v>676</v>
      </c>
    </row>
    <row r="365" spans="1:13" ht="15" customHeight="1" x14ac:dyDescent="0.25">
      <c r="A365" s="1" t="s">
        <v>553</v>
      </c>
      <c r="B365" s="1" t="s">
        <v>227</v>
      </c>
      <c r="C365" s="1" t="s">
        <v>6</v>
      </c>
      <c r="D365" s="1" t="s">
        <v>9</v>
      </c>
      <c r="E365" s="8" t="s">
        <v>405</v>
      </c>
      <c r="F365" s="8">
        <v>24010</v>
      </c>
      <c r="G365" s="8">
        <v>160</v>
      </c>
      <c r="H365" s="1" t="s">
        <v>316</v>
      </c>
      <c r="I365" s="1" t="s">
        <v>322</v>
      </c>
      <c r="K365" s="1" t="s">
        <v>634</v>
      </c>
      <c r="L365" s="18" t="s">
        <v>646</v>
      </c>
      <c r="M365" s="1" t="s">
        <v>676</v>
      </c>
    </row>
    <row r="366" spans="1:13" ht="15" customHeight="1" x14ac:dyDescent="0.25">
      <c r="A366" s="1" t="s">
        <v>553</v>
      </c>
      <c r="B366" s="1" t="s">
        <v>227</v>
      </c>
      <c r="C366" s="1" t="s">
        <v>6</v>
      </c>
      <c r="D366" s="8" t="s">
        <v>570</v>
      </c>
      <c r="E366" s="1" t="s">
        <v>571</v>
      </c>
      <c r="F366" s="8">
        <v>23800</v>
      </c>
      <c r="G366" s="8">
        <v>600</v>
      </c>
      <c r="H366" s="1" t="s">
        <v>316</v>
      </c>
      <c r="I366" s="1" t="s">
        <v>322</v>
      </c>
      <c r="K366" s="1" t="s">
        <v>565</v>
      </c>
      <c r="L366" s="18" t="s">
        <v>632</v>
      </c>
      <c r="M366" s="1" t="s">
        <v>631</v>
      </c>
    </row>
    <row r="367" spans="1:13" ht="15" customHeight="1" x14ac:dyDescent="0.25">
      <c r="A367" s="1" t="s">
        <v>553</v>
      </c>
      <c r="B367" s="1" t="s">
        <v>227</v>
      </c>
      <c r="C367" s="1" t="s">
        <v>6</v>
      </c>
      <c r="D367" s="1" t="s">
        <v>9</v>
      </c>
      <c r="E367" s="8" t="s">
        <v>216</v>
      </c>
      <c r="F367" s="8">
        <v>23780</v>
      </c>
      <c r="G367" s="8">
        <v>270</v>
      </c>
      <c r="H367" s="1" t="s">
        <v>316</v>
      </c>
      <c r="I367" s="1" t="s">
        <v>322</v>
      </c>
      <c r="K367" s="1" t="s">
        <v>634</v>
      </c>
      <c r="L367" s="18" t="s">
        <v>650</v>
      </c>
      <c r="M367" s="1" t="s">
        <v>676</v>
      </c>
    </row>
    <row r="368" spans="1:13" ht="15" customHeight="1" x14ac:dyDescent="0.25">
      <c r="A368" s="1" t="s">
        <v>553</v>
      </c>
      <c r="B368" s="1" t="s">
        <v>227</v>
      </c>
      <c r="C368" s="1" t="s">
        <v>6</v>
      </c>
      <c r="D368" s="1" t="s">
        <v>9</v>
      </c>
      <c r="E368" s="8" t="s">
        <v>214</v>
      </c>
      <c r="F368" s="8">
        <v>23360</v>
      </c>
      <c r="G368" s="8">
        <v>160</v>
      </c>
      <c r="H368" s="1" t="s">
        <v>316</v>
      </c>
      <c r="I368" s="1" t="s">
        <v>322</v>
      </c>
      <c r="K368" s="1" t="s">
        <v>634</v>
      </c>
      <c r="L368" s="18" t="s">
        <v>648</v>
      </c>
      <c r="M368" s="1" t="s">
        <v>676</v>
      </c>
    </row>
    <row r="369" spans="1:13" ht="15" customHeight="1" x14ac:dyDescent="0.25">
      <c r="A369" s="1" t="s">
        <v>730</v>
      </c>
      <c r="B369" s="7" t="s">
        <v>283</v>
      </c>
      <c r="C369" s="1" t="s">
        <v>696</v>
      </c>
      <c r="D369" s="7" t="s">
        <v>298</v>
      </c>
      <c r="E369" s="1" t="s">
        <v>932</v>
      </c>
      <c r="F369" s="1">
        <v>40300</v>
      </c>
      <c r="G369" s="1">
        <v>1200</v>
      </c>
      <c r="H369" s="6" t="s">
        <v>332</v>
      </c>
      <c r="I369" s="1" t="s">
        <v>540</v>
      </c>
      <c r="K369" s="1" t="s">
        <v>733</v>
      </c>
      <c r="L369" s="18" t="s">
        <v>931</v>
      </c>
      <c r="M369" s="18" t="s">
        <v>930</v>
      </c>
    </row>
  </sheetData>
  <autoFilter ref="A1:M369" xr:uid="{C27BFFED-DC58-44C6-B8A6-9CFA9C8658BA}"/>
  <sortState ref="A2:M368">
    <sortCondition ref="A1"/>
  </sortState>
  <phoneticPr fontId="2" type="noConversion"/>
  <conditionalFormatting sqref="E246:E316">
    <cfRule type="duplicateValues" dxfId="0" priority="2"/>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740487-9E0A-442E-930A-7673366C07CD}">
  <dimension ref="A1:AA106"/>
  <sheetViews>
    <sheetView zoomScale="85" zoomScaleNormal="85" workbookViewId="0">
      <selection activeCell="F41" sqref="F41"/>
    </sheetView>
  </sheetViews>
  <sheetFormatPr baseColWidth="10" defaultColWidth="11.5703125" defaultRowHeight="11.25" x14ac:dyDescent="0.2"/>
  <cols>
    <col min="1" max="2" width="11.5703125" style="49"/>
    <col min="3" max="3" width="20.140625" style="49" bestFit="1" customWidth="1"/>
    <col min="4" max="4" width="9.140625" style="62" customWidth="1"/>
    <col min="5" max="5" width="12" style="62" customWidth="1"/>
    <col min="6" max="6" width="20.28515625" style="49" bestFit="1" customWidth="1"/>
    <col min="7" max="7" width="21" style="49" bestFit="1" customWidth="1"/>
    <col min="8" max="8" width="22.7109375" style="49" bestFit="1" customWidth="1"/>
    <col min="9" max="16384" width="11.5703125" style="49"/>
  </cols>
  <sheetData>
    <row r="1" spans="1:27" s="35" customFormat="1" ht="14.45" customHeight="1" thickBot="1" x14ac:dyDescent="0.25">
      <c r="A1" s="31" t="s">
        <v>961</v>
      </c>
      <c r="B1" s="32" t="s">
        <v>759</v>
      </c>
      <c r="C1" s="33" t="s">
        <v>281</v>
      </c>
      <c r="D1" s="77" t="s">
        <v>760</v>
      </c>
      <c r="E1" s="78"/>
      <c r="F1" s="79" t="s">
        <v>964</v>
      </c>
      <c r="G1" s="80"/>
      <c r="H1" s="80"/>
      <c r="I1" s="80"/>
      <c r="J1" s="80"/>
      <c r="K1" s="80"/>
      <c r="L1" s="80"/>
      <c r="M1" s="80"/>
      <c r="N1" s="80"/>
      <c r="O1" s="80"/>
      <c r="P1" s="80"/>
      <c r="Q1" s="80"/>
      <c r="R1" s="80"/>
      <c r="S1" s="80"/>
      <c r="T1" s="80"/>
      <c r="U1" s="80"/>
      <c r="V1" s="80"/>
      <c r="W1" s="80"/>
      <c r="X1" s="80"/>
      <c r="Y1" s="80"/>
      <c r="Z1" s="80"/>
      <c r="AA1" s="34" t="s">
        <v>782</v>
      </c>
    </row>
    <row r="2" spans="1:27" s="37" customFormat="1" ht="15" customHeight="1" thickBot="1" x14ac:dyDescent="0.25">
      <c r="A2" s="36"/>
      <c r="C2" s="38"/>
      <c r="D2" s="39" t="s">
        <v>783</v>
      </c>
      <c r="E2" s="40" t="s">
        <v>784</v>
      </c>
      <c r="F2" s="41" t="s">
        <v>761</v>
      </c>
      <c r="G2" s="42" t="s">
        <v>762</v>
      </c>
      <c r="H2" s="42" t="s">
        <v>763</v>
      </c>
      <c r="I2" s="42" t="s">
        <v>764</v>
      </c>
      <c r="J2" s="42" t="s">
        <v>765</v>
      </c>
      <c r="K2" s="42" t="s">
        <v>766</v>
      </c>
      <c r="L2" s="42" t="s">
        <v>767</v>
      </c>
      <c r="M2" s="42" t="s">
        <v>768</v>
      </c>
      <c r="N2" s="42" t="s">
        <v>769</v>
      </c>
      <c r="O2" s="42" t="s">
        <v>770</v>
      </c>
      <c r="P2" s="42" t="s">
        <v>772</v>
      </c>
      <c r="Q2" s="42" t="s">
        <v>773</v>
      </c>
      <c r="R2" s="42" t="s">
        <v>771</v>
      </c>
      <c r="S2" s="42" t="s">
        <v>774</v>
      </c>
      <c r="T2" s="42" t="s">
        <v>775</v>
      </c>
      <c r="U2" s="42" t="s">
        <v>776</v>
      </c>
      <c r="V2" s="42" t="s">
        <v>777</v>
      </c>
      <c r="W2" s="42" t="s">
        <v>778</v>
      </c>
      <c r="X2" s="42" t="s">
        <v>779</v>
      </c>
      <c r="Y2" s="42" t="s">
        <v>780</v>
      </c>
      <c r="Z2" s="43" t="s">
        <v>781</v>
      </c>
      <c r="AA2" s="44"/>
    </row>
    <row r="3" spans="1:27" x14ac:dyDescent="0.2">
      <c r="A3" s="45" t="s">
        <v>960</v>
      </c>
      <c r="B3" s="45" t="s">
        <v>785</v>
      </c>
      <c r="C3" s="45" t="s">
        <v>786</v>
      </c>
      <c r="D3" s="46" t="s">
        <v>787</v>
      </c>
      <c r="E3" s="46" t="s">
        <v>788</v>
      </c>
      <c r="F3" s="47"/>
      <c r="G3" s="47"/>
      <c r="H3" s="47"/>
      <c r="I3" s="47"/>
      <c r="J3" s="47"/>
      <c r="K3" s="47"/>
      <c r="L3" s="47"/>
      <c r="M3" s="48"/>
      <c r="N3" s="47"/>
      <c r="O3" s="48"/>
      <c r="P3" s="47"/>
      <c r="Q3" s="47"/>
      <c r="R3" s="47"/>
      <c r="S3" s="47"/>
      <c r="T3" s="47"/>
      <c r="U3" s="47"/>
      <c r="V3" s="47"/>
      <c r="W3" s="47"/>
      <c r="X3" s="47"/>
      <c r="Y3" s="48"/>
      <c r="Z3" s="47"/>
      <c r="AA3" s="24" t="s">
        <v>789</v>
      </c>
    </row>
    <row r="4" spans="1:27" x14ac:dyDescent="0.2">
      <c r="A4" s="45" t="s">
        <v>960</v>
      </c>
      <c r="B4" s="45" t="s">
        <v>594</v>
      </c>
      <c r="C4" s="45" t="s">
        <v>730</v>
      </c>
      <c r="D4" s="30" t="s">
        <v>788</v>
      </c>
      <c r="E4" s="30" t="s">
        <v>790</v>
      </c>
      <c r="F4" s="48"/>
      <c r="G4" s="48"/>
      <c r="H4" s="47"/>
      <c r="I4" s="47"/>
      <c r="J4" s="47"/>
      <c r="K4" s="47"/>
      <c r="L4" s="47"/>
      <c r="M4" s="47"/>
      <c r="N4" s="47"/>
      <c r="O4" s="48"/>
      <c r="P4" s="47"/>
      <c r="Q4" s="47"/>
      <c r="R4" s="47"/>
      <c r="S4" s="47"/>
      <c r="T4" s="47"/>
      <c r="U4" s="47"/>
      <c r="V4" s="47"/>
      <c r="W4" s="47"/>
      <c r="X4" s="47"/>
      <c r="Y4" s="47"/>
      <c r="Z4" s="47"/>
      <c r="AA4" s="25" t="s">
        <v>937</v>
      </c>
    </row>
    <row r="5" spans="1:27" x14ac:dyDescent="0.2">
      <c r="A5" s="45" t="s">
        <v>960</v>
      </c>
      <c r="B5" s="45" t="s">
        <v>791</v>
      </c>
      <c r="C5" s="45" t="s">
        <v>792</v>
      </c>
      <c r="D5" s="30" t="s">
        <v>793</v>
      </c>
      <c r="E5" s="30" t="s">
        <v>794</v>
      </c>
      <c r="F5" s="47"/>
      <c r="G5" s="47"/>
      <c r="H5" s="47"/>
      <c r="I5" s="47"/>
      <c r="J5" s="47"/>
      <c r="K5" s="48"/>
      <c r="L5" s="47"/>
      <c r="M5" s="47"/>
      <c r="N5" s="47"/>
      <c r="O5" s="48"/>
      <c r="P5" s="47"/>
      <c r="Q5" s="48"/>
      <c r="R5" s="47"/>
      <c r="S5" s="47"/>
      <c r="T5" s="48"/>
      <c r="U5" s="48"/>
      <c r="V5" s="47"/>
      <c r="W5" s="47"/>
      <c r="X5" s="47"/>
      <c r="Y5" s="48"/>
      <c r="Z5" s="47"/>
      <c r="AA5" s="24" t="s">
        <v>938</v>
      </c>
    </row>
    <row r="6" spans="1:27" x14ac:dyDescent="0.2">
      <c r="A6" s="45" t="s">
        <v>960</v>
      </c>
      <c r="B6" s="45" t="s">
        <v>707</v>
      </c>
      <c r="C6" s="45" t="s">
        <v>795</v>
      </c>
      <c r="D6" s="30" t="s">
        <v>796</v>
      </c>
      <c r="E6" s="30"/>
      <c r="F6" s="47"/>
      <c r="G6" s="47"/>
      <c r="H6" s="47"/>
      <c r="I6" s="47"/>
      <c r="J6" s="47"/>
      <c r="K6" s="48"/>
      <c r="L6" s="47"/>
      <c r="M6" s="47"/>
      <c r="N6" s="47"/>
      <c r="O6" s="48"/>
      <c r="P6" s="47"/>
      <c r="Q6" s="48"/>
      <c r="R6" s="48"/>
      <c r="S6" s="47"/>
      <c r="T6" s="48"/>
      <c r="U6" s="47"/>
      <c r="V6" s="48"/>
      <c r="W6" s="47"/>
      <c r="X6" s="47"/>
      <c r="Y6" s="48"/>
      <c r="Z6" s="47"/>
      <c r="AA6" s="24" t="s">
        <v>709</v>
      </c>
    </row>
    <row r="7" spans="1:27" x14ac:dyDescent="0.2">
      <c r="A7" s="45" t="s">
        <v>960</v>
      </c>
      <c r="B7" s="45" t="s">
        <v>597</v>
      </c>
      <c r="C7" s="45" t="s">
        <v>730</v>
      </c>
      <c r="D7" s="30" t="s">
        <v>793</v>
      </c>
      <c r="E7" s="30" t="s">
        <v>794</v>
      </c>
      <c r="F7" s="48"/>
      <c r="G7" s="48"/>
      <c r="H7" s="47"/>
      <c r="I7" s="47"/>
      <c r="J7" s="47"/>
      <c r="K7" s="48"/>
      <c r="L7" s="47"/>
      <c r="M7" s="47"/>
      <c r="N7" s="48"/>
      <c r="O7" s="48"/>
      <c r="P7" s="47"/>
      <c r="Q7" s="48"/>
      <c r="R7" s="47"/>
      <c r="S7" s="47"/>
      <c r="T7" s="48"/>
      <c r="U7" s="47"/>
      <c r="V7" s="47"/>
      <c r="W7" s="47"/>
      <c r="X7" s="47"/>
      <c r="Y7" s="47"/>
      <c r="Z7" s="47"/>
      <c r="AA7" s="26" t="s">
        <v>939</v>
      </c>
    </row>
    <row r="8" spans="1:27" x14ac:dyDescent="0.2">
      <c r="A8" s="45" t="s">
        <v>960</v>
      </c>
      <c r="B8" s="45" t="s">
        <v>797</v>
      </c>
      <c r="C8" s="45" t="s">
        <v>730</v>
      </c>
      <c r="D8" s="50" t="s">
        <v>798</v>
      </c>
      <c r="E8" s="30" t="s">
        <v>799</v>
      </c>
      <c r="F8" s="47"/>
      <c r="G8" s="47"/>
      <c r="H8" s="47"/>
      <c r="I8" s="48"/>
      <c r="J8" s="47"/>
      <c r="K8" s="47"/>
      <c r="L8" s="47"/>
      <c r="M8" s="47"/>
      <c r="N8" s="47"/>
      <c r="O8" s="47"/>
      <c r="P8" s="47"/>
      <c r="Q8" s="47"/>
      <c r="R8" s="47"/>
      <c r="S8" s="47"/>
      <c r="T8" s="47"/>
      <c r="U8" s="47"/>
      <c r="V8" s="47"/>
      <c r="W8" s="47"/>
      <c r="X8" s="47"/>
      <c r="Y8" s="47"/>
      <c r="Z8" s="47"/>
      <c r="AA8" s="27" t="s">
        <v>599</v>
      </c>
    </row>
    <row r="9" spans="1:27" x14ac:dyDescent="0.2">
      <c r="A9" s="45" t="s">
        <v>960</v>
      </c>
      <c r="B9" s="45" t="s">
        <v>800</v>
      </c>
      <c r="C9" s="45" t="s">
        <v>730</v>
      </c>
      <c r="D9" s="30" t="s">
        <v>801</v>
      </c>
      <c r="E9" s="30" t="s">
        <v>788</v>
      </c>
      <c r="F9" s="51"/>
      <c r="G9" s="51"/>
      <c r="H9" s="51"/>
      <c r="I9" s="45"/>
      <c r="J9" s="51"/>
      <c r="K9" s="52"/>
      <c r="L9" s="51"/>
      <c r="M9" s="51"/>
      <c r="N9" s="51"/>
      <c r="O9" s="52"/>
      <c r="P9" s="52"/>
      <c r="Q9" s="51"/>
      <c r="R9" s="51"/>
      <c r="S9" s="51"/>
      <c r="T9" s="52"/>
      <c r="U9" s="51"/>
      <c r="V9" s="52"/>
      <c r="W9" s="52"/>
      <c r="X9" s="52"/>
      <c r="Y9" s="51"/>
      <c r="Z9" s="51"/>
      <c r="AA9" s="24" t="s">
        <v>940</v>
      </c>
    </row>
    <row r="10" spans="1:27" x14ac:dyDescent="0.2">
      <c r="A10" s="45" t="s">
        <v>960</v>
      </c>
      <c r="B10" s="45" t="s">
        <v>802</v>
      </c>
      <c r="C10" s="45" t="s">
        <v>730</v>
      </c>
      <c r="D10" s="30" t="s">
        <v>803</v>
      </c>
      <c r="E10" s="30" t="s">
        <v>804</v>
      </c>
      <c r="F10" s="53"/>
      <c r="G10" s="53"/>
      <c r="H10" s="53"/>
      <c r="I10" s="45"/>
      <c r="J10" s="53"/>
      <c r="K10" s="54"/>
      <c r="L10" s="53"/>
      <c r="M10" s="53"/>
      <c r="N10" s="53"/>
      <c r="O10" s="55"/>
      <c r="P10" s="56"/>
      <c r="Q10" s="56"/>
      <c r="R10" s="56"/>
      <c r="S10" s="51"/>
      <c r="T10" s="56"/>
      <c r="U10" s="56"/>
      <c r="V10" s="51"/>
      <c r="W10" s="56"/>
      <c r="X10" s="51"/>
      <c r="Y10" s="51"/>
      <c r="Z10" s="51"/>
      <c r="AA10" s="24" t="s">
        <v>941</v>
      </c>
    </row>
    <row r="11" spans="1:27" x14ac:dyDescent="0.2">
      <c r="A11" s="45" t="s">
        <v>960</v>
      </c>
      <c r="B11" s="45" t="s">
        <v>807</v>
      </c>
      <c r="C11" s="45" t="s">
        <v>730</v>
      </c>
      <c r="D11" s="57" t="s">
        <v>790</v>
      </c>
      <c r="E11" s="57" t="s">
        <v>808</v>
      </c>
      <c r="F11" s="55"/>
      <c r="G11" s="56"/>
      <c r="H11" s="56"/>
      <c r="I11" s="45"/>
      <c r="J11" s="56"/>
      <c r="K11" s="56"/>
      <c r="L11" s="56"/>
      <c r="M11" s="56"/>
      <c r="N11" s="56"/>
      <c r="O11" s="55"/>
      <c r="P11" s="55"/>
      <c r="Q11" s="56"/>
      <c r="R11" s="56"/>
      <c r="S11" s="51"/>
      <c r="T11" s="56"/>
      <c r="U11" s="56"/>
      <c r="V11" s="51"/>
      <c r="W11" s="56"/>
      <c r="X11" s="51"/>
      <c r="Y11" s="51"/>
      <c r="Z11" s="51"/>
      <c r="AA11" s="24" t="s">
        <v>942</v>
      </c>
    </row>
    <row r="12" spans="1:27" x14ac:dyDescent="0.2">
      <c r="A12" s="45" t="s">
        <v>960</v>
      </c>
      <c r="B12" s="45" t="s">
        <v>809</v>
      </c>
      <c r="C12" s="45" t="s">
        <v>730</v>
      </c>
      <c r="D12" s="57" t="s">
        <v>793</v>
      </c>
      <c r="E12" s="57" t="s">
        <v>794</v>
      </c>
      <c r="F12" s="56"/>
      <c r="G12" s="56"/>
      <c r="H12" s="56"/>
      <c r="I12" s="45"/>
      <c r="J12" s="55"/>
      <c r="K12" s="56"/>
      <c r="L12" s="56"/>
      <c r="M12" s="56"/>
      <c r="N12" s="56"/>
      <c r="O12" s="55"/>
      <c r="P12" s="56"/>
      <c r="Q12" s="56"/>
      <c r="R12" s="56"/>
      <c r="S12" s="51"/>
      <c r="T12" s="55"/>
      <c r="U12" s="55"/>
      <c r="V12" s="51"/>
      <c r="W12" s="56"/>
      <c r="X12" s="51"/>
      <c r="Y12" s="51"/>
      <c r="Z12" s="51"/>
      <c r="AA12" s="26" t="s">
        <v>942</v>
      </c>
    </row>
    <row r="13" spans="1:27" x14ac:dyDescent="0.2">
      <c r="A13" s="45" t="s">
        <v>960</v>
      </c>
      <c r="B13" s="45" t="s">
        <v>810</v>
      </c>
      <c r="C13" s="45" t="s">
        <v>730</v>
      </c>
      <c r="D13" s="30" t="s">
        <v>805</v>
      </c>
      <c r="E13" s="30" t="s">
        <v>811</v>
      </c>
      <c r="F13" s="53"/>
      <c r="G13" s="53"/>
      <c r="H13" s="53"/>
      <c r="I13" s="45"/>
      <c r="J13" s="53"/>
      <c r="K13" s="54"/>
      <c r="L13" s="53"/>
      <c r="M13" s="53"/>
      <c r="N13" s="53"/>
      <c r="O13" s="55"/>
      <c r="P13" s="56"/>
      <c r="Q13" s="55"/>
      <c r="R13" s="56"/>
      <c r="S13" s="51"/>
      <c r="T13" s="56"/>
      <c r="U13" s="56"/>
      <c r="V13" s="51"/>
      <c r="W13" s="55"/>
      <c r="X13" s="51"/>
      <c r="Y13" s="51"/>
      <c r="Z13" s="51"/>
      <c r="AA13" s="24" t="s">
        <v>941</v>
      </c>
    </row>
    <row r="14" spans="1:27" x14ac:dyDescent="0.2">
      <c r="A14" s="45" t="s">
        <v>960</v>
      </c>
      <c r="B14" s="45" t="s">
        <v>813</v>
      </c>
      <c r="C14" s="45" t="s">
        <v>730</v>
      </c>
      <c r="D14" s="57" t="s">
        <v>806</v>
      </c>
      <c r="E14" s="57" t="s">
        <v>793</v>
      </c>
      <c r="F14" s="56"/>
      <c r="G14" s="58"/>
      <c r="H14" s="56"/>
      <c r="I14" s="45"/>
      <c r="J14" s="56"/>
      <c r="K14" s="56"/>
      <c r="L14" s="56"/>
      <c r="M14" s="56"/>
      <c r="N14" s="56"/>
      <c r="O14" s="55"/>
      <c r="P14" s="55"/>
      <c r="Q14" s="56"/>
      <c r="R14" s="56"/>
      <c r="S14" s="51"/>
      <c r="T14" s="56"/>
      <c r="U14" s="55"/>
      <c r="V14" s="51"/>
      <c r="W14" s="56"/>
      <c r="X14" s="51"/>
      <c r="Y14" s="51"/>
      <c r="Z14" s="51"/>
      <c r="AA14" s="26" t="s">
        <v>942</v>
      </c>
    </row>
    <row r="15" spans="1:27" s="45" customFormat="1" x14ac:dyDescent="0.2">
      <c r="A15" s="45" t="s">
        <v>960</v>
      </c>
      <c r="B15" s="45" t="s">
        <v>812</v>
      </c>
      <c r="C15" s="45" t="s">
        <v>730</v>
      </c>
      <c r="D15" s="57" t="s">
        <v>788</v>
      </c>
      <c r="E15" s="57" t="s">
        <v>808</v>
      </c>
      <c r="F15" s="56"/>
      <c r="G15" s="59"/>
      <c r="H15" s="56"/>
      <c r="J15" s="56"/>
      <c r="K15" s="56"/>
      <c r="L15" s="56"/>
      <c r="M15" s="56"/>
      <c r="N15" s="56"/>
      <c r="O15" s="55"/>
      <c r="P15" s="55"/>
      <c r="Q15" s="55"/>
      <c r="R15" s="56"/>
      <c r="T15" s="56"/>
      <c r="U15" s="56"/>
      <c r="W15" s="56"/>
      <c r="AA15" s="28" t="s">
        <v>965</v>
      </c>
    </row>
    <row r="16" spans="1:27" s="45" customFormat="1" x14ac:dyDescent="0.2">
      <c r="A16" s="45" t="s">
        <v>960</v>
      </c>
      <c r="B16" s="45" t="s">
        <v>822</v>
      </c>
      <c r="C16" s="45" t="s">
        <v>730</v>
      </c>
      <c r="D16" s="57" t="s">
        <v>805</v>
      </c>
      <c r="E16" s="57" t="s">
        <v>806</v>
      </c>
      <c r="F16" s="56"/>
      <c r="G16" s="59"/>
      <c r="H16" s="56"/>
      <c r="J16" s="55"/>
      <c r="K16" s="56"/>
      <c r="L16" s="56"/>
      <c r="M16" s="56"/>
      <c r="N16" s="55"/>
      <c r="O16" s="55"/>
      <c r="P16" s="55"/>
      <c r="Q16" s="56"/>
      <c r="R16" s="56"/>
      <c r="T16" s="56"/>
      <c r="U16" s="56"/>
      <c r="W16" s="56"/>
      <c r="AA16" s="28" t="s">
        <v>965</v>
      </c>
    </row>
    <row r="17" spans="1:27" s="45" customFormat="1" x14ac:dyDescent="0.2">
      <c r="A17" s="45" t="s">
        <v>960</v>
      </c>
      <c r="B17" s="45" t="s">
        <v>855</v>
      </c>
      <c r="C17" s="45" t="s">
        <v>730</v>
      </c>
      <c r="D17" s="57" t="s">
        <v>827</v>
      </c>
      <c r="E17" s="57" t="s">
        <v>808</v>
      </c>
      <c r="F17" s="55"/>
      <c r="G17" s="59"/>
      <c r="H17" s="56"/>
      <c r="J17" s="55"/>
      <c r="K17" s="56"/>
      <c r="L17" s="56"/>
      <c r="M17" s="56"/>
      <c r="N17" s="55"/>
      <c r="O17" s="55"/>
      <c r="P17" s="55"/>
      <c r="Q17" s="55"/>
      <c r="R17" s="56"/>
      <c r="T17" s="56"/>
      <c r="U17" s="55"/>
      <c r="W17" s="55"/>
      <c r="AA17" s="28" t="s">
        <v>965</v>
      </c>
    </row>
    <row r="18" spans="1:27" x14ac:dyDescent="0.2">
      <c r="A18" s="45" t="s">
        <v>960</v>
      </c>
      <c r="B18" s="45" t="s">
        <v>814</v>
      </c>
      <c r="C18" s="45" t="s">
        <v>730</v>
      </c>
      <c r="D18" s="30" t="s">
        <v>803</v>
      </c>
      <c r="E18" s="30" t="s">
        <v>811</v>
      </c>
      <c r="F18" s="56"/>
      <c r="G18" s="56"/>
      <c r="H18" s="56"/>
      <c r="I18" s="45"/>
      <c r="J18" s="55"/>
      <c r="K18" s="56"/>
      <c r="L18" s="56"/>
      <c r="M18" s="56"/>
      <c r="N18" s="55"/>
      <c r="O18" s="55"/>
      <c r="P18" s="55"/>
      <c r="Q18" s="55"/>
      <c r="R18" s="56"/>
      <c r="S18" s="51"/>
      <c r="T18" s="55"/>
      <c r="U18" s="55"/>
      <c r="V18" s="51"/>
      <c r="W18" s="55"/>
      <c r="X18" s="51"/>
      <c r="Y18" s="51"/>
      <c r="Z18" s="51"/>
      <c r="AA18" s="26" t="s">
        <v>942</v>
      </c>
    </row>
    <row r="19" spans="1:27" x14ac:dyDescent="0.2">
      <c r="A19" s="45" t="s">
        <v>960</v>
      </c>
      <c r="B19" s="45" t="s">
        <v>815</v>
      </c>
      <c r="C19" s="45" t="s">
        <v>730</v>
      </c>
      <c r="D19" s="57" t="s">
        <v>805</v>
      </c>
      <c r="E19" s="57" t="s">
        <v>811</v>
      </c>
      <c r="F19" s="56"/>
      <c r="G19" s="59"/>
      <c r="H19" s="56"/>
      <c r="I19" s="45"/>
      <c r="J19" s="56"/>
      <c r="K19" s="56"/>
      <c r="L19" s="56"/>
      <c r="M19" s="56"/>
      <c r="N19" s="55"/>
      <c r="O19" s="55"/>
      <c r="P19" s="56"/>
      <c r="Q19" s="55"/>
      <c r="R19" s="56"/>
      <c r="S19" s="51"/>
      <c r="T19" s="56"/>
      <c r="U19" s="55"/>
      <c r="V19" s="51"/>
      <c r="W19" s="55"/>
      <c r="X19" s="51"/>
      <c r="Y19" s="51"/>
      <c r="Z19" s="51"/>
      <c r="AA19" s="24" t="s">
        <v>942</v>
      </c>
    </row>
    <row r="20" spans="1:27" x14ac:dyDescent="0.2">
      <c r="A20" s="45" t="s">
        <v>960</v>
      </c>
      <c r="B20" s="45" t="s">
        <v>816</v>
      </c>
      <c r="C20" s="45" t="s">
        <v>730</v>
      </c>
      <c r="D20" s="30" t="s">
        <v>803</v>
      </c>
      <c r="E20" s="30" t="s">
        <v>811</v>
      </c>
      <c r="F20" s="56"/>
      <c r="G20" s="56"/>
      <c r="H20" s="56"/>
      <c r="I20" s="45"/>
      <c r="J20" s="56"/>
      <c r="K20" s="56"/>
      <c r="L20" s="56"/>
      <c r="M20" s="56"/>
      <c r="N20" s="55"/>
      <c r="O20" s="55"/>
      <c r="P20" s="55"/>
      <c r="Q20" s="55"/>
      <c r="R20" s="56"/>
      <c r="S20" s="51"/>
      <c r="T20" s="55"/>
      <c r="U20" s="55"/>
      <c r="V20" s="51"/>
      <c r="W20" s="55"/>
      <c r="X20" s="51"/>
      <c r="Y20" s="51"/>
      <c r="Z20" s="51"/>
      <c r="AA20" s="24" t="s">
        <v>942</v>
      </c>
    </row>
    <row r="21" spans="1:27" x14ac:dyDescent="0.2">
      <c r="A21" s="45" t="s">
        <v>960</v>
      </c>
      <c r="B21" s="45" t="s">
        <v>817</v>
      </c>
      <c r="C21" s="45" t="s">
        <v>730</v>
      </c>
      <c r="D21" s="57" t="s">
        <v>806</v>
      </c>
      <c r="E21" s="57" t="s">
        <v>818</v>
      </c>
      <c r="F21" s="56"/>
      <c r="G21" s="59"/>
      <c r="H21" s="56"/>
      <c r="I21" s="45"/>
      <c r="J21" s="56"/>
      <c r="K21" s="56"/>
      <c r="L21" s="56"/>
      <c r="M21" s="56"/>
      <c r="N21" s="55"/>
      <c r="O21" s="55"/>
      <c r="P21" s="55"/>
      <c r="Q21" s="55"/>
      <c r="R21" s="56"/>
      <c r="S21" s="51"/>
      <c r="T21" s="56"/>
      <c r="U21" s="55"/>
      <c r="V21" s="51"/>
      <c r="W21" s="56"/>
      <c r="X21" s="51"/>
      <c r="Y21" s="51"/>
      <c r="Z21" s="51"/>
      <c r="AA21" s="26" t="s">
        <v>942</v>
      </c>
    </row>
    <row r="22" spans="1:27" x14ac:dyDescent="0.2">
      <c r="A22" s="45" t="s">
        <v>960</v>
      </c>
      <c r="B22" s="45" t="s">
        <v>819</v>
      </c>
      <c r="C22" s="45" t="s">
        <v>730</v>
      </c>
      <c r="D22" s="57" t="s">
        <v>806</v>
      </c>
      <c r="E22" s="57" t="s">
        <v>793</v>
      </c>
      <c r="F22" s="56"/>
      <c r="G22" s="59"/>
      <c r="H22" s="56"/>
      <c r="I22" s="45"/>
      <c r="J22" s="56"/>
      <c r="K22" s="56"/>
      <c r="L22" s="56"/>
      <c r="M22" s="56"/>
      <c r="N22" s="56"/>
      <c r="O22" s="55"/>
      <c r="P22" s="56"/>
      <c r="Q22" s="56"/>
      <c r="R22" s="56"/>
      <c r="S22" s="51"/>
      <c r="T22" s="56"/>
      <c r="U22" s="55"/>
      <c r="V22" s="51"/>
      <c r="W22" s="56"/>
      <c r="X22" s="51"/>
      <c r="Y22" s="51"/>
      <c r="Z22" s="51"/>
      <c r="AA22" s="24" t="s">
        <v>942</v>
      </c>
    </row>
    <row r="23" spans="1:27" x14ac:dyDescent="0.2">
      <c r="A23" s="45" t="s">
        <v>960</v>
      </c>
      <c r="B23" s="45" t="s">
        <v>820</v>
      </c>
      <c r="C23" s="45" t="s">
        <v>730</v>
      </c>
      <c r="D23" s="57" t="s">
        <v>790</v>
      </c>
      <c r="E23" s="57" t="s">
        <v>803</v>
      </c>
      <c r="F23" s="56"/>
      <c r="G23" s="56"/>
      <c r="H23" s="56"/>
      <c r="I23" s="45"/>
      <c r="J23" s="56"/>
      <c r="K23" s="56"/>
      <c r="L23" s="56"/>
      <c r="M23" s="56"/>
      <c r="N23" s="56"/>
      <c r="O23" s="55"/>
      <c r="P23" s="56"/>
      <c r="Q23" s="55"/>
      <c r="R23" s="56"/>
      <c r="S23" s="51"/>
      <c r="T23" s="55"/>
      <c r="U23" s="55"/>
      <c r="V23" s="51"/>
      <c r="W23" s="56"/>
      <c r="X23" s="51"/>
      <c r="Y23" s="51"/>
      <c r="Z23" s="51"/>
      <c r="AA23" s="24" t="s">
        <v>942</v>
      </c>
    </row>
    <row r="24" spans="1:27" x14ac:dyDescent="0.2">
      <c r="A24" s="45" t="s">
        <v>960</v>
      </c>
      <c r="B24" s="45" t="s">
        <v>821</v>
      </c>
      <c r="C24" s="45" t="s">
        <v>730</v>
      </c>
      <c r="D24" s="30" t="s">
        <v>803</v>
      </c>
      <c r="E24" s="30" t="s">
        <v>811</v>
      </c>
      <c r="F24" s="56"/>
      <c r="G24" s="56"/>
      <c r="H24" s="56"/>
      <c r="I24" s="45"/>
      <c r="J24" s="56"/>
      <c r="K24" s="56"/>
      <c r="L24" s="56"/>
      <c r="M24" s="56"/>
      <c r="N24" s="56"/>
      <c r="O24" s="55"/>
      <c r="P24" s="56"/>
      <c r="Q24" s="56"/>
      <c r="R24" s="56"/>
      <c r="S24" s="51"/>
      <c r="T24" s="55"/>
      <c r="U24" s="56"/>
      <c r="V24" s="51"/>
      <c r="W24" s="56"/>
      <c r="X24" s="51"/>
      <c r="Y24" s="51"/>
      <c r="Z24" s="51"/>
      <c r="AA24" s="24" t="s">
        <v>942</v>
      </c>
    </row>
    <row r="25" spans="1:27" x14ac:dyDescent="0.2">
      <c r="A25" s="45" t="s">
        <v>960</v>
      </c>
      <c r="B25" s="45" t="s">
        <v>823</v>
      </c>
      <c r="C25" s="45" t="s">
        <v>730</v>
      </c>
      <c r="D25" s="57" t="s">
        <v>818</v>
      </c>
      <c r="E25" s="57" t="s">
        <v>824</v>
      </c>
      <c r="F25" s="56"/>
      <c r="G25" s="56"/>
      <c r="H25" s="56"/>
      <c r="I25" s="45"/>
      <c r="J25" s="56"/>
      <c r="K25" s="56"/>
      <c r="L25" s="56"/>
      <c r="M25" s="56"/>
      <c r="N25" s="56"/>
      <c r="O25" s="55"/>
      <c r="P25" s="56"/>
      <c r="Q25" s="55"/>
      <c r="R25" s="56"/>
      <c r="S25" s="51"/>
      <c r="T25" s="55"/>
      <c r="U25" s="55"/>
      <c r="V25" s="51"/>
      <c r="W25" s="56"/>
      <c r="X25" s="51"/>
      <c r="Y25" s="51"/>
      <c r="Z25" s="51"/>
      <c r="AA25" s="24" t="s">
        <v>942</v>
      </c>
    </row>
    <row r="26" spans="1:27" x14ac:dyDescent="0.2">
      <c r="A26" s="45" t="s">
        <v>960</v>
      </c>
      <c r="B26" s="45" t="s">
        <v>825</v>
      </c>
      <c r="C26" s="45" t="s">
        <v>730</v>
      </c>
      <c r="D26" s="30" t="s">
        <v>793</v>
      </c>
      <c r="E26" s="30" t="s">
        <v>794</v>
      </c>
      <c r="F26" s="56"/>
      <c r="G26" s="56"/>
      <c r="H26" s="56"/>
      <c r="I26" s="45"/>
      <c r="J26" s="56"/>
      <c r="K26" s="56"/>
      <c r="L26" s="56"/>
      <c r="M26" s="56"/>
      <c r="N26" s="56"/>
      <c r="O26" s="55"/>
      <c r="P26" s="56"/>
      <c r="Q26" s="56"/>
      <c r="R26" s="56"/>
      <c r="S26" s="51"/>
      <c r="T26" s="56"/>
      <c r="U26" s="55"/>
      <c r="V26" s="51"/>
      <c r="W26" s="56"/>
      <c r="X26" s="51"/>
      <c r="Y26" s="51"/>
      <c r="Z26" s="51"/>
      <c r="AA26" s="24" t="s">
        <v>942</v>
      </c>
    </row>
    <row r="27" spans="1:27" x14ac:dyDescent="0.2">
      <c r="A27" s="45" t="s">
        <v>960</v>
      </c>
      <c r="B27" s="45" t="s">
        <v>826</v>
      </c>
      <c r="C27" s="45" t="s">
        <v>730</v>
      </c>
      <c r="D27" s="57" t="s">
        <v>827</v>
      </c>
      <c r="E27" s="57" t="s">
        <v>805</v>
      </c>
      <c r="F27" s="56"/>
      <c r="G27" s="56"/>
      <c r="H27" s="55"/>
      <c r="I27" s="45"/>
      <c r="J27" s="56"/>
      <c r="K27" s="56"/>
      <c r="L27" s="56"/>
      <c r="M27" s="56"/>
      <c r="N27" s="56"/>
      <c r="O27" s="55"/>
      <c r="P27" s="56"/>
      <c r="Q27" s="55"/>
      <c r="R27" s="56"/>
      <c r="S27" s="51"/>
      <c r="T27" s="55"/>
      <c r="U27" s="55"/>
      <c r="V27" s="51"/>
      <c r="W27" s="55"/>
      <c r="X27" s="51"/>
      <c r="Y27" s="51"/>
      <c r="Z27" s="51"/>
      <c r="AA27" s="24" t="s">
        <v>942</v>
      </c>
    </row>
    <row r="28" spans="1:27" x14ac:dyDescent="0.2">
      <c r="A28" s="45" t="s">
        <v>960</v>
      </c>
      <c r="B28" s="45" t="s">
        <v>828</v>
      </c>
      <c r="C28" s="45" t="s">
        <v>730</v>
      </c>
      <c r="D28" s="57" t="s">
        <v>806</v>
      </c>
      <c r="E28" s="57" t="s">
        <v>811</v>
      </c>
      <c r="F28" s="56"/>
      <c r="G28" s="58"/>
      <c r="H28" s="56"/>
      <c r="I28" s="45"/>
      <c r="J28" s="56"/>
      <c r="K28" s="56"/>
      <c r="L28" s="56"/>
      <c r="M28" s="56"/>
      <c r="N28" s="56"/>
      <c r="O28" s="55"/>
      <c r="P28" s="56"/>
      <c r="Q28" s="55"/>
      <c r="R28" s="56"/>
      <c r="S28" s="51"/>
      <c r="T28" s="56"/>
      <c r="U28" s="55"/>
      <c r="V28" s="51"/>
      <c r="W28" s="56"/>
      <c r="X28" s="51"/>
      <c r="Y28" s="51"/>
      <c r="Z28" s="51"/>
      <c r="AA28" s="24" t="s">
        <v>942</v>
      </c>
    </row>
    <row r="29" spans="1:27" x14ac:dyDescent="0.2">
      <c r="A29" s="45" t="s">
        <v>960</v>
      </c>
      <c r="B29" s="45" t="s">
        <v>829</v>
      </c>
      <c r="C29" s="45" t="s">
        <v>730</v>
      </c>
      <c r="D29" s="57" t="s">
        <v>818</v>
      </c>
      <c r="E29" s="57" t="s">
        <v>793</v>
      </c>
      <c r="F29" s="56"/>
      <c r="G29" s="58"/>
      <c r="H29" s="56"/>
      <c r="I29" s="45"/>
      <c r="J29" s="56"/>
      <c r="K29" s="55"/>
      <c r="L29" s="55"/>
      <c r="M29" s="55"/>
      <c r="N29" s="56"/>
      <c r="O29" s="55"/>
      <c r="P29" s="55"/>
      <c r="Q29" s="55"/>
      <c r="R29" s="56"/>
      <c r="S29" s="51"/>
      <c r="T29" s="56"/>
      <c r="U29" s="55"/>
      <c r="V29" s="51"/>
      <c r="W29" s="56"/>
      <c r="X29" s="51"/>
      <c r="Y29" s="51"/>
      <c r="Z29" s="51"/>
      <c r="AA29" s="26" t="s">
        <v>830</v>
      </c>
    </row>
    <row r="30" spans="1:27" x14ac:dyDescent="0.2">
      <c r="A30" s="45" t="s">
        <v>960</v>
      </c>
      <c r="B30" s="45" t="s">
        <v>831</v>
      </c>
      <c r="C30" s="45" t="s">
        <v>730</v>
      </c>
      <c r="D30" s="57" t="s">
        <v>793</v>
      </c>
      <c r="E30" s="57" t="s">
        <v>794</v>
      </c>
      <c r="F30" s="56"/>
      <c r="G30" s="56"/>
      <c r="H30" s="56"/>
      <c r="I30" s="45"/>
      <c r="J30" s="56"/>
      <c r="K30" s="56"/>
      <c r="L30" s="56"/>
      <c r="M30" s="56"/>
      <c r="N30" s="56"/>
      <c r="O30" s="55"/>
      <c r="P30" s="56"/>
      <c r="Q30" s="55"/>
      <c r="R30" s="56"/>
      <c r="S30" s="51"/>
      <c r="T30" s="55"/>
      <c r="U30" s="55"/>
      <c r="V30" s="51"/>
      <c r="W30" s="56"/>
      <c r="X30" s="51"/>
      <c r="Y30" s="51"/>
      <c r="Z30" s="51"/>
      <c r="AA30" s="24" t="s">
        <v>942</v>
      </c>
    </row>
    <row r="31" spans="1:27" x14ac:dyDescent="0.2">
      <c r="A31" s="45" t="s">
        <v>960</v>
      </c>
      <c r="B31" s="45" t="s">
        <v>832</v>
      </c>
      <c r="C31" s="45" t="s">
        <v>730</v>
      </c>
      <c r="D31" s="30" t="s">
        <v>824</v>
      </c>
      <c r="E31" s="30" t="s">
        <v>833</v>
      </c>
      <c r="F31" s="56"/>
      <c r="G31" s="56"/>
      <c r="H31" s="56"/>
      <c r="I31" s="45"/>
      <c r="J31" s="56"/>
      <c r="K31" s="56"/>
      <c r="L31" s="56"/>
      <c r="M31" s="56"/>
      <c r="N31" s="56"/>
      <c r="O31" s="55"/>
      <c r="P31" s="56"/>
      <c r="Q31" s="55"/>
      <c r="R31" s="56"/>
      <c r="S31" s="51"/>
      <c r="T31" s="56"/>
      <c r="U31" s="55"/>
      <c r="V31" s="51"/>
      <c r="W31" s="56"/>
      <c r="X31" s="51"/>
      <c r="Y31" s="51"/>
      <c r="Z31" s="51"/>
      <c r="AA31" s="24" t="s">
        <v>942</v>
      </c>
    </row>
    <row r="32" spans="1:27" x14ac:dyDescent="0.2">
      <c r="A32" s="45" t="s">
        <v>960</v>
      </c>
      <c r="B32" s="45" t="s">
        <v>834</v>
      </c>
      <c r="C32" s="45" t="s">
        <v>730</v>
      </c>
      <c r="D32" s="30" t="s">
        <v>818</v>
      </c>
      <c r="E32" s="30" t="s">
        <v>833</v>
      </c>
      <c r="F32" s="56"/>
      <c r="G32" s="56"/>
      <c r="H32" s="56"/>
      <c r="I32" s="45"/>
      <c r="J32" s="56"/>
      <c r="K32" s="55"/>
      <c r="L32" s="54"/>
      <c r="M32" s="56"/>
      <c r="N32" s="56"/>
      <c r="O32" s="55"/>
      <c r="P32" s="56"/>
      <c r="Q32" s="55"/>
      <c r="R32" s="56"/>
      <c r="S32" s="51"/>
      <c r="T32" s="56"/>
      <c r="U32" s="55"/>
      <c r="V32" s="51"/>
      <c r="W32" s="56"/>
      <c r="X32" s="51"/>
      <c r="Y32" s="51"/>
      <c r="Z32" s="51"/>
      <c r="AA32" s="24" t="s">
        <v>942</v>
      </c>
    </row>
    <row r="33" spans="1:27" x14ac:dyDescent="0.2">
      <c r="A33" s="45" t="s">
        <v>960</v>
      </c>
      <c r="B33" s="45" t="s">
        <v>835</v>
      </c>
      <c r="C33" s="45" t="s">
        <v>730</v>
      </c>
      <c r="D33" s="30" t="s">
        <v>824</v>
      </c>
      <c r="E33" s="30" t="s">
        <v>804</v>
      </c>
      <c r="F33" s="56"/>
      <c r="G33" s="56"/>
      <c r="H33" s="56"/>
      <c r="I33" s="45"/>
      <c r="J33" s="56"/>
      <c r="K33" s="56"/>
      <c r="L33" s="56"/>
      <c r="M33" s="56"/>
      <c r="N33" s="56"/>
      <c r="O33" s="55"/>
      <c r="P33" s="55"/>
      <c r="Q33" s="56"/>
      <c r="R33" s="56"/>
      <c r="S33" s="51"/>
      <c r="T33" s="56"/>
      <c r="U33" s="56"/>
      <c r="V33" s="51"/>
      <c r="W33" s="56"/>
      <c r="X33" s="51"/>
      <c r="Y33" s="51"/>
      <c r="Z33" s="51"/>
      <c r="AA33" s="24" t="s">
        <v>942</v>
      </c>
    </row>
    <row r="34" spans="1:27" x14ac:dyDescent="0.2">
      <c r="A34" s="45" t="s">
        <v>960</v>
      </c>
      <c r="B34" s="45" t="s">
        <v>836</v>
      </c>
      <c r="C34" s="45" t="s">
        <v>730</v>
      </c>
      <c r="D34" s="57" t="s">
        <v>827</v>
      </c>
      <c r="E34" s="57" t="s">
        <v>805</v>
      </c>
      <c r="F34" s="56"/>
      <c r="G34" s="56"/>
      <c r="H34" s="56"/>
      <c r="I34" s="45"/>
      <c r="J34" s="56"/>
      <c r="K34" s="56"/>
      <c r="L34" s="56"/>
      <c r="M34" s="56"/>
      <c r="N34" s="56"/>
      <c r="O34" s="55"/>
      <c r="P34" s="56"/>
      <c r="Q34" s="55"/>
      <c r="R34" s="56"/>
      <c r="S34" s="51"/>
      <c r="T34" s="55"/>
      <c r="U34" s="55"/>
      <c r="V34" s="51"/>
      <c r="W34" s="56"/>
      <c r="X34" s="51"/>
      <c r="Y34" s="51"/>
      <c r="Z34" s="51"/>
      <c r="AA34" s="24" t="s">
        <v>942</v>
      </c>
    </row>
    <row r="35" spans="1:27" x14ac:dyDescent="0.2">
      <c r="A35" s="45" t="s">
        <v>960</v>
      </c>
      <c r="B35" s="45" t="s">
        <v>837</v>
      </c>
      <c r="C35" s="45" t="s">
        <v>730</v>
      </c>
      <c r="D35" s="57" t="s">
        <v>827</v>
      </c>
      <c r="E35" s="57" t="s">
        <v>788</v>
      </c>
      <c r="F35" s="56"/>
      <c r="G35" s="53"/>
      <c r="H35" s="55"/>
      <c r="I35" s="45"/>
      <c r="J35" s="56"/>
      <c r="K35" s="56"/>
      <c r="L35" s="56"/>
      <c r="M35" s="56"/>
      <c r="N35" s="56"/>
      <c r="O35" s="55"/>
      <c r="P35" s="56"/>
      <c r="Q35" s="55"/>
      <c r="R35" s="56"/>
      <c r="S35" s="51"/>
      <c r="T35" s="56"/>
      <c r="U35" s="55"/>
      <c r="V35" s="51"/>
      <c r="W35" s="56"/>
      <c r="X35" s="51"/>
      <c r="Y35" s="51"/>
      <c r="Z35" s="51"/>
      <c r="AA35" s="24" t="s">
        <v>942</v>
      </c>
    </row>
    <row r="36" spans="1:27" x14ac:dyDescent="0.2">
      <c r="A36" s="45" t="s">
        <v>960</v>
      </c>
      <c r="B36" s="45" t="s">
        <v>838</v>
      </c>
      <c r="C36" s="45" t="s">
        <v>730</v>
      </c>
      <c r="D36" s="57" t="s">
        <v>827</v>
      </c>
      <c r="E36" s="57" t="s">
        <v>788</v>
      </c>
      <c r="F36" s="56"/>
      <c r="G36" s="55"/>
      <c r="H36" s="56"/>
      <c r="I36" s="45"/>
      <c r="J36" s="56"/>
      <c r="K36" s="56"/>
      <c r="L36" s="56"/>
      <c r="M36" s="56"/>
      <c r="N36" s="55"/>
      <c r="O36" s="55"/>
      <c r="P36" s="56"/>
      <c r="Q36" s="55"/>
      <c r="R36" s="56"/>
      <c r="S36" s="51"/>
      <c r="T36" s="55"/>
      <c r="U36" s="55"/>
      <c r="V36" s="51"/>
      <c r="W36" s="56"/>
      <c r="X36" s="51"/>
      <c r="Y36" s="51"/>
      <c r="Z36" s="51"/>
      <c r="AA36" s="24" t="s">
        <v>942</v>
      </c>
    </row>
    <row r="37" spans="1:27" x14ac:dyDescent="0.2">
      <c r="A37" s="45" t="s">
        <v>960</v>
      </c>
      <c r="B37" s="45" t="s">
        <v>839</v>
      </c>
      <c r="C37" s="45" t="s">
        <v>730</v>
      </c>
      <c r="D37" s="30" t="s">
        <v>808</v>
      </c>
      <c r="E37" s="30" t="s">
        <v>804</v>
      </c>
      <c r="F37" s="56"/>
      <c r="G37" s="56"/>
      <c r="H37" s="56"/>
      <c r="I37" s="45"/>
      <c r="J37" s="56"/>
      <c r="K37" s="56"/>
      <c r="L37" s="55"/>
      <c r="M37" s="55"/>
      <c r="N37" s="55"/>
      <c r="O37" s="55"/>
      <c r="P37" s="56"/>
      <c r="Q37" s="55"/>
      <c r="R37" s="56"/>
      <c r="S37" s="45"/>
      <c r="T37" s="56"/>
      <c r="U37" s="55"/>
      <c r="V37" s="45"/>
      <c r="W37" s="56"/>
      <c r="X37" s="45"/>
      <c r="Y37" s="45"/>
      <c r="Z37" s="45"/>
      <c r="AA37" s="24" t="s">
        <v>840</v>
      </c>
    </row>
    <row r="38" spans="1:27" x14ac:dyDescent="0.2">
      <c r="A38" s="45" t="s">
        <v>960</v>
      </c>
      <c r="B38" s="45" t="s">
        <v>841</v>
      </c>
      <c r="C38" s="45" t="s">
        <v>730</v>
      </c>
      <c r="D38" s="30" t="s">
        <v>801</v>
      </c>
      <c r="E38" s="30" t="s">
        <v>805</v>
      </c>
      <c r="F38" s="56"/>
      <c r="G38" s="56"/>
      <c r="H38" s="56"/>
      <c r="I38" s="45"/>
      <c r="J38" s="56"/>
      <c r="K38" s="56"/>
      <c r="L38" s="56"/>
      <c r="M38" s="56"/>
      <c r="N38" s="56"/>
      <c r="O38" s="55"/>
      <c r="P38" s="56"/>
      <c r="Q38" s="56"/>
      <c r="R38" s="56"/>
      <c r="S38" s="51"/>
      <c r="T38" s="55"/>
      <c r="U38" s="55"/>
      <c r="V38" s="51"/>
      <c r="W38" s="56"/>
      <c r="X38" s="51"/>
      <c r="Y38" s="51"/>
      <c r="Z38" s="51"/>
      <c r="AA38" s="24" t="s">
        <v>942</v>
      </c>
    </row>
    <row r="39" spans="1:27" x14ac:dyDescent="0.2">
      <c r="A39" s="45" t="s">
        <v>960</v>
      </c>
      <c r="B39" s="45" t="s">
        <v>842</v>
      </c>
      <c r="C39" s="45" t="s">
        <v>730</v>
      </c>
      <c r="D39" s="57" t="s">
        <v>827</v>
      </c>
      <c r="E39" s="30" t="s">
        <v>805</v>
      </c>
      <c r="F39" s="56"/>
      <c r="G39" s="56"/>
      <c r="H39" s="56"/>
      <c r="I39" s="45"/>
      <c r="J39" s="56"/>
      <c r="K39" s="56"/>
      <c r="L39" s="56"/>
      <c r="M39" s="56"/>
      <c r="N39" s="56"/>
      <c r="O39" s="55"/>
      <c r="P39" s="56"/>
      <c r="Q39" s="56"/>
      <c r="R39" s="56"/>
      <c r="S39" s="51"/>
      <c r="T39" s="55"/>
      <c r="U39" s="55"/>
      <c r="V39" s="51"/>
      <c r="W39" s="56"/>
      <c r="X39" s="51"/>
      <c r="Y39" s="51"/>
      <c r="Z39" s="51"/>
      <c r="AA39" s="26" t="s">
        <v>942</v>
      </c>
    </row>
    <row r="40" spans="1:27" x14ac:dyDescent="0.2">
      <c r="A40" s="45" t="s">
        <v>960</v>
      </c>
      <c r="B40" s="45" t="s">
        <v>843</v>
      </c>
      <c r="C40" s="45" t="s">
        <v>730</v>
      </c>
      <c r="D40" s="57" t="s">
        <v>827</v>
      </c>
      <c r="E40" s="30" t="s">
        <v>811</v>
      </c>
      <c r="F40" s="56"/>
      <c r="G40" s="56"/>
      <c r="H40" s="55"/>
      <c r="I40" s="45"/>
      <c r="J40" s="56"/>
      <c r="K40" s="56"/>
      <c r="L40" s="56"/>
      <c r="M40" s="56"/>
      <c r="N40" s="56"/>
      <c r="O40" s="55"/>
      <c r="P40" s="56"/>
      <c r="Q40" s="55"/>
      <c r="R40" s="56"/>
      <c r="S40" s="51"/>
      <c r="T40" s="56"/>
      <c r="U40" s="55"/>
      <c r="V40" s="51"/>
      <c r="W40" s="56"/>
      <c r="X40" s="51"/>
      <c r="Y40" s="51"/>
      <c r="Z40" s="51"/>
      <c r="AA40" s="24" t="s">
        <v>942</v>
      </c>
    </row>
    <row r="41" spans="1:27" x14ac:dyDescent="0.2">
      <c r="A41" s="45" t="s">
        <v>960</v>
      </c>
      <c r="B41" s="45" t="s">
        <v>844</v>
      </c>
      <c r="C41" s="45" t="s">
        <v>730</v>
      </c>
      <c r="D41" s="57" t="s">
        <v>827</v>
      </c>
      <c r="E41" s="30" t="s">
        <v>801</v>
      </c>
      <c r="F41" s="56"/>
      <c r="G41" s="56"/>
      <c r="H41" s="56"/>
      <c r="I41" s="45"/>
      <c r="J41" s="56"/>
      <c r="K41" s="56"/>
      <c r="L41" s="56"/>
      <c r="M41" s="56"/>
      <c r="N41" s="56"/>
      <c r="O41" s="55"/>
      <c r="P41" s="56"/>
      <c r="Q41" s="56"/>
      <c r="R41" s="56"/>
      <c r="S41" s="51"/>
      <c r="T41" s="56"/>
      <c r="U41" s="56"/>
      <c r="V41" s="51"/>
      <c r="W41" s="56"/>
      <c r="X41" s="51"/>
      <c r="Y41" s="51"/>
      <c r="Z41" s="51"/>
      <c r="AA41" s="24" t="s">
        <v>942</v>
      </c>
    </row>
    <row r="42" spans="1:27" x14ac:dyDescent="0.2">
      <c r="A42" s="45" t="s">
        <v>960</v>
      </c>
      <c r="B42" s="45" t="s">
        <v>845</v>
      </c>
      <c r="C42" s="45" t="s">
        <v>730</v>
      </c>
      <c r="D42" s="30" t="s">
        <v>806</v>
      </c>
      <c r="E42" s="30" t="s">
        <v>833</v>
      </c>
      <c r="F42" s="55"/>
      <c r="G42" s="56"/>
      <c r="H42" s="56"/>
      <c r="I42" s="45"/>
      <c r="J42" s="56"/>
      <c r="K42" s="55"/>
      <c r="L42" s="56"/>
      <c r="M42" s="55"/>
      <c r="N42" s="56"/>
      <c r="O42" s="55"/>
      <c r="P42" s="55"/>
      <c r="Q42" s="55"/>
      <c r="R42" s="56"/>
      <c r="S42" s="51"/>
      <c r="T42" s="55"/>
      <c r="U42" s="56"/>
      <c r="V42" s="51"/>
      <c r="W42" s="55"/>
      <c r="X42" s="51"/>
      <c r="Y42" s="51"/>
      <c r="Z42" s="51"/>
      <c r="AA42" s="26" t="s">
        <v>846</v>
      </c>
    </row>
    <row r="43" spans="1:27" x14ac:dyDescent="0.2">
      <c r="A43" s="45" t="s">
        <v>960</v>
      </c>
      <c r="B43" s="45" t="s">
        <v>847</v>
      </c>
      <c r="C43" s="45" t="s">
        <v>730</v>
      </c>
      <c r="D43" s="57" t="s">
        <v>827</v>
      </c>
      <c r="E43" s="30" t="s">
        <v>805</v>
      </c>
      <c r="F43" s="56"/>
      <c r="G43" s="56"/>
      <c r="H43" s="56"/>
      <c r="I43" s="45"/>
      <c r="J43" s="56"/>
      <c r="K43" s="56"/>
      <c r="L43" s="56"/>
      <c r="M43" s="56"/>
      <c r="N43" s="56"/>
      <c r="O43" s="55"/>
      <c r="P43" s="56"/>
      <c r="Q43" s="55"/>
      <c r="R43" s="56"/>
      <c r="S43" s="51"/>
      <c r="T43" s="55"/>
      <c r="U43" s="55"/>
      <c r="V43" s="51"/>
      <c r="W43" s="56"/>
      <c r="X43" s="51"/>
      <c r="Y43" s="51"/>
      <c r="Z43" s="51"/>
      <c r="AA43" s="24" t="s">
        <v>942</v>
      </c>
    </row>
    <row r="44" spans="1:27" x14ac:dyDescent="0.2">
      <c r="A44" s="45" t="s">
        <v>960</v>
      </c>
      <c r="B44" s="45" t="s">
        <v>848</v>
      </c>
      <c r="C44" s="45" t="s">
        <v>730</v>
      </c>
      <c r="D44" s="30" t="s">
        <v>794</v>
      </c>
      <c r="E44" s="30" t="s">
        <v>849</v>
      </c>
      <c r="F44" s="56"/>
      <c r="G44" s="56"/>
      <c r="H44" s="56"/>
      <c r="I44" s="45"/>
      <c r="J44" s="56"/>
      <c r="K44" s="55"/>
      <c r="L44" s="56"/>
      <c r="M44" s="56"/>
      <c r="N44" s="56"/>
      <c r="O44" s="55"/>
      <c r="P44" s="55"/>
      <c r="Q44" s="55"/>
      <c r="R44" s="56"/>
      <c r="S44" s="51"/>
      <c r="T44" s="55"/>
      <c r="U44" s="55"/>
      <c r="V44" s="51"/>
      <c r="W44" s="55"/>
      <c r="X44" s="51"/>
      <c r="Y44" s="51"/>
      <c r="Z44" s="51"/>
      <c r="AA44" s="24" t="s">
        <v>850</v>
      </c>
    </row>
    <row r="45" spans="1:27" x14ac:dyDescent="0.2">
      <c r="A45" s="60" t="s">
        <v>960</v>
      </c>
      <c r="B45" s="45" t="s">
        <v>851</v>
      </c>
      <c r="C45" s="45" t="s">
        <v>730</v>
      </c>
      <c r="D45" s="57" t="s">
        <v>827</v>
      </c>
      <c r="E45" s="57" t="s">
        <v>790</v>
      </c>
      <c r="F45" s="55"/>
      <c r="G45" s="56"/>
      <c r="H45" s="56"/>
      <c r="I45" s="45"/>
      <c r="J45" s="56"/>
      <c r="K45" s="56"/>
      <c r="L45" s="56"/>
      <c r="M45" s="56"/>
      <c r="N45" s="56"/>
      <c r="O45" s="55"/>
      <c r="P45" s="56"/>
      <c r="Q45" s="56"/>
      <c r="R45" s="56"/>
      <c r="S45" s="51"/>
      <c r="T45" s="55"/>
      <c r="U45" s="56"/>
      <c r="V45" s="51"/>
      <c r="W45" s="56"/>
      <c r="X45" s="51"/>
      <c r="Y45" s="51"/>
      <c r="Z45" s="51"/>
      <c r="AA45" s="24" t="s">
        <v>942</v>
      </c>
    </row>
    <row r="46" spans="1:27" x14ac:dyDescent="0.2">
      <c r="A46" s="45" t="s">
        <v>960</v>
      </c>
      <c r="B46" s="45" t="s">
        <v>852</v>
      </c>
      <c r="C46" s="45" t="s">
        <v>730</v>
      </c>
      <c r="D46" s="57" t="s">
        <v>827</v>
      </c>
      <c r="E46" s="57" t="s">
        <v>788</v>
      </c>
      <c r="F46" s="61"/>
      <c r="G46" s="61"/>
      <c r="H46" s="61"/>
      <c r="I46" s="45"/>
      <c r="J46" s="56"/>
      <c r="K46" s="56"/>
      <c r="L46" s="56"/>
      <c r="M46" s="56"/>
      <c r="N46" s="56"/>
      <c r="O46" s="55"/>
      <c r="P46" s="56"/>
      <c r="Q46" s="56"/>
      <c r="R46" s="56"/>
      <c r="S46" s="51"/>
      <c r="T46" s="55"/>
      <c r="U46" s="55"/>
      <c r="V46" s="51"/>
      <c r="W46" s="56"/>
      <c r="X46" s="51"/>
      <c r="Y46" s="51"/>
      <c r="Z46" s="51"/>
      <c r="AA46" s="24" t="s">
        <v>942</v>
      </c>
    </row>
    <row r="47" spans="1:27" x14ac:dyDescent="0.2">
      <c r="A47" s="45" t="s">
        <v>960</v>
      </c>
      <c r="B47" s="45" t="s">
        <v>853</v>
      </c>
      <c r="C47" s="45" t="s">
        <v>730</v>
      </c>
      <c r="D47" s="57" t="s">
        <v>827</v>
      </c>
      <c r="E47" s="30" t="s">
        <v>801</v>
      </c>
      <c r="F47" s="55"/>
      <c r="G47" s="56"/>
      <c r="H47" s="56"/>
      <c r="I47" s="45"/>
      <c r="J47" s="56"/>
      <c r="K47" s="56"/>
      <c r="L47" s="56"/>
      <c r="M47" s="56"/>
      <c r="N47" s="56"/>
      <c r="O47" s="55"/>
      <c r="P47" s="56"/>
      <c r="Q47" s="56"/>
      <c r="R47" s="56"/>
      <c r="S47" s="51"/>
      <c r="T47" s="56"/>
      <c r="U47" s="55"/>
      <c r="V47" s="51"/>
      <c r="W47" s="56"/>
      <c r="X47" s="51"/>
      <c r="Y47" s="51"/>
      <c r="Z47" s="51"/>
      <c r="AA47" s="24" t="s">
        <v>942</v>
      </c>
    </row>
    <row r="48" spans="1:27" x14ac:dyDescent="0.2">
      <c r="A48" s="45" t="s">
        <v>960</v>
      </c>
      <c r="B48" s="45" t="s">
        <v>854</v>
      </c>
      <c r="C48" s="45" t="s">
        <v>730</v>
      </c>
      <c r="D48" s="57" t="s">
        <v>801</v>
      </c>
      <c r="E48" s="57" t="s">
        <v>790</v>
      </c>
      <c r="F48" s="56"/>
      <c r="G48" s="53"/>
      <c r="H48" s="56"/>
      <c r="I48" s="45"/>
      <c r="J48" s="56"/>
      <c r="K48" s="56"/>
      <c r="L48" s="56"/>
      <c r="M48" s="56"/>
      <c r="N48" s="56"/>
      <c r="O48" s="55"/>
      <c r="P48" s="56"/>
      <c r="Q48" s="55"/>
      <c r="R48" s="55"/>
      <c r="S48" s="51"/>
      <c r="T48" s="55"/>
      <c r="U48" s="56"/>
      <c r="V48" s="51"/>
      <c r="W48" s="55"/>
      <c r="X48" s="51"/>
      <c r="Y48" s="51"/>
      <c r="Z48" s="51"/>
      <c r="AA48" s="24" t="s">
        <v>942</v>
      </c>
    </row>
    <row r="49" spans="1:27" x14ac:dyDescent="0.2">
      <c r="A49" s="45" t="s">
        <v>960</v>
      </c>
      <c r="B49" s="45" t="s">
        <v>856</v>
      </c>
      <c r="C49" s="45" t="s">
        <v>730</v>
      </c>
      <c r="D49" s="57" t="s">
        <v>827</v>
      </c>
      <c r="E49" s="57" t="s">
        <v>805</v>
      </c>
      <c r="F49" s="56"/>
      <c r="G49" s="56"/>
      <c r="H49" s="55"/>
      <c r="I49" s="45"/>
      <c r="J49" s="56"/>
      <c r="K49" s="56"/>
      <c r="L49" s="56"/>
      <c r="M49" s="56"/>
      <c r="N49" s="56"/>
      <c r="O49" s="55"/>
      <c r="P49" s="56"/>
      <c r="Q49" s="55"/>
      <c r="R49" s="56"/>
      <c r="S49" s="51"/>
      <c r="T49" s="55"/>
      <c r="U49" s="55"/>
      <c r="V49" s="51"/>
      <c r="W49" s="56"/>
      <c r="X49" s="51"/>
      <c r="Y49" s="51"/>
      <c r="Z49" s="51"/>
      <c r="AA49" s="24" t="s">
        <v>942</v>
      </c>
    </row>
    <row r="50" spans="1:27" s="75" customFormat="1" x14ac:dyDescent="0.2">
      <c r="A50" s="45" t="s">
        <v>960</v>
      </c>
      <c r="B50" s="45" t="s">
        <v>969</v>
      </c>
      <c r="C50" s="45" t="s">
        <v>730</v>
      </c>
      <c r="D50" s="57" t="s">
        <v>935</v>
      </c>
      <c r="E50" s="57" t="s">
        <v>935</v>
      </c>
      <c r="F50" s="56"/>
      <c r="G50" s="76"/>
      <c r="H50" s="56"/>
      <c r="I50" s="45"/>
      <c r="J50" s="56"/>
      <c r="K50" s="55"/>
      <c r="L50" s="56"/>
      <c r="M50" s="55"/>
      <c r="N50" s="56"/>
      <c r="O50" s="55"/>
      <c r="P50" s="56"/>
      <c r="Q50" s="56"/>
      <c r="R50" s="56"/>
      <c r="S50" s="45"/>
      <c r="T50" s="55"/>
      <c r="U50" s="55"/>
      <c r="V50" s="45"/>
      <c r="W50" s="56"/>
      <c r="X50" s="45"/>
      <c r="Y50" s="45"/>
      <c r="Z50" s="45"/>
      <c r="AA50" s="28" t="s">
        <v>971</v>
      </c>
    </row>
    <row r="51" spans="1:27" s="75" customFormat="1" x14ac:dyDescent="0.2">
      <c r="A51" s="45" t="s">
        <v>960</v>
      </c>
      <c r="B51" s="45" t="s">
        <v>970</v>
      </c>
      <c r="C51" s="45" t="s">
        <v>730</v>
      </c>
      <c r="D51" s="57" t="s">
        <v>935</v>
      </c>
      <c r="E51" s="57" t="s">
        <v>935</v>
      </c>
      <c r="F51" s="56"/>
      <c r="G51" s="56"/>
      <c r="H51" s="56"/>
      <c r="I51" s="45"/>
      <c r="J51" s="56"/>
      <c r="K51" s="55"/>
      <c r="L51" s="56"/>
      <c r="M51" s="55"/>
      <c r="N51" s="56"/>
      <c r="O51" s="55"/>
      <c r="P51" s="56"/>
      <c r="Q51" s="55"/>
      <c r="R51" s="56"/>
      <c r="S51" s="45"/>
      <c r="T51" s="55"/>
      <c r="U51" s="55"/>
      <c r="V51" s="45"/>
      <c r="W51" s="55"/>
      <c r="X51" s="45"/>
      <c r="Y51" s="45"/>
      <c r="Z51" s="45"/>
      <c r="AA51" s="28" t="s">
        <v>971</v>
      </c>
    </row>
    <row r="52" spans="1:27" s="75" customFormat="1" x14ac:dyDescent="0.2">
      <c r="A52" s="45" t="s">
        <v>960</v>
      </c>
      <c r="B52" s="45" t="s">
        <v>968</v>
      </c>
      <c r="C52" s="45" t="s">
        <v>730</v>
      </c>
      <c r="D52" s="57" t="s">
        <v>935</v>
      </c>
      <c r="E52" s="57" t="s">
        <v>935</v>
      </c>
      <c r="F52" s="56"/>
      <c r="G52" s="56"/>
      <c r="H52" s="56"/>
      <c r="I52" s="45"/>
      <c r="J52" s="56"/>
      <c r="K52" s="55"/>
      <c r="L52" s="56"/>
      <c r="M52" s="55"/>
      <c r="N52" s="56"/>
      <c r="O52" s="55"/>
      <c r="P52" s="56"/>
      <c r="Q52" s="55"/>
      <c r="R52" s="56"/>
      <c r="S52" s="45"/>
      <c r="T52" s="55"/>
      <c r="U52" s="55"/>
      <c r="V52" s="45"/>
      <c r="W52" s="56"/>
      <c r="X52" s="45"/>
      <c r="Y52" s="45"/>
      <c r="Z52" s="45"/>
      <c r="AA52" s="28" t="s">
        <v>971</v>
      </c>
    </row>
    <row r="53" spans="1:27" x14ac:dyDescent="0.2">
      <c r="A53" s="45" t="s">
        <v>960</v>
      </c>
      <c r="B53" s="51" t="s">
        <v>857</v>
      </c>
      <c r="C53" s="51" t="s">
        <v>795</v>
      </c>
      <c r="D53" s="30" t="s">
        <v>811</v>
      </c>
      <c r="E53" s="30" t="s">
        <v>794</v>
      </c>
      <c r="F53" s="51"/>
      <c r="G53" s="62"/>
      <c r="H53" s="62"/>
      <c r="I53" s="62"/>
      <c r="J53" s="62"/>
      <c r="K53" s="63"/>
      <c r="L53" s="62"/>
      <c r="M53" s="63"/>
      <c r="N53" s="62"/>
      <c r="O53" s="63"/>
      <c r="P53" s="62"/>
      <c r="Q53" s="63"/>
      <c r="R53" s="62"/>
      <c r="S53" s="62"/>
      <c r="T53" s="63"/>
      <c r="U53" s="62"/>
      <c r="V53" s="62"/>
      <c r="W53" s="62"/>
      <c r="X53" s="63"/>
      <c r="Y53" s="63"/>
      <c r="Z53" s="62"/>
      <c r="AA53" s="24" t="s">
        <v>858</v>
      </c>
    </row>
    <row r="54" spans="1:27" x14ac:dyDescent="0.2">
      <c r="A54" s="45" t="s">
        <v>960</v>
      </c>
      <c r="B54" s="51" t="s">
        <v>859</v>
      </c>
      <c r="C54" s="51" t="s">
        <v>795</v>
      </c>
      <c r="D54" s="30" t="s">
        <v>803</v>
      </c>
      <c r="E54" s="30" t="s">
        <v>811</v>
      </c>
      <c r="F54" s="62"/>
      <c r="G54" s="64"/>
      <c r="H54" s="62"/>
      <c r="I54" s="62"/>
      <c r="J54" s="63"/>
      <c r="K54" s="63"/>
      <c r="L54" s="65"/>
      <c r="M54" s="65"/>
      <c r="N54" s="62"/>
      <c r="O54" s="63"/>
      <c r="P54" s="62"/>
      <c r="Q54" s="63"/>
      <c r="R54" s="62"/>
      <c r="S54" s="62"/>
      <c r="T54" s="62"/>
      <c r="U54" s="63"/>
      <c r="V54" s="62"/>
      <c r="W54" s="62"/>
      <c r="X54" s="63"/>
      <c r="Y54" s="62"/>
      <c r="Z54" s="62"/>
      <c r="AA54" s="24" t="s">
        <v>860</v>
      </c>
    </row>
    <row r="55" spans="1:27" x14ac:dyDescent="0.2">
      <c r="A55" s="45" t="s">
        <v>960</v>
      </c>
      <c r="B55" s="51" t="s">
        <v>861</v>
      </c>
      <c r="C55" s="51" t="s">
        <v>795</v>
      </c>
      <c r="D55" s="30" t="s">
        <v>794</v>
      </c>
      <c r="E55" s="30" t="s">
        <v>849</v>
      </c>
      <c r="F55" s="62"/>
      <c r="G55" s="62"/>
      <c r="H55" s="62"/>
      <c r="I55" s="62"/>
      <c r="J55" s="63"/>
      <c r="K55" s="63"/>
      <c r="L55" s="65"/>
      <c r="M55" s="65"/>
      <c r="N55" s="62"/>
      <c r="O55" s="63"/>
      <c r="P55" s="62"/>
      <c r="Q55" s="62"/>
      <c r="R55" s="62"/>
      <c r="S55" s="62"/>
      <c r="T55" s="63"/>
      <c r="U55" s="63"/>
      <c r="V55" s="62"/>
      <c r="W55" s="63"/>
      <c r="X55" s="62"/>
      <c r="Y55" s="63"/>
      <c r="Z55" s="62"/>
      <c r="AA55" s="24" t="s">
        <v>862</v>
      </c>
    </row>
    <row r="56" spans="1:27" x14ac:dyDescent="0.2">
      <c r="A56" s="45" t="s">
        <v>960</v>
      </c>
      <c r="B56" s="51" t="s">
        <v>863</v>
      </c>
      <c r="C56" s="51" t="s">
        <v>795</v>
      </c>
      <c r="D56" s="57" t="s">
        <v>803</v>
      </c>
      <c r="E56" s="57" t="s">
        <v>794</v>
      </c>
      <c r="F56" s="51"/>
      <c r="G56" s="51"/>
      <c r="H56" s="52"/>
      <c r="I56" s="45"/>
      <c r="J56" s="51"/>
      <c r="K56" s="52"/>
      <c r="L56" s="51"/>
      <c r="M56" s="51"/>
      <c r="N56" s="51"/>
      <c r="O56" s="52"/>
      <c r="P56" s="51"/>
      <c r="Q56" s="51"/>
      <c r="R56" s="51"/>
      <c r="S56" s="51"/>
      <c r="T56" s="52"/>
      <c r="U56" s="51"/>
      <c r="V56" s="51"/>
      <c r="W56" s="51"/>
      <c r="X56" s="51"/>
      <c r="Y56" s="52"/>
      <c r="Z56" s="51"/>
      <c r="AA56" s="24" t="s">
        <v>248</v>
      </c>
    </row>
    <row r="57" spans="1:27" x14ac:dyDescent="0.2">
      <c r="A57" s="45" t="s">
        <v>960</v>
      </c>
      <c r="B57" s="51" t="s">
        <v>864</v>
      </c>
      <c r="C57" s="51" t="s">
        <v>795</v>
      </c>
      <c r="D57" s="30" t="s">
        <v>806</v>
      </c>
      <c r="E57" s="30" t="s">
        <v>811</v>
      </c>
      <c r="F57" s="54"/>
      <c r="G57" s="54"/>
      <c r="H57" s="53"/>
      <c r="I57" s="53"/>
      <c r="J57" s="63"/>
      <c r="K57" s="63"/>
      <c r="L57" s="62"/>
      <c r="M57" s="63"/>
      <c r="N57" s="62"/>
      <c r="O57" s="63"/>
      <c r="P57" s="62"/>
      <c r="Q57" s="62"/>
      <c r="R57" s="62"/>
      <c r="S57" s="62"/>
      <c r="T57" s="62"/>
      <c r="U57" s="62"/>
      <c r="V57" s="62"/>
      <c r="W57" s="63"/>
      <c r="X57" s="62"/>
      <c r="Y57" s="62"/>
      <c r="Z57" s="62"/>
      <c r="AA57" s="24" t="s">
        <v>943</v>
      </c>
    </row>
    <row r="58" spans="1:27" x14ac:dyDescent="0.2">
      <c r="A58" s="45" t="s">
        <v>960</v>
      </c>
      <c r="B58" s="51" t="s">
        <v>865</v>
      </c>
      <c r="C58" s="51" t="s">
        <v>795</v>
      </c>
      <c r="D58" s="57" t="s">
        <v>827</v>
      </c>
      <c r="E58" s="30" t="s">
        <v>818</v>
      </c>
      <c r="F58" s="53"/>
      <c r="G58" s="53"/>
      <c r="H58" s="53"/>
      <c r="I58" s="53"/>
      <c r="J58" s="62"/>
      <c r="K58" s="63"/>
      <c r="L58" s="62"/>
      <c r="M58" s="62"/>
      <c r="N58" s="62"/>
      <c r="O58" s="63"/>
      <c r="P58" s="62"/>
      <c r="Q58" s="63"/>
      <c r="R58" s="62"/>
      <c r="S58" s="62"/>
      <c r="T58" s="63"/>
      <c r="U58" s="62"/>
      <c r="V58" s="62"/>
      <c r="W58" s="62"/>
      <c r="X58" s="63"/>
      <c r="Y58" s="62"/>
      <c r="Z58" s="62"/>
      <c r="AA58" s="24" t="s">
        <v>234</v>
      </c>
    </row>
    <row r="59" spans="1:27" x14ac:dyDescent="0.2">
      <c r="A59" s="45" t="s">
        <v>960</v>
      </c>
      <c r="B59" s="51" t="s">
        <v>866</v>
      </c>
      <c r="C59" s="51" t="s">
        <v>795</v>
      </c>
      <c r="D59" s="57" t="s">
        <v>805</v>
      </c>
      <c r="E59" s="30" t="s">
        <v>803</v>
      </c>
      <c r="F59" s="53"/>
      <c r="G59" s="53"/>
      <c r="H59" s="53"/>
      <c r="I59" s="53"/>
      <c r="J59" s="62"/>
      <c r="K59" s="63"/>
      <c r="L59" s="62"/>
      <c r="M59" s="62"/>
      <c r="N59" s="62"/>
      <c r="O59" s="63"/>
      <c r="P59" s="62"/>
      <c r="Q59" s="63"/>
      <c r="R59" s="62"/>
      <c r="S59" s="62"/>
      <c r="T59" s="63"/>
      <c r="U59" s="62"/>
      <c r="V59" s="62"/>
      <c r="W59" s="62"/>
      <c r="X59" s="63"/>
      <c r="Y59" s="62"/>
      <c r="Z59" s="62"/>
      <c r="AA59" s="24" t="s">
        <v>234</v>
      </c>
    </row>
    <row r="60" spans="1:27" x14ac:dyDescent="0.2">
      <c r="A60" s="45" t="s">
        <v>960</v>
      </c>
      <c r="B60" s="51" t="s">
        <v>867</v>
      </c>
      <c r="C60" s="51" t="s">
        <v>795</v>
      </c>
      <c r="D60" s="30" t="s">
        <v>788</v>
      </c>
      <c r="E60" s="30" t="s">
        <v>818</v>
      </c>
      <c r="F60" s="51"/>
      <c r="G60" s="45"/>
      <c r="H60" s="51"/>
      <c r="I60" s="45"/>
      <c r="J60" s="51"/>
      <c r="K60" s="52"/>
      <c r="L60" s="51"/>
      <c r="M60" s="51"/>
      <c r="N60" s="51"/>
      <c r="O60" s="52"/>
      <c r="P60" s="51"/>
      <c r="Q60" s="51"/>
      <c r="R60" s="51"/>
      <c r="S60" s="51"/>
      <c r="T60" s="51"/>
      <c r="U60" s="51"/>
      <c r="V60" s="51"/>
      <c r="W60" s="51"/>
      <c r="X60" s="51"/>
      <c r="Y60" s="51"/>
      <c r="Z60" s="51"/>
      <c r="AA60" s="24" t="s">
        <v>944</v>
      </c>
    </row>
    <row r="61" spans="1:27" x14ac:dyDescent="0.2">
      <c r="A61" s="45" t="s">
        <v>960</v>
      </c>
      <c r="B61" s="51" t="s">
        <v>868</v>
      </c>
      <c r="C61" s="51" t="s">
        <v>795</v>
      </c>
      <c r="D61" s="57" t="s">
        <v>827</v>
      </c>
      <c r="E61" s="30" t="s">
        <v>805</v>
      </c>
      <c r="F61" s="51"/>
      <c r="G61" s="45"/>
      <c r="H61" s="51"/>
      <c r="I61" s="45"/>
      <c r="J61" s="52"/>
      <c r="K61" s="52"/>
      <c r="L61" s="51"/>
      <c r="M61" s="51"/>
      <c r="N61" s="51"/>
      <c r="O61" s="52"/>
      <c r="P61" s="51"/>
      <c r="Q61" s="52"/>
      <c r="R61" s="51"/>
      <c r="S61" s="51"/>
      <c r="T61" s="52"/>
      <c r="U61" s="52"/>
      <c r="V61" s="51"/>
      <c r="W61" s="52"/>
      <c r="X61" s="52"/>
      <c r="Y61" s="52"/>
      <c r="Z61" s="45"/>
      <c r="AA61" s="24" t="s">
        <v>945</v>
      </c>
    </row>
    <row r="62" spans="1:27" x14ac:dyDescent="0.2">
      <c r="A62" s="45" t="s">
        <v>960</v>
      </c>
      <c r="B62" s="51" t="s">
        <v>869</v>
      </c>
      <c r="C62" s="51" t="s">
        <v>795</v>
      </c>
      <c r="D62" s="30" t="s">
        <v>790</v>
      </c>
      <c r="E62" s="30" t="s">
        <v>794</v>
      </c>
      <c r="F62" s="52"/>
      <c r="G62" s="45"/>
      <c r="H62" s="51"/>
      <c r="I62" s="45"/>
      <c r="J62" s="52"/>
      <c r="K62" s="52"/>
      <c r="L62" s="51"/>
      <c r="M62" s="52"/>
      <c r="N62" s="51"/>
      <c r="O62" s="52"/>
      <c r="P62" s="51"/>
      <c r="Q62" s="52"/>
      <c r="R62" s="51"/>
      <c r="S62" s="51"/>
      <c r="T62" s="52"/>
      <c r="U62" s="51"/>
      <c r="V62" s="52"/>
      <c r="W62" s="52"/>
      <c r="X62" s="51"/>
      <c r="Y62" s="51"/>
      <c r="Z62" s="51"/>
      <c r="AA62" s="24" t="s">
        <v>946</v>
      </c>
    </row>
    <row r="63" spans="1:27" x14ac:dyDescent="0.2">
      <c r="A63" s="45" t="s">
        <v>960</v>
      </c>
      <c r="B63" s="51" t="s">
        <v>870</v>
      </c>
      <c r="C63" s="51" t="s">
        <v>795</v>
      </c>
      <c r="D63" s="30" t="s">
        <v>801</v>
      </c>
      <c r="E63" s="30" t="s">
        <v>805</v>
      </c>
      <c r="F63" s="52"/>
      <c r="G63" s="52"/>
      <c r="H63" s="51"/>
      <c r="I63" s="45"/>
      <c r="J63" s="52"/>
      <c r="K63" s="52"/>
      <c r="L63" s="51"/>
      <c r="M63" s="52"/>
      <c r="N63" s="51"/>
      <c r="O63" s="52"/>
      <c r="P63" s="51"/>
      <c r="Q63" s="52"/>
      <c r="R63" s="51"/>
      <c r="S63" s="51"/>
      <c r="T63" s="52"/>
      <c r="U63" s="51"/>
      <c r="V63" s="52"/>
      <c r="W63" s="52"/>
      <c r="X63" s="45"/>
      <c r="Y63" s="52"/>
      <c r="Z63" s="51"/>
      <c r="AA63" s="24" t="s">
        <v>947</v>
      </c>
    </row>
    <row r="64" spans="1:27" x14ac:dyDescent="0.2">
      <c r="A64" s="45" t="s">
        <v>960</v>
      </c>
      <c r="B64" s="51" t="s">
        <v>871</v>
      </c>
      <c r="C64" s="51" t="s">
        <v>795</v>
      </c>
      <c r="D64" s="57" t="s">
        <v>827</v>
      </c>
      <c r="E64" s="30"/>
      <c r="F64" s="51"/>
      <c r="G64" s="45"/>
      <c r="H64" s="52"/>
      <c r="I64" s="45"/>
      <c r="J64" s="51"/>
      <c r="K64" s="52"/>
      <c r="L64" s="51"/>
      <c r="M64" s="52"/>
      <c r="N64" s="51"/>
      <c r="O64" s="52"/>
      <c r="P64" s="51"/>
      <c r="Q64" s="51"/>
      <c r="R64" s="51"/>
      <c r="S64" s="51"/>
      <c r="T64" s="52"/>
      <c r="U64" s="51"/>
      <c r="V64" s="51"/>
      <c r="W64" s="51"/>
      <c r="X64" s="51"/>
      <c r="Y64" s="52"/>
      <c r="Z64" s="51"/>
      <c r="AA64" s="24" t="s">
        <v>872</v>
      </c>
    </row>
    <row r="65" spans="1:27" x14ac:dyDescent="0.2">
      <c r="A65" s="45" t="s">
        <v>960</v>
      </c>
      <c r="B65" s="51" t="s">
        <v>873</v>
      </c>
      <c r="C65" s="51" t="s">
        <v>795</v>
      </c>
      <c r="D65" s="57" t="s">
        <v>827</v>
      </c>
      <c r="E65" s="30" t="s">
        <v>874</v>
      </c>
      <c r="F65" s="51"/>
      <c r="G65" s="51"/>
      <c r="H65" s="52"/>
      <c r="I65" s="45"/>
      <c r="J65" s="51"/>
      <c r="K65" s="52"/>
      <c r="L65" s="51"/>
      <c r="M65" s="52"/>
      <c r="N65" s="51"/>
      <c r="O65" s="52"/>
      <c r="P65" s="51"/>
      <c r="Q65" s="51"/>
      <c r="R65" s="51"/>
      <c r="S65" s="51"/>
      <c r="T65" s="52"/>
      <c r="U65" s="51"/>
      <c r="V65" s="51"/>
      <c r="W65" s="51"/>
      <c r="X65" s="51"/>
      <c r="Y65" s="51"/>
      <c r="Z65" s="51"/>
      <c r="AA65" s="24" t="s">
        <v>252</v>
      </c>
    </row>
    <row r="66" spans="1:27" x14ac:dyDescent="0.2">
      <c r="A66" s="45" t="s">
        <v>960</v>
      </c>
      <c r="B66" s="51" t="s">
        <v>875</v>
      </c>
      <c r="C66" s="51" t="s">
        <v>795</v>
      </c>
      <c r="D66" s="57" t="s">
        <v>827</v>
      </c>
      <c r="E66" s="30" t="s">
        <v>805</v>
      </c>
      <c r="F66" s="51"/>
      <c r="G66" s="51"/>
      <c r="H66" s="51"/>
      <c r="I66" s="45"/>
      <c r="J66" s="51"/>
      <c r="K66" s="52"/>
      <c r="L66" s="51"/>
      <c r="M66" s="52"/>
      <c r="N66" s="51"/>
      <c r="O66" s="52"/>
      <c r="P66" s="51"/>
      <c r="Q66" s="51"/>
      <c r="R66" s="51"/>
      <c r="S66" s="51"/>
      <c r="T66" s="51"/>
      <c r="U66" s="51"/>
      <c r="V66" s="51"/>
      <c r="W66" s="51"/>
      <c r="X66" s="51"/>
      <c r="Y66" s="52"/>
      <c r="Z66" s="51"/>
      <c r="AA66" s="24" t="s">
        <v>253</v>
      </c>
    </row>
    <row r="67" spans="1:27" x14ac:dyDescent="0.2">
      <c r="A67" s="45" t="s">
        <v>960</v>
      </c>
      <c r="B67" s="51" t="s">
        <v>876</v>
      </c>
      <c r="C67" s="51" t="s">
        <v>795</v>
      </c>
      <c r="D67" s="57" t="s">
        <v>827</v>
      </c>
      <c r="E67" s="30" t="s">
        <v>788</v>
      </c>
      <c r="F67" s="51"/>
      <c r="G67" s="51"/>
      <c r="H67" s="52"/>
      <c r="I67" s="45"/>
      <c r="J67" s="52"/>
      <c r="K67" s="52"/>
      <c r="L67" s="51"/>
      <c r="M67" s="51"/>
      <c r="N67" s="51"/>
      <c r="O67" s="52"/>
      <c r="P67" s="51"/>
      <c r="Q67" s="51"/>
      <c r="R67" s="51"/>
      <c r="S67" s="51"/>
      <c r="T67" s="51"/>
      <c r="U67" s="51"/>
      <c r="V67" s="51"/>
      <c r="W67" s="51"/>
      <c r="X67" s="51"/>
      <c r="Y67" s="51"/>
      <c r="Z67" s="51"/>
      <c r="AA67" s="24" t="s">
        <v>877</v>
      </c>
    </row>
    <row r="68" spans="1:27" x14ac:dyDescent="0.2">
      <c r="A68" s="45" t="s">
        <v>960</v>
      </c>
      <c r="B68" s="51" t="s">
        <v>878</v>
      </c>
      <c r="C68" s="51" t="s">
        <v>795</v>
      </c>
      <c r="D68" s="57" t="s">
        <v>827</v>
      </c>
      <c r="E68" s="30"/>
      <c r="F68" s="51"/>
      <c r="G68" s="51"/>
      <c r="H68" s="51"/>
      <c r="I68" s="45"/>
      <c r="J68" s="51"/>
      <c r="K68" s="52"/>
      <c r="L68" s="51"/>
      <c r="M68" s="52"/>
      <c r="N68" s="51"/>
      <c r="O68" s="52"/>
      <c r="P68" s="51"/>
      <c r="Q68" s="51"/>
      <c r="R68" s="51"/>
      <c r="S68" s="51"/>
      <c r="T68" s="51"/>
      <c r="U68" s="51"/>
      <c r="V68" s="51"/>
      <c r="W68" s="51"/>
      <c r="X68" s="51"/>
      <c r="Y68" s="52"/>
      <c r="Z68" s="51"/>
      <c r="AA68" s="24" t="s">
        <v>256</v>
      </c>
    </row>
    <row r="69" spans="1:27" x14ac:dyDescent="0.2">
      <c r="A69" s="45" t="s">
        <v>960</v>
      </c>
      <c r="B69" s="51" t="s">
        <v>85</v>
      </c>
      <c r="C69" s="51" t="s">
        <v>795</v>
      </c>
      <c r="D69" s="57" t="s">
        <v>798</v>
      </c>
      <c r="E69" s="57" t="s">
        <v>818</v>
      </c>
      <c r="F69" s="52"/>
      <c r="G69" s="51"/>
      <c r="H69" s="51"/>
      <c r="I69" s="45"/>
      <c r="J69" s="51"/>
      <c r="K69" s="51"/>
      <c r="L69" s="51"/>
      <c r="M69" s="51"/>
      <c r="N69" s="45"/>
      <c r="O69" s="51"/>
      <c r="P69" s="51"/>
      <c r="Q69" s="51"/>
      <c r="R69" s="51"/>
      <c r="S69" s="51"/>
      <c r="T69" s="51"/>
      <c r="U69" s="51"/>
      <c r="V69" s="51"/>
      <c r="W69" s="51"/>
      <c r="X69" s="51"/>
      <c r="Y69" s="52"/>
      <c r="Z69" s="51"/>
      <c r="AA69" s="24" t="s">
        <v>879</v>
      </c>
    </row>
    <row r="70" spans="1:27" x14ac:dyDescent="0.2">
      <c r="A70" s="45" t="s">
        <v>960</v>
      </c>
      <c r="B70" s="51" t="s">
        <v>880</v>
      </c>
      <c r="C70" s="51" t="s">
        <v>786</v>
      </c>
      <c r="D70" s="30" t="s">
        <v>808</v>
      </c>
      <c r="E70" s="57" t="s">
        <v>793</v>
      </c>
      <c r="F70" s="45"/>
      <c r="G70" s="45"/>
      <c r="H70" s="45"/>
      <c r="I70" s="45"/>
      <c r="J70" s="45"/>
      <c r="K70" s="45"/>
      <c r="L70" s="66"/>
      <c r="M70" s="66"/>
      <c r="N70" s="45"/>
      <c r="O70" s="52"/>
      <c r="P70" s="45"/>
      <c r="Q70" s="45"/>
      <c r="R70" s="45"/>
      <c r="S70" s="45"/>
      <c r="T70" s="45"/>
      <c r="U70" s="45"/>
      <c r="V70" s="45"/>
      <c r="W70" s="45"/>
      <c r="X70" s="52"/>
      <c r="Y70" s="45"/>
      <c r="Z70" s="45"/>
      <c r="AA70" s="28" t="s">
        <v>948</v>
      </c>
    </row>
    <row r="71" spans="1:27" x14ac:dyDescent="0.2">
      <c r="A71" s="45" t="s">
        <v>960</v>
      </c>
      <c r="B71" s="51" t="s">
        <v>881</v>
      </c>
      <c r="C71" s="51" t="s">
        <v>786</v>
      </c>
      <c r="D71" s="30" t="s">
        <v>818</v>
      </c>
      <c r="E71" s="57" t="s">
        <v>794</v>
      </c>
      <c r="F71" s="45"/>
      <c r="G71" s="45"/>
      <c r="H71" s="45"/>
      <c r="I71" s="45"/>
      <c r="J71" s="45"/>
      <c r="K71" s="45"/>
      <c r="L71" s="45"/>
      <c r="M71" s="45"/>
      <c r="N71" s="45"/>
      <c r="O71" s="52"/>
      <c r="P71" s="45"/>
      <c r="Q71" s="45"/>
      <c r="R71" s="45"/>
      <c r="S71" s="45"/>
      <c r="T71" s="45"/>
      <c r="U71" s="45"/>
      <c r="V71" s="45"/>
      <c r="W71" s="45"/>
      <c r="X71" s="52"/>
      <c r="Y71" s="45"/>
      <c r="Z71" s="45"/>
      <c r="AA71" s="28" t="s">
        <v>948</v>
      </c>
    </row>
    <row r="72" spans="1:27" x14ac:dyDescent="0.2">
      <c r="A72" s="45" t="s">
        <v>960</v>
      </c>
      <c r="B72" s="51" t="s">
        <v>882</v>
      </c>
      <c r="C72" s="51" t="s">
        <v>795</v>
      </c>
      <c r="D72" s="30" t="s">
        <v>788</v>
      </c>
      <c r="E72" s="30" t="s">
        <v>805</v>
      </c>
      <c r="F72" s="51"/>
      <c r="G72" s="51"/>
      <c r="H72" s="51"/>
      <c r="I72" s="45"/>
      <c r="J72" s="51"/>
      <c r="K72" s="51"/>
      <c r="L72" s="51"/>
      <c r="M72" s="51"/>
      <c r="N72" s="51"/>
      <c r="O72" s="51"/>
      <c r="P72" s="51"/>
      <c r="Q72" s="51"/>
      <c r="R72" s="51"/>
      <c r="S72" s="51"/>
      <c r="T72" s="52"/>
      <c r="U72" s="51"/>
      <c r="V72" s="51"/>
      <c r="W72" s="51"/>
      <c r="X72" s="51"/>
      <c r="Y72" s="51"/>
      <c r="Z72" s="51"/>
      <c r="AA72" s="24" t="s">
        <v>949</v>
      </c>
    </row>
    <row r="73" spans="1:27" x14ac:dyDescent="0.2">
      <c r="A73" s="45" t="s">
        <v>960</v>
      </c>
      <c r="B73" s="51" t="s">
        <v>883</v>
      </c>
      <c r="C73" s="51" t="s">
        <v>792</v>
      </c>
      <c r="D73" s="57" t="s">
        <v>806</v>
      </c>
      <c r="E73" s="30" t="s">
        <v>811</v>
      </c>
      <c r="F73" s="51"/>
      <c r="G73" s="51"/>
      <c r="H73" s="51"/>
      <c r="I73" s="45"/>
      <c r="J73" s="51"/>
      <c r="K73" s="52"/>
      <c r="L73" s="51"/>
      <c r="M73" s="51"/>
      <c r="N73" s="51"/>
      <c r="O73" s="63"/>
      <c r="P73" s="51"/>
      <c r="Q73" s="51"/>
      <c r="R73" s="51"/>
      <c r="S73" s="51"/>
      <c r="T73" s="67"/>
      <c r="U73" s="51"/>
      <c r="V73" s="51"/>
      <c r="W73" s="67"/>
      <c r="X73" s="51"/>
      <c r="Y73" s="67"/>
      <c r="Z73" s="45"/>
      <c r="AA73" s="24" t="s">
        <v>950</v>
      </c>
    </row>
    <row r="74" spans="1:27" x14ac:dyDescent="0.2">
      <c r="A74" s="45" t="s">
        <v>960</v>
      </c>
      <c r="B74" s="51" t="s">
        <v>884</v>
      </c>
      <c r="C74" s="51" t="s">
        <v>792</v>
      </c>
      <c r="D74" s="57" t="s">
        <v>793</v>
      </c>
      <c r="E74" s="30" t="s">
        <v>824</v>
      </c>
      <c r="F74" s="52"/>
      <c r="G74" s="51"/>
      <c r="H74" s="52"/>
      <c r="I74" s="45"/>
      <c r="J74" s="52"/>
      <c r="K74" s="63"/>
      <c r="L74" s="52"/>
      <c r="M74" s="51"/>
      <c r="N74" s="52"/>
      <c r="O74" s="63"/>
      <c r="P74" s="51"/>
      <c r="Q74" s="51"/>
      <c r="R74" s="51"/>
      <c r="S74" s="51"/>
      <c r="T74" s="63"/>
      <c r="U74" s="51"/>
      <c r="V74" s="51"/>
      <c r="W74" s="52"/>
      <c r="X74" s="51"/>
      <c r="Y74" s="52"/>
      <c r="Z74" s="45"/>
      <c r="AA74" s="27" t="s">
        <v>950</v>
      </c>
    </row>
    <row r="75" spans="1:27" x14ac:dyDescent="0.2">
      <c r="A75" s="45" t="s">
        <v>960</v>
      </c>
      <c r="B75" s="51" t="s">
        <v>885</v>
      </c>
      <c r="C75" s="51" t="s">
        <v>792</v>
      </c>
      <c r="D75" s="57" t="s">
        <v>926</v>
      </c>
      <c r="E75" s="30" t="s">
        <v>927</v>
      </c>
      <c r="F75" s="51"/>
      <c r="G75" s="51"/>
      <c r="H75" s="52"/>
      <c r="I75" s="45"/>
      <c r="J75" s="52"/>
      <c r="K75" s="52"/>
      <c r="L75" s="52"/>
      <c r="M75" s="52"/>
      <c r="N75" s="51"/>
      <c r="O75" s="52"/>
      <c r="P75" s="51"/>
      <c r="Q75" s="51"/>
      <c r="R75" s="51"/>
      <c r="S75" s="51"/>
      <c r="T75" s="51"/>
      <c r="U75" s="51"/>
      <c r="V75" s="51"/>
      <c r="W75" s="52"/>
      <c r="X75" s="51"/>
      <c r="Y75" s="51"/>
      <c r="Z75" s="45"/>
      <c r="AA75" s="24" t="s">
        <v>886</v>
      </c>
    </row>
    <row r="76" spans="1:27" x14ac:dyDescent="0.2">
      <c r="A76" s="45" t="s">
        <v>960</v>
      </c>
      <c r="B76" s="51" t="s">
        <v>887</v>
      </c>
      <c r="C76" s="51" t="s">
        <v>792</v>
      </c>
      <c r="D76" s="30" t="s">
        <v>925</v>
      </c>
      <c r="E76" s="30" t="s">
        <v>924</v>
      </c>
      <c r="F76" s="51"/>
      <c r="G76" s="51"/>
      <c r="H76" s="66"/>
      <c r="I76" s="45"/>
      <c r="J76" s="52"/>
      <c r="K76" s="63"/>
      <c r="L76" s="66"/>
      <c r="M76" s="66"/>
      <c r="N76" s="51"/>
      <c r="O76" s="63"/>
      <c r="P76" s="51"/>
      <c r="Q76" s="52"/>
      <c r="R76" s="52"/>
      <c r="S76" s="51"/>
      <c r="T76" s="52"/>
      <c r="U76" s="52"/>
      <c r="V76" s="51"/>
      <c r="W76" s="52"/>
      <c r="X76" s="51"/>
      <c r="Y76" s="52"/>
      <c r="Z76" s="45"/>
      <c r="AA76" s="24" t="s">
        <v>142</v>
      </c>
    </row>
    <row r="77" spans="1:27" x14ac:dyDescent="0.2">
      <c r="A77" s="45" t="s">
        <v>960</v>
      </c>
      <c r="B77" s="51" t="s">
        <v>888</v>
      </c>
      <c r="C77" s="51" t="s">
        <v>792</v>
      </c>
      <c r="D77" s="30" t="s">
        <v>935</v>
      </c>
      <c r="E77" s="30" t="s">
        <v>935</v>
      </c>
      <c r="F77" s="45"/>
      <c r="G77" s="51"/>
      <c r="H77" s="68"/>
      <c r="I77" s="45"/>
      <c r="J77" s="51"/>
      <c r="K77" s="52"/>
      <c r="L77" s="51"/>
      <c r="M77" s="52"/>
      <c r="N77" s="51"/>
      <c r="O77" s="52"/>
      <c r="P77" s="51"/>
      <c r="Q77" s="51"/>
      <c r="R77" s="51"/>
      <c r="S77" s="51"/>
      <c r="T77" s="52"/>
      <c r="U77" s="52"/>
      <c r="V77" s="51"/>
      <c r="W77" s="52"/>
      <c r="X77" s="52"/>
      <c r="Y77" s="52"/>
      <c r="Z77" s="45"/>
      <c r="AA77" s="24" t="s">
        <v>951</v>
      </c>
    </row>
    <row r="78" spans="1:27" x14ac:dyDescent="0.2">
      <c r="A78" s="45" t="s">
        <v>960</v>
      </c>
      <c r="B78" s="51" t="s">
        <v>889</v>
      </c>
      <c r="C78" s="51" t="s">
        <v>792</v>
      </c>
      <c r="D78" s="69" t="s">
        <v>833</v>
      </c>
      <c r="E78" s="69" t="s">
        <v>804</v>
      </c>
      <c r="F78" s="45"/>
      <c r="G78" s="45"/>
      <c r="H78" s="70"/>
      <c r="I78" s="71"/>
      <c r="J78" s="45"/>
      <c r="K78" s="52"/>
      <c r="L78" s="45"/>
      <c r="M78" s="45"/>
      <c r="N78" s="72"/>
      <c r="O78" s="52"/>
      <c r="P78" s="72"/>
      <c r="Q78" s="72"/>
      <c r="R78" s="72"/>
      <c r="S78" s="72"/>
      <c r="T78" s="72"/>
      <c r="U78" s="72"/>
      <c r="V78" s="52"/>
      <c r="W78" s="52"/>
      <c r="X78" s="52"/>
      <c r="Y78" s="52"/>
      <c r="Z78" s="52"/>
      <c r="AA78" s="29" t="s">
        <v>731</v>
      </c>
    </row>
    <row r="79" spans="1:27" x14ac:dyDescent="0.2">
      <c r="A79" s="45" t="s">
        <v>960</v>
      </c>
      <c r="B79" s="51" t="s">
        <v>890</v>
      </c>
      <c r="C79" s="51" t="s">
        <v>792</v>
      </c>
      <c r="D79" s="30" t="s">
        <v>818</v>
      </c>
      <c r="E79" s="30" t="s">
        <v>793</v>
      </c>
      <c r="F79" s="45"/>
      <c r="G79" s="51"/>
      <c r="H79" s="68"/>
      <c r="I79" s="45"/>
      <c r="J79" s="51"/>
      <c r="K79" s="51"/>
      <c r="L79" s="51"/>
      <c r="M79" s="51"/>
      <c r="N79" s="51"/>
      <c r="O79" s="52"/>
      <c r="P79" s="51"/>
      <c r="Q79" s="52"/>
      <c r="R79" s="51"/>
      <c r="S79" s="51"/>
      <c r="T79" s="52"/>
      <c r="U79" s="52"/>
      <c r="V79" s="51"/>
      <c r="W79" s="51"/>
      <c r="X79" s="51"/>
      <c r="Y79" s="52"/>
      <c r="Z79" s="45"/>
      <c r="AA79" s="24" t="s">
        <v>952</v>
      </c>
    </row>
    <row r="80" spans="1:27" x14ac:dyDescent="0.2">
      <c r="A80" s="45" t="s">
        <v>960</v>
      </c>
      <c r="B80" s="51" t="s">
        <v>891</v>
      </c>
      <c r="C80" s="51" t="s">
        <v>792</v>
      </c>
      <c r="D80" s="30" t="s">
        <v>801</v>
      </c>
      <c r="E80" s="30" t="s">
        <v>803</v>
      </c>
      <c r="F80" s="51"/>
      <c r="G80" s="51"/>
      <c r="H80" s="66"/>
      <c r="I80" s="45"/>
      <c r="J80" s="51"/>
      <c r="K80" s="52"/>
      <c r="L80" s="51"/>
      <c r="M80" s="51"/>
      <c r="N80" s="51"/>
      <c r="O80" s="52"/>
      <c r="P80" s="51"/>
      <c r="Q80" s="52"/>
      <c r="R80" s="51"/>
      <c r="S80" s="51"/>
      <c r="T80" s="52"/>
      <c r="U80" s="52"/>
      <c r="V80" s="51"/>
      <c r="W80" s="51"/>
      <c r="X80" s="51"/>
      <c r="Y80" s="52"/>
      <c r="Z80" s="45"/>
      <c r="AA80" s="24" t="s">
        <v>892</v>
      </c>
    </row>
    <row r="81" spans="1:27" x14ac:dyDescent="0.2">
      <c r="A81" s="45" t="s">
        <v>960</v>
      </c>
      <c r="B81" s="51" t="s">
        <v>893</v>
      </c>
      <c r="C81" s="51" t="s">
        <v>792</v>
      </c>
      <c r="D81" s="30" t="s">
        <v>788</v>
      </c>
      <c r="E81" s="57" t="s">
        <v>790</v>
      </c>
      <c r="F81" s="51"/>
      <c r="G81" s="51"/>
      <c r="H81" s="51"/>
      <c r="I81" s="45"/>
      <c r="J81" s="51"/>
      <c r="K81" s="52"/>
      <c r="L81" s="51"/>
      <c r="M81" s="52"/>
      <c r="N81" s="51"/>
      <c r="O81" s="52"/>
      <c r="P81" s="51"/>
      <c r="Q81" s="51"/>
      <c r="R81" s="51"/>
      <c r="S81" s="51"/>
      <c r="T81" s="51"/>
      <c r="U81" s="51"/>
      <c r="V81" s="51"/>
      <c r="W81" s="51"/>
      <c r="X81" s="51"/>
      <c r="Y81" s="52"/>
      <c r="Z81" s="45"/>
      <c r="AA81" s="24" t="s">
        <v>894</v>
      </c>
    </row>
    <row r="82" spans="1:27" x14ac:dyDescent="0.2">
      <c r="A82" s="45" t="s">
        <v>960</v>
      </c>
      <c r="B82" s="51" t="s">
        <v>895</v>
      </c>
      <c r="C82" s="51" t="s">
        <v>795</v>
      </c>
      <c r="D82" s="30" t="s">
        <v>805</v>
      </c>
      <c r="E82" s="30" t="s">
        <v>849</v>
      </c>
      <c r="F82" s="45"/>
      <c r="G82" s="52"/>
      <c r="H82" s="45"/>
      <c r="I82" s="45"/>
      <c r="J82" s="45"/>
      <c r="K82" s="45"/>
      <c r="L82" s="52"/>
      <c r="M82" s="45"/>
      <c r="N82" s="45"/>
      <c r="O82" s="52"/>
      <c r="P82" s="45"/>
      <c r="Q82" s="45"/>
      <c r="R82" s="45"/>
      <c r="S82" s="45"/>
      <c r="T82" s="45"/>
      <c r="U82" s="45"/>
      <c r="V82" s="45"/>
      <c r="W82" s="45"/>
      <c r="X82" s="45"/>
      <c r="Y82" s="45"/>
      <c r="Z82" s="45"/>
      <c r="AA82" s="24" t="s">
        <v>896</v>
      </c>
    </row>
    <row r="83" spans="1:27" x14ac:dyDescent="0.2">
      <c r="A83" s="45" t="s">
        <v>960</v>
      </c>
      <c r="B83" s="51" t="s">
        <v>897</v>
      </c>
      <c r="C83" s="51" t="s">
        <v>792</v>
      </c>
      <c r="D83" s="30" t="s">
        <v>827</v>
      </c>
      <c r="E83" s="30" t="s">
        <v>806</v>
      </c>
      <c r="F83" s="51"/>
      <c r="G83" s="51"/>
      <c r="H83" s="51"/>
      <c r="I83" s="45"/>
      <c r="J83" s="51"/>
      <c r="K83" s="52"/>
      <c r="L83" s="51"/>
      <c r="M83" s="51"/>
      <c r="N83" s="51"/>
      <c r="O83" s="52"/>
      <c r="P83" s="51"/>
      <c r="Q83" s="51"/>
      <c r="R83" s="51"/>
      <c r="S83" s="51"/>
      <c r="T83" s="52"/>
      <c r="U83" s="51"/>
      <c r="V83" s="51"/>
      <c r="W83" s="51"/>
      <c r="X83" s="51"/>
      <c r="Y83" s="51"/>
      <c r="Z83" s="45"/>
      <c r="AA83" s="24" t="s">
        <v>892</v>
      </c>
    </row>
    <row r="84" spans="1:27" x14ac:dyDescent="0.2">
      <c r="A84" s="45" t="s">
        <v>960</v>
      </c>
      <c r="B84" s="51" t="s">
        <v>267</v>
      </c>
      <c r="C84" s="51" t="s">
        <v>795</v>
      </c>
      <c r="D84" s="30" t="s">
        <v>928</v>
      </c>
      <c r="E84" s="57" t="s">
        <v>805</v>
      </c>
      <c r="F84" s="52"/>
      <c r="G84" s="52"/>
      <c r="H84" s="66"/>
      <c r="I84" s="45"/>
      <c r="J84" s="45"/>
      <c r="K84" s="52"/>
      <c r="L84" s="45"/>
      <c r="M84" s="52"/>
      <c r="N84" s="45"/>
      <c r="O84" s="52"/>
      <c r="P84" s="45"/>
      <c r="Q84" s="45"/>
      <c r="R84" s="45"/>
      <c r="S84" s="45"/>
      <c r="T84" s="45"/>
      <c r="U84" s="45"/>
      <c r="V84" s="45"/>
      <c r="W84" s="45"/>
      <c r="X84" s="45"/>
      <c r="Y84" s="45"/>
      <c r="Z84" s="45"/>
      <c r="AA84" s="28" t="s">
        <v>953</v>
      </c>
    </row>
    <row r="85" spans="1:27" x14ac:dyDescent="0.2">
      <c r="A85" s="45" t="s">
        <v>960</v>
      </c>
      <c r="B85" s="51" t="s">
        <v>898</v>
      </c>
      <c r="C85" s="51" t="s">
        <v>795</v>
      </c>
      <c r="D85" s="30" t="s">
        <v>935</v>
      </c>
      <c r="E85" s="30" t="s">
        <v>935</v>
      </c>
      <c r="F85" s="51"/>
      <c r="G85" s="51"/>
      <c r="H85" s="51"/>
      <c r="I85" s="45"/>
      <c r="J85" s="51"/>
      <c r="K85" s="51"/>
      <c r="L85" s="51"/>
      <c r="M85" s="51"/>
      <c r="N85" s="51"/>
      <c r="O85" s="52"/>
      <c r="P85" s="51"/>
      <c r="Q85" s="51"/>
      <c r="R85" s="51"/>
      <c r="S85" s="51"/>
      <c r="T85" s="51"/>
      <c r="U85" s="51"/>
      <c r="V85" s="51"/>
      <c r="W85" s="51"/>
      <c r="X85" s="51"/>
      <c r="Y85" s="52"/>
      <c r="Z85" s="45"/>
      <c r="AA85" s="24" t="s">
        <v>145</v>
      </c>
    </row>
    <row r="86" spans="1:27" x14ac:dyDescent="0.2">
      <c r="A86" s="45" t="s">
        <v>960</v>
      </c>
      <c r="B86" s="51" t="s">
        <v>899</v>
      </c>
      <c r="C86" s="51" t="s">
        <v>792</v>
      </c>
      <c r="D86" s="30" t="s">
        <v>796</v>
      </c>
      <c r="E86" s="30" t="s">
        <v>900</v>
      </c>
      <c r="F86" s="51"/>
      <c r="G86" s="51"/>
      <c r="H86" s="51"/>
      <c r="I86" s="45"/>
      <c r="J86" s="52"/>
      <c r="K86" s="52"/>
      <c r="L86" s="51"/>
      <c r="M86" s="52"/>
      <c r="N86" s="51"/>
      <c r="O86" s="52"/>
      <c r="P86" s="51"/>
      <c r="Q86" s="51"/>
      <c r="R86" s="51"/>
      <c r="S86" s="51"/>
      <c r="T86" s="52"/>
      <c r="U86" s="51"/>
      <c r="V86" s="52"/>
      <c r="W86" s="52"/>
      <c r="X86" s="51"/>
      <c r="Y86" s="51"/>
      <c r="Z86" s="45"/>
      <c r="AA86" s="24" t="s">
        <v>954</v>
      </c>
    </row>
    <row r="87" spans="1:27" x14ac:dyDescent="0.2">
      <c r="A87" s="45" t="s">
        <v>960</v>
      </c>
      <c r="B87" s="51" t="s">
        <v>901</v>
      </c>
      <c r="C87" s="51" t="s">
        <v>786</v>
      </c>
      <c r="D87" s="57" t="s">
        <v>818</v>
      </c>
      <c r="E87" s="57" t="s">
        <v>793</v>
      </c>
      <c r="F87" s="51"/>
      <c r="G87" s="51"/>
      <c r="H87" s="51"/>
      <c r="I87" s="45"/>
      <c r="J87" s="51"/>
      <c r="K87" s="51"/>
      <c r="L87" s="51"/>
      <c r="M87" s="51"/>
      <c r="N87" s="51"/>
      <c r="O87" s="52"/>
      <c r="P87" s="51"/>
      <c r="Q87" s="51"/>
      <c r="R87" s="51"/>
      <c r="S87" s="51"/>
      <c r="T87" s="66"/>
      <c r="U87" s="51"/>
      <c r="V87" s="51"/>
      <c r="W87" s="51"/>
      <c r="X87" s="52"/>
      <c r="Y87" s="51"/>
      <c r="Z87" s="45"/>
      <c r="AA87" s="24" t="s">
        <v>902</v>
      </c>
    </row>
    <row r="88" spans="1:27" x14ac:dyDescent="0.2">
      <c r="A88" s="45" t="s">
        <v>960</v>
      </c>
      <c r="B88" s="51" t="s">
        <v>903</v>
      </c>
      <c r="C88" s="51" t="s">
        <v>786</v>
      </c>
      <c r="D88" s="30" t="s">
        <v>788</v>
      </c>
      <c r="E88" s="30" t="s">
        <v>798</v>
      </c>
      <c r="F88" s="51"/>
      <c r="G88" s="51"/>
      <c r="H88" s="51"/>
      <c r="I88" s="45"/>
      <c r="J88" s="51"/>
      <c r="K88" s="52"/>
      <c r="L88" s="51"/>
      <c r="M88" s="51"/>
      <c r="N88" s="51"/>
      <c r="O88" s="52"/>
      <c r="P88" s="51"/>
      <c r="Q88" s="52"/>
      <c r="R88" s="51"/>
      <c r="S88" s="51"/>
      <c r="T88" s="52"/>
      <c r="U88" s="51"/>
      <c r="V88" s="51"/>
      <c r="W88" s="52"/>
      <c r="X88" s="51"/>
      <c r="Y88" s="52"/>
      <c r="Z88" s="45"/>
      <c r="AA88" s="24" t="s">
        <v>904</v>
      </c>
    </row>
    <row r="89" spans="1:27" x14ac:dyDescent="0.2">
      <c r="A89" s="45" t="s">
        <v>960</v>
      </c>
      <c r="B89" s="51" t="s">
        <v>905</v>
      </c>
      <c r="C89" s="51" t="s">
        <v>786</v>
      </c>
      <c r="D89" s="30" t="s">
        <v>827</v>
      </c>
      <c r="E89" s="30" t="s">
        <v>794</v>
      </c>
      <c r="F89" s="51"/>
      <c r="G89" s="51"/>
      <c r="H89" s="51"/>
      <c r="I89" s="45"/>
      <c r="J89" s="51"/>
      <c r="K89" s="52"/>
      <c r="L89" s="51"/>
      <c r="M89" s="52"/>
      <c r="N89" s="51"/>
      <c r="O89" s="52"/>
      <c r="P89" s="51"/>
      <c r="Q89" s="51"/>
      <c r="R89" s="51"/>
      <c r="S89" s="51"/>
      <c r="T89" s="52"/>
      <c r="U89" s="51"/>
      <c r="V89" s="51"/>
      <c r="W89" s="51"/>
      <c r="X89" s="51"/>
      <c r="Y89" s="52"/>
      <c r="Z89" s="45"/>
      <c r="AA89" s="24" t="s">
        <v>904</v>
      </c>
    </row>
    <row r="90" spans="1:27" x14ac:dyDescent="0.2">
      <c r="A90" s="45" t="s">
        <v>960</v>
      </c>
      <c r="B90" s="51" t="s">
        <v>906</v>
      </c>
      <c r="C90" s="51" t="s">
        <v>786</v>
      </c>
      <c r="D90" s="30" t="s">
        <v>794</v>
      </c>
      <c r="E90" s="30" t="s">
        <v>794</v>
      </c>
      <c r="F90" s="53"/>
      <c r="G90" s="53"/>
      <c r="H90" s="53"/>
      <c r="I90" s="53"/>
      <c r="J90" s="62"/>
      <c r="K90" s="62"/>
      <c r="L90" s="62"/>
      <c r="M90" s="62"/>
      <c r="N90" s="62"/>
      <c r="O90" s="63"/>
      <c r="P90" s="62"/>
      <c r="Q90" s="62"/>
      <c r="R90" s="62"/>
      <c r="S90" s="62"/>
      <c r="T90" s="63"/>
      <c r="U90" s="62"/>
      <c r="V90" s="62"/>
      <c r="W90" s="63"/>
      <c r="X90" s="62"/>
      <c r="Y90" s="62"/>
      <c r="Z90" s="62"/>
      <c r="AA90" s="24" t="s">
        <v>907</v>
      </c>
    </row>
    <row r="91" spans="1:27" x14ac:dyDescent="0.2">
      <c r="A91" s="45" t="s">
        <v>960</v>
      </c>
      <c r="B91" s="51" t="s">
        <v>908</v>
      </c>
      <c r="C91" s="51" t="s">
        <v>786</v>
      </c>
      <c r="D91" s="30" t="s">
        <v>811</v>
      </c>
      <c r="E91" s="30" t="s">
        <v>818</v>
      </c>
      <c r="F91" s="53"/>
      <c r="G91" s="53"/>
      <c r="H91" s="53"/>
      <c r="I91" s="53"/>
      <c r="J91" s="62"/>
      <c r="K91" s="63"/>
      <c r="L91" s="62"/>
      <c r="M91" s="62"/>
      <c r="N91" s="62"/>
      <c r="O91" s="63"/>
      <c r="P91" s="62"/>
      <c r="Q91" s="62"/>
      <c r="R91" s="62"/>
      <c r="S91" s="62"/>
      <c r="T91" s="63"/>
      <c r="U91" s="62"/>
      <c r="V91" s="62"/>
      <c r="W91" s="62"/>
      <c r="X91" s="62"/>
      <c r="Y91" s="62"/>
      <c r="Z91" s="62"/>
      <c r="AA91" s="24" t="s">
        <v>907</v>
      </c>
    </row>
    <row r="92" spans="1:27" x14ac:dyDescent="0.2">
      <c r="A92" s="45" t="s">
        <v>960</v>
      </c>
      <c r="B92" s="51" t="s">
        <v>909</v>
      </c>
      <c r="C92" s="51" t="s">
        <v>786</v>
      </c>
      <c r="D92" s="57" t="s">
        <v>811</v>
      </c>
      <c r="E92" s="30" t="s">
        <v>929</v>
      </c>
      <c r="F92" s="53"/>
      <c r="G92" s="53"/>
      <c r="H92" s="53"/>
      <c r="I92" s="53"/>
      <c r="J92" s="62"/>
      <c r="K92" s="62"/>
      <c r="L92" s="62"/>
      <c r="M92" s="62"/>
      <c r="N92" s="62"/>
      <c r="O92" s="63"/>
      <c r="P92" s="62"/>
      <c r="Q92" s="62"/>
      <c r="R92" s="62"/>
      <c r="S92" s="62"/>
      <c r="T92" s="62"/>
      <c r="U92" s="62"/>
      <c r="V92" s="62"/>
      <c r="W92" s="62"/>
      <c r="X92" s="62"/>
      <c r="Y92" s="62"/>
      <c r="Z92" s="62"/>
      <c r="AA92" s="24" t="s">
        <v>955</v>
      </c>
    </row>
    <row r="93" spans="1:27" x14ac:dyDescent="0.2">
      <c r="A93" s="45" t="s">
        <v>960</v>
      </c>
      <c r="B93" s="51" t="s">
        <v>910</v>
      </c>
      <c r="C93" s="51" t="s">
        <v>786</v>
      </c>
      <c r="D93" s="30" t="s">
        <v>818</v>
      </c>
      <c r="E93" s="30" t="s">
        <v>818</v>
      </c>
      <c r="F93" s="51"/>
      <c r="G93" s="51"/>
      <c r="H93" s="51"/>
      <c r="I93" s="45"/>
      <c r="J93" s="51"/>
      <c r="K93" s="51"/>
      <c r="L93" s="51"/>
      <c r="M93" s="51"/>
      <c r="N93" s="51"/>
      <c r="O93" s="52"/>
      <c r="P93" s="51"/>
      <c r="Q93" s="51"/>
      <c r="R93" s="51"/>
      <c r="S93" s="51"/>
      <c r="T93" s="51"/>
      <c r="U93" s="51"/>
      <c r="V93" s="51"/>
      <c r="W93" s="51"/>
      <c r="X93" s="52"/>
      <c r="Y93" s="52"/>
      <c r="Z93" s="45"/>
      <c r="AA93" s="24" t="s">
        <v>956</v>
      </c>
    </row>
    <row r="94" spans="1:27" x14ac:dyDescent="0.2">
      <c r="A94" s="45" t="s">
        <v>960</v>
      </c>
      <c r="B94" s="51" t="s">
        <v>911</v>
      </c>
      <c r="C94" s="51" t="s">
        <v>786</v>
      </c>
      <c r="D94" s="30" t="s">
        <v>935</v>
      </c>
      <c r="E94" s="30" t="s">
        <v>935</v>
      </c>
      <c r="F94" s="45"/>
      <c r="G94" s="45"/>
      <c r="H94" s="45"/>
      <c r="I94" s="45"/>
      <c r="J94" s="45"/>
      <c r="K94" s="52"/>
      <c r="L94" s="45"/>
      <c r="M94" s="52"/>
      <c r="N94" s="45"/>
      <c r="O94" s="52"/>
      <c r="P94" s="45"/>
      <c r="Q94" s="45"/>
      <c r="R94" s="45"/>
      <c r="S94" s="52"/>
      <c r="T94" s="45"/>
      <c r="U94" s="45"/>
      <c r="V94" s="45"/>
      <c r="W94" s="52"/>
      <c r="X94" s="45"/>
      <c r="Y94" s="52"/>
      <c r="Z94" s="45"/>
      <c r="AA94" s="24" t="s">
        <v>912</v>
      </c>
    </row>
    <row r="95" spans="1:27" x14ac:dyDescent="0.2">
      <c r="A95" s="45" t="s">
        <v>960</v>
      </c>
      <c r="B95" s="51" t="s">
        <v>913</v>
      </c>
      <c r="C95" s="51" t="s">
        <v>786</v>
      </c>
      <c r="D95" s="30" t="s">
        <v>801</v>
      </c>
      <c r="E95" s="30" t="s">
        <v>805</v>
      </c>
      <c r="F95" s="51"/>
      <c r="G95" s="51"/>
      <c r="H95" s="51"/>
      <c r="I95" s="45"/>
      <c r="J95" s="51"/>
      <c r="K95" s="51"/>
      <c r="L95" s="51"/>
      <c r="M95" s="51"/>
      <c r="N95" s="51"/>
      <c r="O95" s="52"/>
      <c r="P95" s="51"/>
      <c r="Q95" s="51"/>
      <c r="R95" s="51"/>
      <c r="S95" s="52"/>
      <c r="T95" s="51"/>
      <c r="U95" s="51"/>
      <c r="V95" s="51"/>
      <c r="W95" s="52"/>
      <c r="X95" s="51"/>
      <c r="Y95" s="51"/>
      <c r="Z95" s="45"/>
      <c r="AA95" s="24" t="s">
        <v>957</v>
      </c>
    </row>
    <row r="96" spans="1:27" x14ac:dyDescent="0.2">
      <c r="A96" s="45" t="s">
        <v>960</v>
      </c>
      <c r="B96" s="51" t="s">
        <v>914</v>
      </c>
      <c r="C96" s="51" t="s">
        <v>786</v>
      </c>
      <c r="D96" s="30" t="s">
        <v>818</v>
      </c>
      <c r="E96" s="30" t="s">
        <v>804</v>
      </c>
      <c r="F96" s="51"/>
      <c r="G96" s="51"/>
      <c r="H96" s="51"/>
      <c r="I96" s="45"/>
      <c r="J96" s="51"/>
      <c r="K96" s="52"/>
      <c r="L96" s="51"/>
      <c r="M96" s="51"/>
      <c r="N96" s="51"/>
      <c r="O96" s="52"/>
      <c r="P96" s="51"/>
      <c r="Q96" s="51"/>
      <c r="R96" s="51"/>
      <c r="S96" s="51"/>
      <c r="T96" s="52"/>
      <c r="U96" s="52"/>
      <c r="V96" s="51"/>
      <c r="W96" s="52"/>
      <c r="X96" s="52"/>
      <c r="Y96" s="52"/>
      <c r="Z96" s="45"/>
      <c r="AA96" s="24" t="s">
        <v>915</v>
      </c>
    </row>
    <row r="97" spans="1:27" x14ac:dyDescent="0.2">
      <c r="A97" s="45" t="s">
        <v>960</v>
      </c>
      <c r="B97" s="51" t="s">
        <v>916</v>
      </c>
      <c r="C97" s="51" t="s">
        <v>786</v>
      </c>
      <c r="D97" s="30" t="s">
        <v>935</v>
      </c>
      <c r="E97" s="30" t="s">
        <v>935</v>
      </c>
      <c r="F97" s="51"/>
      <c r="G97" s="51"/>
      <c r="H97" s="51"/>
      <c r="I97" s="45"/>
      <c r="J97" s="51"/>
      <c r="K97" s="52"/>
      <c r="L97" s="51"/>
      <c r="M97" s="51"/>
      <c r="N97" s="51"/>
      <c r="O97" s="63"/>
      <c r="P97" s="51"/>
      <c r="Q97" s="51"/>
      <c r="R97" s="51"/>
      <c r="S97" s="51"/>
      <c r="T97" s="51"/>
      <c r="U97" s="51"/>
      <c r="V97" s="51"/>
      <c r="W97" s="52"/>
      <c r="X97" s="52"/>
      <c r="Y97" s="52"/>
      <c r="Z97" s="45"/>
      <c r="AA97" s="24" t="s">
        <v>958</v>
      </c>
    </row>
    <row r="98" spans="1:27" x14ac:dyDescent="0.2">
      <c r="A98" s="45" t="s">
        <v>960</v>
      </c>
      <c r="B98" s="51" t="s">
        <v>917</v>
      </c>
      <c r="C98" s="51" t="s">
        <v>786</v>
      </c>
      <c r="D98" s="30" t="s">
        <v>935</v>
      </c>
      <c r="E98" s="30" t="s">
        <v>935</v>
      </c>
      <c r="F98" s="51"/>
      <c r="G98" s="51"/>
      <c r="H98" s="51"/>
      <c r="I98" s="45"/>
      <c r="J98" s="51"/>
      <c r="K98" s="51"/>
      <c r="L98" s="51"/>
      <c r="M98" s="66"/>
      <c r="N98" s="51"/>
      <c r="O98" s="63"/>
      <c r="P98" s="51"/>
      <c r="Q98" s="51"/>
      <c r="R98" s="51"/>
      <c r="S98" s="51"/>
      <c r="T98" s="51"/>
      <c r="U98" s="51"/>
      <c r="V98" s="51"/>
      <c r="W98" s="52"/>
      <c r="X98" s="52"/>
      <c r="Y98" s="51"/>
      <c r="Z98" s="45"/>
      <c r="AA98" s="24" t="s">
        <v>958</v>
      </c>
    </row>
    <row r="99" spans="1:27" x14ac:dyDescent="0.2">
      <c r="A99" s="45" t="s">
        <v>960</v>
      </c>
      <c r="B99" s="51" t="s">
        <v>918</v>
      </c>
      <c r="C99" s="51" t="s">
        <v>795</v>
      </c>
      <c r="D99" s="30" t="s">
        <v>935</v>
      </c>
      <c r="E99" s="30" t="s">
        <v>935</v>
      </c>
      <c r="F99" s="51"/>
      <c r="G99" s="51"/>
      <c r="H99" s="66"/>
      <c r="I99" s="45"/>
      <c r="J99" s="51"/>
      <c r="K99" s="66"/>
      <c r="L99" s="51"/>
      <c r="M99" s="51"/>
      <c r="N99" s="51"/>
      <c r="O99" s="52"/>
      <c r="P99" s="51"/>
      <c r="Q99" s="51"/>
      <c r="R99" s="51"/>
      <c r="S99" s="51"/>
      <c r="T99" s="66"/>
      <c r="U99" s="51"/>
      <c r="V99" s="51"/>
      <c r="W99" s="52"/>
      <c r="X99" s="51"/>
      <c r="Y99" s="51"/>
      <c r="Z99" s="45"/>
      <c r="AA99" s="24" t="s">
        <v>959</v>
      </c>
    </row>
    <row r="100" spans="1:27" x14ac:dyDescent="0.2">
      <c r="A100" s="45" t="s">
        <v>960</v>
      </c>
      <c r="B100" s="51" t="s">
        <v>919</v>
      </c>
      <c r="C100" s="51" t="s">
        <v>795</v>
      </c>
      <c r="D100" s="30" t="s">
        <v>805</v>
      </c>
      <c r="E100" s="30" t="s">
        <v>818</v>
      </c>
      <c r="F100" s="51"/>
      <c r="G100" s="51"/>
      <c r="H100" s="66"/>
      <c r="I100" s="45"/>
      <c r="J100" s="51"/>
      <c r="K100" s="66"/>
      <c r="L100" s="51"/>
      <c r="M100" s="51"/>
      <c r="N100" s="51"/>
      <c r="O100" s="52"/>
      <c r="P100" s="51"/>
      <c r="Q100" s="51"/>
      <c r="R100" s="51"/>
      <c r="S100" s="51"/>
      <c r="T100" s="66"/>
      <c r="U100" s="51"/>
      <c r="V100" s="51"/>
      <c r="W100" s="51"/>
      <c r="X100" s="51"/>
      <c r="Y100" s="51"/>
      <c r="Z100" s="45"/>
      <c r="AA100" s="24" t="s">
        <v>959</v>
      </c>
    </row>
    <row r="101" spans="1:27" x14ac:dyDescent="0.2">
      <c r="A101" s="45" t="s">
        <v>960</v>
      </c>
      <c r="B101" s="51" t="s">
        <v>920</v>
      </c>
      <c r="C101" s="51" t="s">
        <v>795</v>
      </c>
      <c r="D101" s="30" t="s">
        <v>805</v>
      </c>
      <c r="E101" s="30" t="s">
        <v>818</v>
      </c>
      <c r="F101" s="51"/>
      <c r="G101" s="51"/>
      <c r="H101" s="66"/>
      <c r="I101" s="45"/>
      <c r="J101" s="51"/>
      <c r="K101" s="66"/>
      <c r="L101" s="51"/>
      <c r="M101" s="51"/>
      <c r="N101" s="51"/>
      <c r="O101" s="52"/>
      <c r="P101" s="51"/>
      <c r="Q101" s="51"/>
      <c r="R101" s="51"/>
      <c r="S101" s="51"/>
      <c r="T101" s="66"/>
      <c r="U101" s="51"/>
      <c r="V101" s="51"/>
      <c r="W101" s="51"/>
      <c r="X101" s="51"/>
      <c r="Y101" s="51"/>
      <c r="Z101" s="45"/>
      <c r="AA101" s="24" t="s">
        <v>959</v>
      </c>
    </row>
    <row r="102" spans="1:27" x14ac:dyDescent="0.2">
      <c r="A102" s="45" t="s">
        <v>960</v>
      </c>
      <c r="B102" s="51" t="s">
        <v>921</v>
      </c>
      <c r="C102" s="51" t="s">
        <v>795</v>
      </c>
      <c r="D102" s="30" t="s">
        <v>811</v>
      </c>
      <c r="E102" s="30" t="s">
        <v>929</v>
      </c>
      <c r="F102" s="51"/>
      <c r="G102" s="51"/>
      <c r="H102" s="51"/>
      <c r="I102" s="45"/>
      <c r="J102" s="51"/>
      <c r="K102" s="51"/>
      <c r="L102" s="51"/>
      <c r="M102" s="51"/>
      <c r="N102" s="51"/>
      <c r="O102" s="52"/>
      <c r="P102" s="51"/>
      <c r="Q102" s="51"/>
      <c r="R102" s="51"/>
      <c r="S102" s="51"/>
      <c r="T102" s="52"/>
      <c r="U102" s="51"/>
      <c r="V102" s="51"/>
      <c r="W102" s="51"/>
      <c r="X102" s="51"/>
      <c r="Y102" s="52"/>
      <c r="Z102" s="45"/>
      <c r="AA102" s="24" t="s">
        <v>922</v>
      </c>
    </row>
    <row r="103" spans="1:27" x14ac:dyDescent="0.2">
      <c r="A103" s="45" t="s">
        <v>960</v>
      </c>
      <c r="B103" s="51" t="s">
        <v>923</v>
      </c>
      <c r="C103" s="51" t="s">
        <v>795</v>
      </c>
      <c r="D103" s="30" t="s">
        <v>798</v>
      </c>
      <c r="E103" s="30" t="s">
        <v>818</v>
      </c>
      <c r="F103" s="51"/>
      <c r="G103" s="51"/>
      <c r="H103" s="51"/>
      <c r="I103" s="45"/>
      <c r="J103" s="51"/>
      <c r="K103" s="52"/>
      <c r="L103" s="51"/>
      <c r="M103" s="51"/>
      <c r="N103" s="51"/>
      <c r="O103" s="52"/>
      <c r="P103" s="51"/>
      <c r="Q103" s="51"/>
      <c r="R103" s="51"/>
      <c r="S103" s="51"/>
      <c r="T103" s="52"/>
      <c r="U103" s="51"/>
      <c r="V103" s="51"/>
      <c r="W103" s="51"/>
      <c r="X103" s="52"/>
      <c r="Y103" s="52"/>
      <c r="Z103" s="45"/>
      <c r="AA103" s="24" t="s">
        <v>922</v>
      </c>
    </row>
    <row r="105" spans="1:27" x14ac:dyDescent="0.2">
      <c r="B105" s="49" t="s">
        <v>966</v>
      </c>
      <c r="C105" s="73"/>
    </row>
    <row r="106" spans="1:27" x14ac:dyDescent="0.2">
      <c r="B106" s="49" t="s">
        <v>967</v>
      </c>
      <c r="C106" s="74"/>
    </row>
  </sheetData>
  <mergeCells count="2">
    <mergeCell ref="D1:E1"/>
    <mergeCell ref="F1:Z1"/>
  </mergeCells>
  <pageMargins left="0.7" right="0.7" top="0.75" bottom="0.75" header="0.3" footer="0.3"/>
  <pageSetup paperSize="9" orientation="portrait" horizontalDpi="1200" verticalDpi="12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B75DDCBA1BEC8B4DB97F9475568E93F8" ma:contentTypeVersion="14" ma:contentTypeDescription="Crear nuevo documento." ma:contentTypeScope="" ma:versionID="c9dbda1d44dcdfbd9c372ad739322552">
  <xsd:schema xmlns:xsd="http://www.w3.org/2001/XMLSchema" xmlns:xs="http://www.w3.org/2001/XMLSchema" xmlns:p="http://schemas.microsoft.com/office/2006/metadata/properties" xmlns:ns3="78d0eb8f-fc92-44f3-8161-af7bf35f79ec" xmlns:ns4="2fdf17e2-221e-403c-973d-85025b368af1" targetNamespace="http://schemas.microsoft.com/office/2006/metadata/properties" ma:root="true" ma:fieldsID="999b8213f343b010f1c27735438a9b6f" ns3:_="" ns4:_="">
    <xsd:import namespace="78d0eb8f-fc92-44f3-8161-af7bf35f79ec"/>
    <xsd:import namespace="2fdf17e2-221e-403c-973d-85025b368af1"/>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AutoTags" minOccurs="0"/>
                <xsd:element ref="ns3:MediaServiceOCR" minOccurs="0"/>
                <xsd:element ref="ns3:MediaServiceLocation" minOccurs="0"/>
                <xsd:element ref="ns4:SharedWithUsers" minOccurs="0"/>
                <xsd:element ref="ns4:SharedWithDetails" minOccurs="0"/>
                <xsd:element ref="ns4:SharingHintHash" minOccurs="0"/>
                <xsd:element ref="ns3:MediaServiceGenerationTime" minOccurs="0"/>
                <xsd:element ref="ns3:MediaServiceEventHashCode" minOccurs="0"/>
                <xsd:element ref="ns3:MediaServiceAutoKeyPoints" minOccurs="0"/>
                <xsd:element ref="ns3:MediaServiceKeyPoints"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8d0eb8f-fc92-44f3-8161-af7bf35f79e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MediaServiceAutoTags" ma:internalName="MediaServiceAutoTags" ma:readOnly="true">
      <xsd:simpleType>
        <xsd:restriction base="dms:Text"/>
      </xsd:simpleType>
    </xsd:element>
    <xsd:element name="MediaServiceOCR" ma:index="12" nillable="true" ma:displayName="MediaServiceOCR" ma:internalName="MediaServiceOCR" ma:readOnly="true">
      <xsd:simpleType>
        <xsd:restriction base="dms:Note">
          <xsd:maxLength value="255"/>
        </xsd:restriction>
      </xsd:simpleType>
    </xsd:element>
    <xsd:element name="MediaServiceLocation" ma:index="13" nillable="true" ma:displayName="MediaServiceLocation" ma:internalName="MediaServiceLocation"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element name="MediaLengthInSeconds" ma:index="21"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2fdf17e2-221e-403c-973d-85025b368af1" elementFormDefault="qualified">
    <xsd:import namespace="http://schemas.microsoft.com/office/2006/documentManagement/types"/>
    <xsd:import namespace="http://schemas.microsoft.com/office/infopath/2007/PartnerControls"/>
    <xsd:element name="SharedWithUsers" ma:index="14"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Detalles de uso compartido" ma:internalName="SharedWithDetails" ma:readOnly="true">
      <xsd:simpleType>
        <xsd:restriction base="dms:Note">
          <xsd:maxLength value="255"/>
        </xsd:restriction>
      </xsd:simpleType>
    </xsd:element>
    <xsd:element name="SharingHintHash" ma:index="16" nillable="true" ma:displayName="Hash de la sugerencia para compartir"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EAF71E2B-434B-457C-9278-7C7F5DC221E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8d0eb8f-fc92-44f3-8161-af7bf35f79ec"/>
    <ds:schemaRef ds:uri="2fdf17e2-221e-403c-973d-85025b368af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2666B28D-B4F7-470F-8620-51AFE78E9609}">
  <ds:schemaRefs>
    <ds:schemaRef ds:uri="http://schemas.microsoft.com/sharepoint/v3/contenttype/forms"/>
  </ds:schemaRefs>
</ds:datastoreItem>
</file>

<file path=customXml/itemProps3.xml><?xml version="1.0" encoding="utf-8"?>
<ds:datastoreItem xmlns:ds="http://schemas.openxmlformats.org/officeDocument/2006/customXml" ds:itemID="{E21F17A2-5E9F-4B34-BF5A-01383F10E074}">
  <ds:schemaRefs>
    <ds:schemaRef ds:uri="78d0eb8f-fc92-44f3-8161-af7bf35f79ec"/>
    <ds:schemaRef ds:uri="http://purl.org/dc/elements/1.1/"/>
    <ds:schemaRef ds:uri="http://purl.org/dc/terms/"/>
    <ds:schemaRef ds:uri="http://schemas.microsoft.com/office/2006/metadata/properties"/>
    <ds:schemaRef ds:uri="http://schemas.microsoft.com/office/2006/documentManagement/types"/>
    <ds:schemaRef ds:uri="http://schemas.microsoft.com/office/infopath/2007/PartnerControls"/>
    <ds:schemaRef ds:uri="http://purl.org/dc/dcmitype/"/>
    <ds:schemaRef ds:uri="http://schemas.openxmlformats.org/package/2006/metadata/core-properties"/>
    <ds:schemaRef ds:uri="2fdf17e2-221e-403c-973d-85025b368af1"/>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Dates</vt:lpstr>
      <vt:lpstr>Herbivore.Species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2022-06-16T08:14:39Z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0x010100B75DDCBA1BEC8B4DB97F9475568E93F8</vt:lpwstr>
  </property>
</Properties>
</file>