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tsiuk/Documents/software/r3PG/r3PGmix/dev/"/>
    </mc:Choice>
  </mc:AlternateContent>
  <xr:revisionPtr revIDLastSave="0" documentId="13_ncr:1_{09F350CD-89C6-8E46-83A7-23AC6508688E}" xr6:coauthVersionLast="36" xr6:coauthVersionMax="36" xr10:uidLastSave="{00000000-0000-0000-0000-000000000000}"/>
  <bookViews>
    <workbookView xWindow="5180" yWindow="460" windowWidth="30500" windowHeight="28340" xr2:uid="{5239E098-3148-9940-8839-5ECD68B7543D}"/>
  </bookViews>
  <sheets>
    <sheet name="Manual_calc" sheetId="1" r:id="rId1"/>
    <sheet name="Shitaioutput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1" l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R32" i="1"/>
  <c r="Q32" i="1"/>
  <c r="N32" i="1"/>
  <c r="N33" i="1"/>
  <c r="N34" i="1"/>
  <c r="N35" i="1"/>
  <c r="N36" i="1"/>
  <c r="N37" i="1"/>
  <c r="N38" i="1"/>
  <c r="N39" i="1"/>
  <c r="N40" i="1"/>
  <c r="N41" i="1"/>
  <c r="N42" i="1"/>
  <c r="N31" i="1"/>
  <c r="M32" i="1"/>
  <c r="M33" i="1"/>
  <c r="M34" i="1"/>
  <c r="M35" i="1"/>
  <c r="M36" i="1"/>
  <c r="M37" i="1"/>
  <c r="M38" i="1"/>
  <c r="M39" i="1"/>
  <c r="M40" i="1"/>
  <c r="M41" i="1"/>
  <c r="M42" i="1"/>
  <c r="M31" i="1"/>
  <c r="P32" i="1"/>
  <c r="P33" i="1"/>
  <c r="P34" i="1"/>
  <c r="P35" i="1"/>
  <c r="P36" i="1"/>
  <c r="P37" i="1"/>
  <c r="P38" i="1"/>
  <c r="P39" i="1"/>
  <c r="P40" i="1"/>
  <c r="P41" i="1"/>
  <c r="P42" i="1"/>
  <c r="P31" i="1"/>
  <c r="O31" i="1"/>
  <c r="O32" i="1"/>
  <c r="O33" i="1"/>
  <c r="O34" i="1"/>
  <c r="O35" i="1"/>
  <c r="O36" i="1"/>
  <c r="O37" i="1"/>
  <c r="O38" i="1"/>
  <c r="O39" i="1"/>
  <c r="O40" i="1"/>
  <c r="O41" i="1"/>
  <c r="O42" i="1"/>
</calcChain>
</file>

<file path=xl/sharedStrings.xml><?xml version="1.0" encoding="utf-8"?>
<sst xmlns="http://schemas.openxmlformats.org/spreadsheetml/2006/main" count="278" uniqueCount="247">
  <si>
    <t>#Output from 3PGmix 1 / 3-PGmix April 2015</t>
  </si>
  <si>
    <t>Stand development for Shitai23</t>
  </si>
  <si>
    <t>Year &amp; month</t>
  </si>
  <si>
    <t>Stand age</t>
  </si>
  <si>
    <t>Age species1</t>
  </si>
  <si>
    <t>Age species2</t>
  </si>
  <si>
    <t>Stems1</t>
  </si>
  <si>
    <t>Stems2</t>
  </si>
  <si>
    <t>Foliage DM1</t>
  </si>
  <si>
    <t>Foliage DM2</t>
  </si>
  <si>
    <t>Root DM1</t>
  </si>
  <si>
    <t>Root DM2</t>
  </si>
  <si>
    <t>Stem DM1</t>
  </si>
  <si>
    <t>Stem DM2</t>
  </si>
  <si>
    <t>Stand volume1</t>
  </si>
  <si>
    <t>Stand volume2</t>
  </si>
  <si>
    <t>LAI1</t>
  </si>
  <si>
    <t>LAI2</t>
  </si>
  <si>
    <t>MAI1</t>
  </si>
  <si>
    <t>MAI2</t>
  </si>
  <si>
    <t>Mean DBH1</t>
  </si>
  <si>
    <t>Mean DBH2</t>
  </si>
  <si>
    <t>FR1</t>
  </si>
  <si>
    <t>FR2</t>
  </si>
  <si>
    <t>Max ASW</t>
  </si>
  <si>
    <t>Min ASW</t>
  </si>
  <si>
    <t>Daylength</t>
  </si>
  <si>
    <t>Frost days</t>
  </si>
  <si>
    <t>Solar rad.</t>
  </si>
  <si>
    <t>Max temp.</t>
  </si>
  <si>
    <t>Min temp.</t>
  </si>
  <si>
    <t>Mean temp.</t>
  </si>
  <si>
    <t>VPD</t>
  </si>
  <si>
    <t>Rainfall</t>
  </si>
  <si>
    <t>CO2</t>
  </si>
  <si>
    <t>CO2Monthly</t>
  </si>
  <si>
    <t>Applied irrig.</t>
  </si>
  <si>
    <t>atm delta 13C</t>
  </si>
  <si>
    <t>Basal area1</t>
  </si>
  <si>
    <t>Basal area2</t>
  </si>
  <si>
    <t>Extracted volume1</t>
  </si>
  <si>
    <t>Extracted volume2</t>
  </si>
  <si>
    <t>Total cumulative volume1</t>
  </si>
  <si>
    <t>Total cumulative volume2</t>
  </si>
  <si>
    <t>Latest extracted volume1</t>
  </si>
  <si>
    <t>Latest extracted volume2</t>
  </si>
  <si>
    <t>Peak MAI1</t>
  </si>
  <si>
    <t>Peak MAI2</t>
  </si>
  <si>
    <t>Age at peak MAI1</t>
  </si>
  <si>
    <t>Age at peak MAI2</t>
  </si>
  <si>
    <t>stem growth rate1</t>
  </si>
  <si>
    <t>stem growth rate2</t>
  </si>
  <si>
    <t>Height1</t>
  </si>
  <si>
    <t>Height2</t>
  </si>
  <si>
    <t>LCL1</t>
  </si>
  <si>
    <t>LCL2</t>
  </si>
  <si>
    <t>crowndiameter1</t>
  </si>
  <si>
    <t>crowndiameter2</t>
  </si>
  <si>
    <t>treeLAtoSAratio1</t>
  </si>
  <si>
    <t>treeLAtoSAratio2</t>
  </si>
  <si>
    <t>CropTrees per ha1</t>
  </si>
  <si>
    <t>CropTrees per ha2</t>
  </si>
  <si>
    <t>CropTree Mean DBH1</t>
  </si>
  <si>
    <t>CropTree Mean DBH2</t>
  </si>
  <si>
    <t>CropTree Basal area1</t>
  </si>
  <si>
    <t>CropTree Basal area2</t>
  </si>
  <si>
    <t>CropTree volume1</t>
  </si>
  <si>
    <t>CropTree volume2</t>
  </si>
  <si>
    <t>CropTree Height1</t>
  </si>
  <si>
    <t>CropTree Height2</t>
  </si>
  <si>
    <t>CropTree Stem DM1</t>
  </si>
  <si>
    <t>CropTree Stem DM2</t>
  </si>
  <si>
    <t>SLA1</t>
  </si>
  <si>
    <t>SLA2</t>
  </si>
  <si>
    <t>Canopy cover1</t>
  </si>
  <si>
    <t>Canopy cover2</t>
  </si>
  <si>
    <t>Max LAI1</t>
  </si>
  <si>
    <t>Max LAI2</t>
  </si>
  <si>
    <t>Age at max LAI1</t>
  </si>
  <si>
    <t>Age at max LAI2</t>
  </si>
  <si>
    <t>CanopyVolumefractionSpecies1</t>
  </si>
  <si>
    <t>CanopyVolumefractionSpecies2</t>
  </si>
  <si>
    <t>LayerForSpecies1</t>
  </si>
  <si>
    <t>LayerForSpecies2</t>
  </si>
  <si>
    <t>LAIabove1</t>
  </si>
  <si>
    <t>LAIabove2</t>
  </si>
  <si>
    <t>lambdaV1</t>
  </si>
  <si>
    <t>lambdaV2</t>
  </si>
  <si>
    <t>lambdaH1</t>
  </si>
  <si>
    <t>lambdaH2</t>
  </si>
  <si>
    <t>ra1</t>
  </si>
  <si>
    <t>ra2</t>
  </si>
  <si>
    <t>VPDspecies1</t>
  </si>
  <si>
    <t>VPDspecies2</t>
  </si>
  <si>
    <t>Cum. litter fall1</t>
  </si>
  <si>
    <t>Cum. litter fall2</t>
  </si>
  <si>
    <t>Total DM1</t>
  </si>
  <si>
    <t>Total DM2</t>
  </si>
  <si>
    <t>Mean stem mass1</t>
  </si>
  <si>
    <t>Mean stem mass2</t>
  </si>
  <si>
    <t>Basic density1</t>
  </si>
  <si>
    <t>Basic density2</t>
  </si>
  <si>
    <t>Bark &amp; branch fraction1</t>
  </si>
  <si>
    <t>Bark &amp; branch fraction2</t>
  </si>
  <si>
    <t>fAge1</t>
  </si>
  <si>
    <t>fAge2</t>
  </si>
  <si>
    <t>fVPD1</t>
  </si>
  <si>
    <t>fVPD2</t>
  </si>
  <si>
    <t>fT1</t>
  </si>
  <si>
    <t>fT2</t>
  </si>
  <si>
    <t>fTgc1</t>
  </si>
  <si>
    <t>fTgc2</t>
  </si>
  <si>
    <t>fFrost1</t>
  </si>
  <si>
    <t>fFrost2</t>
  </si>
  <si>
    <t>fSW1</t>
  </si>
  <si>
    <t>fSW2</t>
  </si>
  <si>
    <t>fNutr1</t>
  </si>
  <si>
    <t>fNutr2</t>
  </si>
  <si>
    <t>fCalpha1</t>
  </si>
  <si>
    <t>fCalpha2</t>
  </si>
  <si>
    <t>fCg1</t>
  </si>
  <si>
    <t>fCg2</t>
  </si>
  <si>
    <t>PhysMod1</t>
  </si>
  <si>
    <t>PhysMod2</t>
  </si>
  <si>
    <t>GPP1</t>
  </si>
  <si>
    <t>GPP2</t>
  </si>
  <si>
    <t>NPP1</t>
  </si>
  <si>
    <t>NPP2</t>
  </si>
  <si>
    <t>rGPP1</t>
  </si>
  <si>
    <t>rGPP2</t>
  </si>
  <si>
    <t>rNPP1</t>
  </si>
  <si>
    <t>rNPP2</t>
  </si>
  <si>
    <t>RADint1</t>
  </si>
  <si>
    <t>RADint2</t>
  </si>
  <si>
    <t>rRADint1</t>
  </si>
  <si>
    <t>rRADint2</t>
  </si>
  <si>
    <t>fi1</t>
  </si>
  <si>
    <t>fi2</t>
  </si>
  <si>
    <t>alphaC1</t>
  </si>
  <si>
    <t>alphaC2</t>
  </si>
  <si>
    <t>Epsilon1</t>
  </si>
  <si>
    <t>Epsilon2</t>
  </si>
  <si>
    <t>Stem DM epsilon1</t>
  </si>
  <si>
    <t>Stem DM epsilon2</t>
  </si>
  <si>
    <t>NPPEpsilon1</t>
  </si>
  <si>
    <t>NPPEpsilon2</t>
  </si>
  <si>
    <t>CVI1</t>
  </si>
  <si>
    <t>CVI2</t>
  </si>
  <si>
    <t>m1</t>
  </si>
  <si>
    <t>m2</t>
  </si>
  <si>
    <t>pR1</t>
  </si>
  <si>
    <t>pR2</t>
  </si>
  <si>
    <t>pS1</t>
  </si>
  <si>
    <t>pS2</t>
  </si>
  <si>
    <t>pF1</t>
  </si>
  <si>
    <t>pF2</t>
  </si>
  <si>
    <t>pFS1</t>
  </si>
  <si>
    <t>pFS2</t>
  </si>
  <si>
    <t>Litter fall rate1</t>
  </si>
  <si>
    <t>Litter fall rate2</t>
  </si>
  <si>
    <t>Litter fall of period1</t>
  </si>
  <si>
    <t>Litter fall of period2</t>
  </si>
  <si>
    <t>rLitter1</t>
  </si>
  <si>
    <t>rLitter2</t>
  </si>
  <si>
    <t>NPPdebt1</t>
  </si>
  <si>
    <t>NPPdebt2</t>
  </si>
  <si>
    <t>incrWF1</t>
  </si>
  <si>
    <t>incrWF2</t>
  </si>
  <si>
    <t>incrWS1</t>
  </si>
  <si>
    <t>incrWS2</t>
  </si>
  <si>
    <t>incrWR1</t>
  </si>
  <si>
    <t>incrWR2</t>
  </si>
  <si>
    <t>wSmax1</t>
  </si>
  <si>
    <t>wSmax2</t>
  </si>
  <si>
    <t>gammaN1</t>
  </si>
  <si>
    <t>gammaN2</t>
  </si>
  <si>
    <t>Self thinning1</t>
  </si>
  <si>
    <t>Self thinning2</t>
  </si>
  <si>
    <t>Stem mortality1</t>
  </si>
  <si>
    <t>Stem mortality2</t>
  </si>
  <si>
    <t>Supp. irrig.</t>
  </si>
  <si>
    <t>rSupIrrig</t>
  </si>
  <si>
    <t>Run off</t>
  </si>
  <si>
    <t>rRunOff</t>
  </si>
  <si>
    <t>fraction rain intcptn1</t>
  </si>
  <si>
    <t>fraction rain intcptn2</t>
  </si>
  <si>
    <t>Rain intcptn1</t>
  </si>
  <si>
    <t>Rain intcptn2</t>
  </si>
  <si>
    <t>rRainInt1</t>
  </si>
  <si>
    <t>rRainInt2</t>
  </si>
  <si>
    <t>Canopy conductance1</t>
  </si>
  <si>
    <t>Canopy conductance2</t>
  </si>
  <si>
    <t>Soil conductance</t>
  </si>
  <si>
    <t>Soil evaporation</t>
  </si>
  <si>
    <t>rSoilEvap</t>
  </si>
  <si>
    <t>WUE1</t>
  </si>
  <si>
    <t>WUE2</t>
  </si>
  <si>
    <t>WUEtransp1</t>
  </si>
  <si>
    <t>WUEtransp2</t>
  </si>
  <si>
    <t>ET</t>
  </si>
  <si>
    <t>Penman transp.1</t>
  </si>
  <si>
    <t>Penman transp.2</t>
  </si>
  <si>
    <t>rEvapTransp</t>
  </si>
  <si>
    <t>rTransp1</t>
  </si>
  <si>
    <t>rTransp2</t>
  </si>
  <si>
    <t>Transp Scale Factor</t>
  </si>
  <si>
    <t>ASW</t>
  </si>
  <si>
    <t>pooled SW</t>
  </si>
  <si>
    <t>GcMol1</t>
  </si>
  <si>
    <t>GcMol2</t>
  </si>
  <si>
    <t>GwMol1</t>
  </si>
  <si>
    <t>GwMol2</t>
  </si>
  <si>
    <t>D13CNewPS1</t>
  </si>
  <si>
    <t>D13CNewPS2</t>
  </si>
  <si>
    <t>D13CTissue1</t>
  </si>
  <si>
    <t>D13CTissue2</t>
  </si>
  <si>
    <t>InterCiPPM1</t>
  </si>
  <si>
    <t>InterCiPPM2</t>
  </si>
  <si>
    <t>RGcGW1</t>
  </si>
  <si>
    <t>RGcGW2</t>
  </si>
  <si>
    <t>D13CTissueDif1</t>
  </si>
  <si>
    <t>D13CTissueDif2</t>
  </si>
  <si>
    <t>aFracDiffu1</t>
  </si>
  <si>
    <t>aFracDiffu2</t>
  </si>
  <si>
    <t>bFracRubi1</t>
  </si>
  <si>
    <t>bFracRubi2</t>
  </si>
  <si>
    <t>2010 - Jan</t>
  </si>
  <si>
    <t>2010 - Feb</t>
  </si>
  <si>
    <t>2010 - Mar</t>
  </si>
  <si>
    <t>2010 - Apr</t>
  </si>
  <si>
    <t>2010 - May</t>
  </si>
  <si>
    <t>2010 - Jun</t>
  </si>
  <si>
    <t>2010 - Jul</t>
  </si>
  <si>
    <t>2010 - Aug</t>
  </si>
  <si>
    <t>2010 - Sep</t>
  </si>
  <si>
    <t>2010 - Oct</t>
  </si>
  <si>
    <t>2010 - Nov</t>
  </si>
  <si>
    <t>2010 - Dec</t>
  </si>
  <si>
    <t>Parameters</t>
  </si>
  <si>
    <t>Castanopsis sclerophylla,Cunninghamia lanceolata</t>
  </si>
  <si>
    <t>Castanopsis sclerophylla</t>
  </si>
  <si>
    <t>Cunninghamia lanceolata</t>
  </si>
  <si>
    <t>gammaF1</t>
  </si>
  <si>
    <t>gammaF0</t>
  </si>
  <si>
    <t>tgammaF</t>
  </si>
  <si>
    <t>kg1</t>
  </si>
  <si>
    <t>kg2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</si>
</sst>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0" xfId="0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1" fillId="2" borderId="0" xfId="1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</cellXfs>
  <cellStyles count="2">
    <cellStyle name="Normal" xfId="0" builtinId="0"/>
    <cellStyle name="Normal_TasdataSands" xfId="1" xr:uid="{CBD0CACA-8794-7C49-A4E0-6795D3DD74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54A53-9478-8343-B153-4776FEE1E38E}">
  <dimension ref="A1:R42"/>
  <sheetViews>
    <sheetView tabSelected="1" workbookViewId="0">
      <selection activeCell="I23" sqref="I23"/>
    </sheetView>
  </sheetViews>
  <sheetFormatPr baseColWidth="10" defaultRowHeight="16" x14ac:dyDescent="0.2"/>
  <cols>
    <col min="1" max="1" width="32.33203125" customWidth="1"/>
    <col min="7" max="8" width="12.1640625" bestFit="1" customWidth="1"/>
    <col min="9" max="10" width="16" bestFit="1" customWidth="1"/>
    <col min="11" max="12" width="12.1640625" bestFit="1" customWidth="1"/>
    <col min="13" max="14" width="12.1640625" customWidth="1"/>
    <col min="15" max="15" width="29.33203125" customWidth="1"/>
  </cols>
  <sheetData>
    <row r="1" spans="1:3" ht="56" x14ac:dyDescent="0.2">
      <c r="A1" t="s">
        <v>238</v>
      </c>
      <c r="B1" s="4" t="s">
        <v>240</v>
      </c>
      <c r="C1" s="4" t="s">
        <v>241</v>
      </c>
    </row>
    <row r="2" spans="1:3" x14ac:dyDescent="0.2">
      <c r="A2" s="5" t="s">
        <v>242</v>
      </c>
      <c r="B2" s="6">
        <v>5.8940817097547865E-2</v>
      </c>
      <c r="C2" s="6">
        <v>4.8500000000000001E-2</v>
      </c>
    </row>
    <row r="3" spans="1:3" x14ac:dyDescent="0.2">
      <c r="A3" s="5" t="s">
        <v>243</v>
      </c>
      <c r="B3" s="3">
        <v>1E-3</v>
      </c>
      <c r="C3" s="3">
        <v>1E-3</v>
      </c>
    </row>
    <row r="4" spans="1:3" x14ac:dyDescent="0.2">
      <c r="A4" s="5" t="s">
        <v>244</v>
      </c>
      <c r="B4" s="3">
        <v>48</v>
      </c>
      <c r="C4" s="3">
        <v>48</v>
      </c>
    </row>
    <row r="24" spans="1:18" x14ac:dyDescent="0.2">
      <c r="A24" t="s">
        <v>239</v>
      </c>
    </row>
    <row r="28" spans="1:18" x14ac:dyDescent="0.2">
      <c r="A28" s="1" t="s">
        <v>0</v>
      </c>
      <c r="B28" s="1"/>
      <c r="C28" s="1"/>
      <c r="D28" s="1"/>
      <c r="E28" s="1"/>
      <c r="F28" s="1"/>
    </row>
    <row r="29" spans="1:18" x14ac:dyDescent="0.2">
      <c r="A29" s="1" t="s">
        <v>1</v>
      </c>
      <c r="B29" s="1"/>
      <c r="C29" s="1"/>
      <c r="D29" s="1"/>
      <c r="E29" s="1"/>
      <c r="F29" s="1"/>
    </row>
    <row r="30" spans="1:18" x14ac:dyDescent="0.2">
      <c r="A30" s="1" t="s">
        <v>2</v>
      </c>
      <c r="B30" s="1" t="s">
        <v>3</v>
      </c>
      <c r="C30" s="1" t="s">
        <v>4</v>
      </c>
      <c r="D30" s="1" t="s">
        <v>5</v>
      </c>
      <c r="E30" s="1" t="s">
        <v>8</v>
      </c>
      <c r="F30" s="1" t="s">
        <v>9</v>
      </c>
      <c r="G30" s="1" t="s">
        <v>158</v>
      </c>
      <c r="H30" s="1" t="s">
        <v>159</v>
      </c>
      <c r="I30" s="1" t="s">
        <v>160</v>
      </c>
      <c r="J30" s="1" t="s">
        <v>161</v>
      </c>
      <c r="K30" s="1" t="s">
        <v>166</v>
      </c>
      <c r="L30" s="1" t="s">
        <v>167</v>
      </c>
      <c r="M30" s="2" t="s">
        <v>245</v>
      </c>
      <c r="N30" s="2" t="s">
        <v>246</v>
      </c>
      <c r="O30" s="2" t="s">
        <v>158</v>
      </c>
      <c r="P30" s="2" t="s">
        <v>159</v>
      </c>
      <c r="Q30" s="2" t="s">
        <v>160</v>
      </c>
      <c r="R30" s="2" t="s">
        <v>161</v>
      </c>
    </row>
    <row r="31" spans="1:18" x14ac:dyDescent="0.2">
      <c r="A31" s="1" t="s">
        <v>226</v>
      </c>
      <c r="B31" s="1">
        <v>10</v>
      </c>
      <c r="C31" s="1">
        <v>10</v>
      </c>
      <c r="D31" s="1">
        <v>0</v>
      </c>
      <c r="E31" s="1">
        <v>1</v>
      </c>
      <c r="F31" s="1">
        <v>0.4</v>
      </c>
      <c r="G31" s="1"/>
      <c r="H31" s="1"/>
      <c r="I31" s="1"/>
      <c r="J31" s="1"/>
      <c r="K31" s="1"/>
      <c r="L31" s="1"/>
      <c r="M31" s="2">
        <f>12*LN(1+$B$2/$B$3)/$B$4</f>
        <v>1.023339423429998</v>
      </c>
      <c r="N31" s="2">
        <f>12*LN(1+$C$2/$C$3)/$C$4</f>
        <v>0.97549316739366121</v>
      </c>
      <c r="O31" s="2">
        <f>$B$2*$B$3/($B$3+($B$2-$B$3)*EXP(-M31*C31))</f>
        <v>5.8818301763218089E-2</v>
      </c>
      <c r="P31" s="2">
        <f>$C$2*$C$3/($C$3+($C$2-$C$3)*EXP(-N31*D31))</f>
        <v>1E-3</v>
      </c>
      <c r="Q31" s="2"/>
      <c r="R31" s="2"/>
    </row>
    <row r="32" spans="1:18" x14ac:dyDescent="0.2">
      <c r="A32" s="1" t="s">
        <v>227</v>
      </c>
      <c r="B32" s="1">
        <v>10.083333333333334</v>
      </c>
      <c r="C32" s="1">
        <v>10.083333333333334</v>
      </c>
      <c r="D32" s="1">
        <v>8.3333333333333925E-2</v>
      </c>
      <c r="E32" s="1">
        <v>1.0003746261494544</v>
      </c>
      <c r="F32" s="1">
        <v>0.42176279159671815</v>
      </c>
      <c r="G32" s="1">
        <v>5.8818301763218124E-2</v>
      </c>
      <c r="H32" s="1">
        <v>1E-3</v>
      </c>
      <c r="I32" s="1">
        <v>5.8818301763218124E-2</v>
      </c>
      <c r="J32" s="1">
        <v>4.0000000000000002E-4</v>
      </c>
      <c r="K32" s="1">
        <v>5.9192927912672409E-2</v>
      </c>
      <c r="L32" s="1">
        <v>2.2162791596718131E-2</v>
      </c>
      <c r="M32" s="2">
        <f t="shared" ref="M32:M42" si="0">12*LN(1+$B$2/$B$3)/$B$4</f>
        <v>1.023339423429998</v>
      </c>
      <c r="N32" s="2">
        <f t="shared" ref="N32:N42" si="1">12*LN(1+$C$2/$C$3)/$C$4</f>
        <v>0.97549316739366121</v>
      </c>
      <c r="O32" s="2">
        <f t="shared" ref="O32:O42" si="2">$B$2*$B$3/($B$3+($B$2-$B$3)*EXP(-M32*C32))</f>
        <v>5.8828297450994924E-2</v>
      </c>
      <c r="P32" s="2">
        <f t="shared" ref="P32:P42" si="3">$C$2*$C$3/($C$3+($C$2-$C$3)*EXP(-N32*D32))</f>
        <v>1.0827959132493031E-3</v>
      </c>
      <c r="Q32" s="2">
        <f>O32*E31</f>
        <v>5.8828297450994924E-2</v>
      </c>
      <c r="R32" s="2">
        <f>P32*F31</f>
        <v>4.3311836529972127E-4</v>
      </c>
    </row>
    <row r="33" spans="1:18" x14ac:dyDescent="0.2">
      <c r="A33" s="1" t="s">
        <v>228</v>
      </c>
      <c r="B33" s="1">
        <v>10.166666666666668</v>
      </c>
      <c r="C33" s="1">
        <v>10.166666666666668</v>
      </c>
      <c r="D33" s="1">
        <v>0.16666666666666785</v>
      </c>
      <c r="E33" s="1">
        <v>1.0515304570145916</v>
      </c>
      <c r="F33" s="1">
        <v>0.4644842206707766</v>
      </c>
      <c r="G33" s="1">
        <v>5.8828297450994958E-2</v>
      </c>
      <c r="H33" s="1">
        <v>1.0827959132493031E-3</v>
      </c>
      <c r="I33" s="1">
        <v>5.8850336069547982E-2</v>
      </c>
      <c r="J33" s="1">
        <v>4.5668302710154393E-4</v>
      </c>
      <c r="K33" s="1">
        <v>0.11000616693468526</v>
      </c>
      <c r="L33" s="1">
        <v>4.3178112101159995E-2</v>
      </c>
      <c r="M33" s="2">
        <f t="shared" si="0"/>
        <v>1.023339423429998</v>
      </c>
      <c r="N33" s="2">
        <f t="shared" si="1"/>
        <v>0.97549316739366121</v>
      </c>
      <c r="O33" s="2">
        <f t="shared" si="2"/>
        <v>5.8837479051001638E-2</v>
      </c>
      <c r="P33" s="2">
        <f t="shared" si="3"/>
        <v>1.172277807523164E-3</v>
      </c>
      <c r="Q33" s="2">
        <f t="shared" ref="Q33:Q42" si="4">O33*E32</f>
        <v>5.8859521109222115E-2</v>
      </c>
      <c r="R33" s="2">
        <f t="shared" ref="R33:R42" si="5">P33*F32</f>
        <v>4.9442316062784991E-4</v>
      </c>
    </row>
    <row r="34" spans="1:18" x14ac:dyDescent="0.2">
      <c r="A34" s="1" t="s">
        <v>229</v>
      </c>
      <c r="B34" s="1">
        <v>10.250000000000002</v>
      </c>
      <c r="C34" s="1">
        <v>10.250000000000002</v>
      </c>
      <c r="D34" s="1">
        <v>0.25000000000000178</v>
      </c>
      <c r="E34" s="1">
        <v>1.1312950343667296</v>
      </c>
      <c r="F34" s="1">
        <v>0.52225490685773224</v>
      </c>
      <c r="G34" s="1">
        <v>5.8837479051001673E-2</v>
      </c>
      <c r="H34" s="1">
        <v>1.1722778075231642E-3</v>
      </c>
      <c r="I34" s="1">
        <v>6.1869401236086245E-2</v>
      </c>
      <c r="J34" s="1">
        <v>5.4450454383704356E-4</v>
      </c>
      <c r="K34" s="1">
        <v>0.14163397858822432</v>
      </c>
      <c r="L34" s="1">
        <v>5.8315190730792686E-2</v>
      </c>
      <c r="M34" s="2">
        <f t="shared" si="0"/>
        <v>1.023339423429998</v>
      </c>
      <c r="N34" s="2">
        <f t="shared" si="1"/>
        <v>0.97549316739366121</v>
      </c>
      <c r="O34" s="2">
        <f t="shared" si="2"/>
        <v>5.8845912641377694E-2</v>
      </c>
      <c r="P34" s="2">
        <f t="shared" si="3"/>
        <v>1.2689565609164694E-3</v>
      </c>
      <c r="Q34" s="2">
        <f t="shared" si="4"/>
        <v>6.1878269413228618E-2</v>
      </c>
      <c r="R34" s="2">
        <f t="shared" si="5"/>
        <v>5.894102992623552E-4</v>
      </c>
    </row>
    <row r="35" spans="1:18" x14ac:dyDescent="0.2">
      <c r="A35" s="1" t="s">
        <v>230</v>
      </c>
      <c r="B35" s="1">
        <v>10.333333333333336</v>
      </c>
      <c r="C35" s="1">
        <v>10.333333333333336</v>
      </c>
      <c r="D35" s="1">
        <v>0.3333333333333357</v>
      </c>
      <c r="E35" s="1">
        <v>1.2094281539098299</v>
      </c>
      <c r="F35" s="1">
        <v>0.5840301386924257</v>
      </c>
      <c r="G35" s="1">
        <v>5.8845912641377722E-2</v>
      </c>
      <c r="H35" s="1">
        <v>1.2689565609164694E-3</v>
      </c>
      <c r="I35" s="1">
        <v>6.6572088763968973E-2</v>
      </c>
      <c r="J35" s="1">
        <v>6.6271879052793897E-4</v>
      </c>
      <c r="K35" s="1">
        <v>0.14470520830706934</v>
      </c>
      <c r="L35" s="1">
        <v>6.2437950625221429E-2</v>
      </c>
      <c r="M35" s="2">
        <f t="shared" si="0"/>
        <v>1.023339423429998</v>
      </c>
      <c r="N35" s="2">
        <f t="shared" si="1"/>
        <v>0.97549316739366121</v>
      </c>
      <c r="O35" s="2">
        <f t="shared" si="2"/>
        <v>5.8853658971947109E-2</v>
      </c>
      <c r="P35" s="2">
        <f t="shared" si="3"/>
        <v>1.3733771244805616E-3</v>
      </c>
      <c r="Q35" s="2">
        <f t="shared" si="4"/>
        <v>6.6580852149276684E-2</v>
      </c>
      <c r="R35" s="2">
        <f t="shared" si="5"/>
        <v>7.172529422261358E-4</v>
      </c>
    </row>
    <row r="36" spans="1:18" x14ac:dyDescent="0.2">
      <c r="A36" s="1" t="s">
        <v>231</v>
      </c>
      <c r="B36" s="1">
        <v>10.41666666666667</v>
      </c>
      <c r="C36" s="1">
        <v>10.41666666666667</v>
      </c>
      <c r="D36" s="1">
        <v>0.41666666666666963</v>
      </c>
      <c r="E36" s="1">
        <v>1.2608724231619575</v>
      </c>
      <c r="F36" s="1">
        <v>0.63862205495590041</v>
      </c>
      <c r="G36" s="1">
        <v>5.8853658971947144E-2</v>
      </c>
      <c r="H36" s="1">
        <v>1.3733771244805616E-3</v>
      </c>
      <c r="I36" s="1">
        <v>7.1179272121280737E-2</v>
      </c>
      <c r="J36" s="1">
        <v>8.0209363248738715E-4</v>
      </c>
      <c r="K36" s="1">
        <v>0.12262354137340832</v>
      </c>
      <c r="L36" s="1">
        <v>5.539400989596209E-2</v>
      </c>
      <c r="M36" s="2">
        <f t="shared" si="0"/>
        <v>1.023339423429998</v>
      </c>
      <c r="N36" s="2">
        <f t="shared" si="1"/>
        <v>0.97549316739366121</v>
      </c>
      <c r="O36" s="2">
        <f t="shared" si="2"/>
        <v>5.8860773888365692E-2</v>
      </c>
      <c r="P36" s="2">
        <f t="shared" si="3"/>
        <v>1.4861199364673266E-3</v>
      </c>
      <c r="Q36" s="2">
        <f t="shared" si="4"/>
        <v>7.1187877101510047E-2</v>
      </c>
      <c r="R36" s="2">
        <f t="shared" si="5"/>
        <v>8.6793883260859162E-4</v>
      </c>
    </row>
    <row r="37" spans="1:18" x14ac:dyDescent="0.2">
      <c r="A37" s="1" t="s">
        <v>232</v>
      </c>
      <c r="B37" s="1">
        <v>10.500000000000004</v>
      </c>
      <c r="C37" s="1">
        <v>10.500000000000004</v>
      </c>
      <c r="D37" s="1">
        <v>0.50000000000000355</v>
      </c>
      <c r="E37" s="1">
        <v>1.2785241095441324</v>
      </c>
      <c r="F37" s="1">
        <v>0.68123567946236119</v>
      </c>
      <c r="G37" s="1">
        <v>5.8860773888365719E-2</v>
      </c>
      <c r="H37" s="1">
        <v>1.4861199364673266E-3</v>
      </c>
      <c r="I37" s="1">
        <v>7.4215926601811755E-2</v>
      </c>
      <c r="J37" s="1">
        <v>9.4906896773769625E-4</v>
      </c>
      <c r="K37" s="1">
        <v>9.1867612983986796E-2</v>
      </c>
      <c r="L37" s="1">
        <v>4.3562693474198472E-2</v>
      </c>
      <c r="M37" s="2">
        <f t="shared" si="0"/>
        <v>1.023339423429998</v>
      </c>
      <c r="N37" s="2">
        <f t="shared" si="1"/>
        <v>0.97549316739366121</v>
      </c>
      <c r="O37" s="2">
        <f t="shared" si="2"/>
        <v>5.8867308723372001E-2</v>
      </c>
      <c r="P37" s="2">
        <f t="shared" si="3"/>
        <v>1.6078022354741766E-3</v>
      </c>
      <c r="Q37" s="2">
        <f t="shared" si="4"/>
        <v>7.4224166195061086E-2</v>
      </c>
      <c r="R37" s="2">
        <f t="shared" si="5"/>
        <v>1.0267779675812091E-3</v>
      </c>
    </row>
    <row r="38" spans="1:18" x14ac:dyDescent="0.2">
      <c r="A38" s="1" t="s">
        <v>233</v>
      </c>
      <c r="B38" s="1">
        <v>10.583333333333337</v>
      </c>
      <c r="C38" s="1">
        <v>10.583333333333337</v>
      </c>
      <c r="D38" s="1">
        <v>0.58333333333333748</v>
      </c>
      <c r="E38" s="1">
        <v>1.2927930404401085</v>
      </c>
      <c r="F38" s="1">
        <v>0.72458323078913289</v>
      </c>
      <c r="G38" s="1">
        <v>5.8867308723372036E-2</v>
      </c>
      <c r="H38" s="1">
        <v>1.6078022354741766E-3</v>
      </c>
      <c r="I38" s="1">
        <v>7.5263273466808778E-2</v>
      </c>
      <c r="J38" s="1">
        <v>1.095292248324354E-3</v>
      </c>
      <c r="K38" s="1">
        <v>8.9532204362784779E-2</v>
      </c>
      <c r="L38" s="1">
        <v>4.4442843575096092E-2</v>
      </c>
      <c r="M38" s="2">
        <f t="shared" si="0"/>
        <v>1.023339423429998</v>
      </c>
      <c r="N38" s="2">
        <f t="shared" si="1"/>
        <v>0.97549316739366121</v>
      </c>
      <c r="O38" s="2">
        <f t="shared" si="2"/>
        <v>5.8873310657556237E-2</v>
      </c>
      <c r="P38" s="2">
        <f t="shared" si="3"/>
        <v>1.739079234611999E-3</v>
      </c>
      <c r="Q38" s="2">
        <f t="shared" si="4"/>
        <v>7.5270947084367171E-2</v>
      </c>
      <c r="R38" s="2">
        <f t="shared" si="5"/>
        <v>1.1847228240297882E-3</v>
      </c>
    </row>
    <row r="39" spans="1:18" x14ac:dyDescent="0.2">
      <c r="A39" s="1" t="s">
        <v>234</v>
      </c>
      <c r="B39" s="1">
        <v>10.666666666666671</v>
      </c>
      <c r="C39" s="1">
        <v>10.666666666666671</v>
      </c>
      <c r="D39" s="1">
        <v>0.6666666666666714</v>
      </c>
      <c r="E39" s="1">
        <v>1.3282048872328278</v>
      </c>
      <c r="F39" s="1">
        <v>0.78099873871990577</v>
      </c>
      <c r="G39" s="1">
        <v>5.8873310657556265E-2</v>
      </c>
      <c r="H39" s="1">
        <v>1.739079234611999E-3</v>
      </c>
      <c r="I39" s="1">
        <v>7.6111006285757205E-2</v>
      </c>
      <c r="J39" s="1">
        <v>1.2601076504134548E-3</v>
      </c>
      <c r="K39" s="1">
        <v>0.11152285307847662</v>
      </c>
      <c r="L39" s="1">
        <v>5.7675615581186307E-2</v>
      </c>
      <c r="M39" s="2">
        <f t="shared" si="0"/>
        <v>1.023339423429998</v>
      </c>
      <c r="N39" s="2">
        <f t="shared" si="1"/>
        <v>0.97549316739366121</v>
      </c>
      <c r="O39" s="2">
        <f t="shared" si="2"/>
        <v>5.8878823051905463E-2</v>
      </c>
      <c r="P39" s="2">
        <f t="shared" si="3"/>
        <v>1.8806451127329298E-3</v>
      </c>
      <c r="Q39" s="2">
        <f t="shared" si="4"/>
        <v>7.6118132670808011E-2</v>
      </c>
      <c r="R39" s="2">
        <f t="shared" si="5"/>
        <v>1.3626839117518194E-3</v>
      </c>
    </row>
    <row r="40" spans="1:18" x14ac:dyDescent="0.2">
      <c r="A40" s="1" t="s">
        <v>235</v>
      </c>
      <c r="B40" s="1">
        <v>10.750000000000005</v>
      </c>
      <c r="C40" s="1">
        <v>10.750000000000005</v>
      </c>
      <c r="D40" s="1">
        <v>0.75000000000000533</v>
      </c>
      <c r="E40" s="1">
        <v>1.3767349868530343</v>
      </c>
      <c r="F40" s="1">
        <v>0.84783605322075561</v>
      </c>
      <c r="G40" s="1">
        <v>5.8878823051905498E-2</v>
      </c>
      <c r="H40" s="1">
        <v>1.88064511273293E-3</v>
      </c>
      <c r="I40" s="1">
        <v>7.8203140532057763E-2</v>
      </c>
      <c r="J40" s="1">
        <v>1.4687814610241734E-3</v>
      </c>
      <c r="K40" s="1">
        <v>0.12673324015226417</v>
      </c>
      <c r="L40" s="1">
        <v>6.8306095961873967E-2</v>
      </c>
      <c r="M40" s="2">
        <f t="shared" si="0"/>
        <v>1.023339423429998</v>
      </c>
      <c r="N40" s="2">
        <f t="shared" si="1"/>
        <v>0.97549316739366121</v>
      </c>
      <c r="O40" s="2">
        <f t="shared" si="2"/>
        <v>5.8883885754235858E-2</v>
      </c>
      <c r="P40" s="2">
        <f t="shared" si="3"/>
        <v>2.0332337721526684E-3</v>
      </c>
      <c r="Q40" s="2">
        <f t="shared" si="4"/>
        <v>7.8209864838035548E-2</v>
      </c>
      <c r="R40" s="2">
        <f t="shared" si="5"/>
        <v>1.5879530115739504E-3</v>
      </c>
    </row>
    <row r="41" spans="1:18" x14ac:dyDescent="0.2">
      <c r="A41" s="1" t="s">
        <v>236</v>
      </c>
      <c r="B41" s="1">
        <v>10.833333333333339</v>
      </c>
      <c r="C41" s="1">
        <v>10.833333333333339</v>
      </c>
      <c r="D41" s="1">
        <v>0.83333333333333925</v>
      </c>
      <c r="E41" s="1">
        <v>1.4047022023397806</v>
      </c>
      <c r="F41" s="1">
        <v>0.9072113242686447</v>
      </c>
      <c r="G41" s="1">
        <v>5.8883885754235893E-2</v>
      </c>
      <c r="H41" s="1">
        <v>2.0332337721526684E-3</v>
      </c>
      <c r="I41" s="1">
        <v>8.106750567971352E-2</v>
      </c>
      <c r="J41" s="1">
        <v>1.7238488966570674E-3</v>
      </c>
      <c r="K41" s="1">
        <v>0.10903472116645972</v>
      </c>
      <c r="L41" s="1">
        <v>6.1099119944546115E-2</v>
      </c>
      <c r="M41" s="2">
        <f t="shared" si="0"/>
        <v>1.023339423429998</v>
      </c>
      <c r="N41" s="2">
        <f t="shared" si="1"/>
        <v>0.97549316739366121</v>
      </c>
      <c r="O41" s="2">
        <f t="shared" si="2"/>
        <v>5.8888535381479777E-2</v>
      </c>
      <c r="P41" s="2">
        <f t="shared" si="3"/>
        <v>2.1976193052364638E-3</v>
      </c>
      <c r="Q41" s="2">
        <f t="shared" si="4"/>
        <v>8.1073906984216002E-2</v>
      </c>
      <c r="R41" s="2">
        <f t="shared" si="5"/>
        <v>1.8632208782334225E-3</v>
      </c>
    </row>
    <row r="42" spans="1:18" x14ac:dyDescent="0.2">
      <c r="A42" s="1" t="s">
        <v>237</v>
      </c>
      <c r="B42" s="1">
        <v>10.916666666666673</v>
      </c>
      <c r="C42" s="1">
        <v>10.916666666666673</v>
      </c>
      <c r="D42" s="1">
        <v>0.91666666666667318</v>
      </c>
      <c r="E42" s="1">
        <v>1.3954428880796512</v>
      </c>
      <c r="F42" s="1">
        <v>0.94803286834394784</v>
      </c>
      <c r="G42" s="1">
        <v>5.8888535381479812E-2</v>
      </c>
      <c r="H42" s="1">
        <v>2.1976193052364642E-3</v>
      </c>
      <c r="I42" s="1">
        <v>8.2720855342928779E-2</v>
      </c>
      <c r="J42" s="1">
        <v>1.9937051201419117E-3</v>
      </c>
      <c r="K42" s="1">
        <v>7.3461541082799411E-2</v>
      </c>
      <c r="L42" s="1">
        <v>4.2815249195445076E-2</v>
      </c>
      <c r="M42" s="2">
        <f t="shared" si="0"/>
        <v>1.023339423429998</v>
      </c>
      <c r="N42" s="2">
        <f t="shared" si="1"/>
        <v>0.97549316739366121</v>
      </c>
      <c r="O42" s="2">
        <f t="shared" si="2"/>
        <v>5.8892805579661034E-2</v>
      </c>
      <c r="P42" s="2">
        <f t="shared" si="3"/>
        <v>2.3746161047780044E-3</v>
      </c>
      <c r="Q42" s="2">
        <f t="shared" si="4"/>
        <v>8.272685369971837E-2</v>
      </c>
      <c r="R42" s="2">
        <f t="shared" si="5"/>
        <v>2.1542786210453041E-3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F5D9-A7C1-4942-A162-F85F01C037F4}">
  <dimension ref="A1:HQ15"/>
  <sheetViews>
    <sheetView topLeftCell="EW1" workbookViewId="0">
      <selection activeCell="FJ3" sqref="FJ3:FK15"/>
    </sheetView>
  </sheetViews>
  <sheetFormatPr baseColWidth="10" defaultRowHeight="16" x14ac:dyDescent="0.2"/>
  <sheetData>
    <row r="1" spans="1:22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</row>
    <row r="2" spans="1:22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</row>
    <row r="3" spans="1:225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  <c r="CJ3" s="1" t="s">
        <v>88</v>
      </c>
      <c r="CK3" s="1" t="s">
        <v>89</v>
      </c>
      <c r="CL3" s="1" t="s">
        <v>90</v>
      </c>
      <c r="CM3" s="1" t="s">
        <v>91</v>
      </c>
      <c r="CN3" s="1" t="s">
        <v>92</v>
      </c>
      <c r="CO3" s="1" t="s">
        <v>93</v>
      </c>
      <c r="CP3" s="1" t="s">
        <v>94</v>
      </c>
      <c r="CQ3" s="1" t="s">
        <v>95</v>
      </c>
      <c r="CR3" s="1" t="s">
        <v>96</v>
      </c>
      <c r="CS3" s="1" t="s">
        <v>97</v>
      </c>
      <c r="CT3" s="1" t="s">
        <v>98</v>
      </c>
      <c r="CU3" s="1" t="s">
        <v>99</v>
      </c>
      <c r="CV3" s="1" t="s">
        <v>100</v>
      </c>
      <c r="CW3" s="1" t="s">
        <v>101</v>
      </c>
      <c r="CX3" s="1" t="s">
        <v>102</v>
      </c>
      <c r="CY3" s="1" t="s">
        <v>103</v>
      </c>
      <c r="CZ3" s="1" t="s">
        <v>104</v>
      </c>
      <c r="DA3" s="1" t="s">
        <v>105</v>
      </c>
      <c r="DB3" s="1" t="s">
        <v>106</v>
      </c>
      <c r="DC3" s="1" t="s">
        <v>107</v>
      </c>
      <c r="DD3" s="1" t="s">
        <v>108</v>
      </c>
      <c r="DE3" s="1" t="s">
        <v>109</v>
      </c>
      <c r="DF3" s="1" t="s">
        <v>110</v>
      </c>
      <c r="DG3" s="1" t="s">
        <v>111</v>
      </c>
      <c r="DH3" s="1" t="s">
        <v>112</v>
      </c>
      <c r="DI3" s="1" t="s">
        <v>113</v>
      </c>
      <c r="DJ3" s="1" t="s">
        <v>114</v>
      </c>
      <c r="DK3" s="1" t="s">
        <v>115</v>
      </c>
      <c r="DL3" s="1" t="s">
        <v>116</v>
      </c>
      <c r="DM3" s="1" t="s">
        <v>117</v>
      </c>
      <c r="DN3" s="1" t="s">
        <v>118</v>
      </c>
      <c r="DO3" s="1" t="s">
        <v>119</v>
      </c>
      <c r="DP3" s="1" t="s">
        <v>120</v>
      </c>
      <c r="DQ3" s="1" t="s">
        <v>121</v>
      </c>
      <c r="DR3" s="1" t="s">
        <v>122</v>
      </c>
      <c r="DS3" s="1" t="s">
        <v>123</v>
      </c>
      <c r="DT3" s="1" t="s">
        <v>124</v>
      </c>
      <c r="DU3" s="1" t="s">
        <v>125</v>
      </c>
      <c r="DV3" s="1" t="s">
        <v>126</v>
      </c>
      <c r="DW3" s="1" t="s">
        <v>127</v>
      </c>
      <c r="DX3" s="1" t="s">
        <v>128</v>
      </c>
      <c r="DY3" s="1" t="s">
        <v>129</v>
      </c>
      <c r="DZ3" s="1" t="s">
        <v>130</v>
      </c>
      <c r="EA3" s="1" t="s">
        <v>131</v>
      </c>
      <c r="EB3" s="1" t="s">
        <v>132</v>
      </c>
      <c r="EC3" s="1" t="s">
        <v>133</v>
      </c>
      <c r="ED3" s="1" t="s">
        <v>134</v>
      </c>
      <c r="EE3" s="1" t="s">
        <v>135</v>
      </c>
      <c r="EF3" s="1" t="s">
        <v>136</v>
      </c>
      <c r="EG3" s="1" t="s">
        <v>137</v>
      </c>
      <c r="EH3" s="1" t="s">
        <v>138</v>
      </c>
      <c r="EI3" s="1" t="s">
        <v>139</v>
      </c>
      <c r="EJ3" s="1" t="s">
        <v>140</v>
      </c>
      <c r="EK3" s="1" t="s">
        <v>141</v>
      </c>
      <c r="EL3" s="1" t="s">
        <v>142</v>
      </c>
      <c r="EM3" s="1" t="s">
        <v>143</v>
      </c>
      <c r="EN3" s="1" t="s">
        <v>144</v>
      </c>
      <c r="EO3" s="1" t="s">
        <v>145</v>
      </c>
      <c r="EP3" s="1" t="s">
        <v>146</v>
      </c>
      <c r="EQ3" s="1" t="s">
        <v>147</v>
      </c>
      <c r="ER3" s="1" t="s">
        <v>148</v>
      </c>
      <c r="ES3" s="1" t="s">
        <v>149</v>
      </c>
      <c r="ET3" s="1" t="s">
        <v>150</v>
      </c>
      <c r="EU3" s="1" t="s">
        <v>151</v>
      </c>
      <c r="EV3" s="1" t="s">
        <v>152</v>
      </c>
      <c r="EW3" s="1" t="s">
        <v>153</v>
      </c>
      <c r="EX3" s="1" t="s">
        <v>154</v>
      </c>
      <c r="EY3" s="1" t="s">
        <v>155</v>
      </c>
      <c r="EZ3" s="1" t="s">
        <v>156</v>
      </c>
      <c r="FA3" s="1" t="s">
        <v>157</v>
      </c>
      <c r="FB3" s="1" t="s">
        <v>158</v>
      </c>
      <c r="FC3" s="1" t="s">
        <v>159</v>
      </c>
      <c r="FD3" s="1" t="s">
        <v>160</v>
      </c>
      <c r="FE3" s="1" t="s">
        <v>161</v>
      </c>
      <c r="FF3" s="1" t="s">
        <v>162</v>
      </c>
      <c r="FG3" s="1" t="s">
        <v>163</v>
      </c>
      <c r="FH3" s="1" t="s">
        <v>164</v>
      </c>
      <c r="FI3" s="1" t="s">
        <v>165</v>
      </c>
      <c r="FJ3" s="1" t="s">
        <v>166</v>
      </c>
      <c r="FK3" s="1" t="s">
        <v>167</v>
      </c>
      <c r="FL3" s="1" t="s">
        <v>168</v>
      </c>
      <c r="FM3" s="1" t="s">
        <v>169</v>
      </c>
      <c r="FN3" s="1" t="s">
        <v>170</v>
      </c>
      <c r="FO3" s="1" t="s">
        <v>171</v>
      </c>
      <c r="FP3" s="1" t="s">
        <v>172</v>
      </c>
      <c r="FQ3" s="1" t="s">
        <v>173</v>
      </c>
      <c r="FR3" s="1" t="s">
        <v>174</v>
      </c>
      <c r="FS3" s="1" t="s">
        <v>175</v>
      </c>
      <c r="FT3" s="1" t="s">
        <v>176</v>
      </c>
      <c r="FU3" s="1" t="s">
        <v>177</v>
      </c>
      <c r="FV3" s="1" t="s">
        <v>178</v>
      </c>
      <c r="FW3" s="1" t="s">
        <v>179</v>
      </c>
      <c r="FX3" s="1" t="s">
        <v>180</v>
      </c>
      <c r="FY3" s="1" t="s">
        <v>181</v>
      </c>
      <c r="FZ3" s="1" t="s">
        <v>182</v>
      </c>
      <c r="GA3" s="1" t="s">
        <v>183</v>
      </c>
      <c r="GB3" s="1" t="s">
        <v>184</v>
      </c>
      <c r="GC3" s="1" t="s">
        <v>185</v>
      </c>
      <c r="GD3" s="1" t="s">
        <v>186</v>
      </c>
      <c r="GE3" s="1" t="s">
        <v>187</v>
      </c>
      <c r="GF3" s="1" t="s">
        <v>188</v>
      </c>
      <c r="GG3" s="1" t="s">
        <v>189</v>
      </c>
      <c r="GH3" s="1" t="s">
        <v>190</v>
      </c>
      <c r="GI3" s="1" t="s">
        <v>191</v>
      </c>
      <c r="GJ3" s="1" t="s">
        <v>192</v>
      </c>
      <c r="GK3" s="1" t="s">
        <v>193</v>
      </c>
      <c r="GL3" s="1" t="s">
        <v>194</v>
      </c>
      <c r="GM3" s="1" t="s">
        <v>195</v>
      </c>
      <c r="GN3" s="1" t="s">
        <v>196</v>
      </c>
      <c r="GO3" s="1" t="s">
        <v>197</v>
      </c>
      <c r="GP3" s="1" t="s">
        <v>198</v>
      </c>
      <c r="GQ3" s="1" t="s">
        <v>199</v>
      </c>
      <c r="GR3" s="1" t="s">
        <v>200</v>
      </c>
      <c r="GS3" s="1" t="s">
        <v>201</v>
      </c>
      <c r="GT3" s="1" t="s">
        <v>202</v>
      </c>
      <c r="GU3" s="1" t="s">
        <v>203</v>
      </c>
      <c r="GV3" s="1" t="s">
        <v>204</v>
      </c>
      <c r="GW3" s="1" t="s">
        <v>205</v>
      </c>
      <c r="GX3" s="1" t="s">
        <v>206</v>
      </c>
      <c r="GY3" s="1" t="s">
        <v>207</v>
      </c>
      <c r="GZ3" s="1" t="s">
        <v>208</v>
      </c>
      <c r="HA3" s="1" t="s">
        <v>209</v>
      </c>
      <c r="HB3" s="1" t="s">
        <v>210</v>
      </c>
      <c r="HC3" s="1" t="s">
        <v>211</v>
      </c>
      <c r="HD3" s="1" t="s">
        <v>212</v>
      </c>
      <c r="HE3" s="1" t="s">
        <v>213</v>
      </c>
      <c r="HF3" s="1" t="s">
        <v>214</v>
      </c>
      <c r="HG3" s="1" t="s">
        <v>215</v>
      </c>
      <c r="HH3" s="1" t="s">
        <v>216</v>
      </c>
      <c r="HI3" s="1" t="s">
        <v>217</v>
      </c>
      <c r="HJ3" s="1" t="s">
        <v>218</v>
      </c>
      <c r="HK3" s="1" t="s">
        <v>219</v>
      </c>
      <c r="HL3" s="1" t="s">
        <v>220</v>
      </c>
      <c r="HM3" s="1" t="s">
        <v>221</v>
      </c>
      <c r="HN3" s="1" t="s">
        <v>222</v>
      </c>
      <c r="HO3" s="1" t="s">
        <v>223</v>
      </c>
      <c r="HP3" s="1" t="s">
        <v>224</v>
      </c>
      <c r="HQ3" s="1" t="s">
        <v>225</v>
      </c>
    </row>
    <row r="4" spans="1:225" x14ac:dyDescent="0.2">
      <c r="A4" s="1" t="s">
        <v>226</v>
      </c>
      <c r="B4" s="1">
        <v>10</v>
      </c>
      <c r="C4" s="1">
        <v>10</v>
      </c>
      <c r="D4" s="1">
        <v>0</v>
      </c>
      <c r="E4" s="1">
        <v>357</v>
      </c>
      <c r="F4" s="1">
        <v>2143</v>
      </c>
      <c r="G4" s="1">
        <v>1</v>
      </c>
      <c r="H4" s="1">
        <v>0.4</v>
      </c>
      <c r="I4" s="1">
        <v>1</v>
      </c>
      <c r="J4" s="1">
        <v>0.4</v>
      </c>
      <c r="K4" s="1">
        <v>0.5</v>
      </c>
      <c r="L4" s="1">
        <v>0.2</v>
      </c>
      <c r="M4" s="1">
        <v>0.63269056090245945</v>
      </c>
      <c r="N4" s="1">
        <v>0.52118813398966546</v>
      </c>
      <c r="O4" s="1">
        <v>0.65389311227583713</v>
      </c>
      <c r="P4" s="1">
        <v>0.28432831205673764</v>
      </c>
      <c r="Q4" s="1">
        <v>6.326905609024594E-2</v>
      </c>
      <c r="R4" s="1">
        <v>0</v>
      </c>
      <c r="S4" s="1">
        <v>2.8518600908717886</v>
      </c>
      <c r="T4" s="1">
        <v>1.2353633124991854</v>
      </c>
      <c r="U4" s="1"/>
      <c r="V4" s="1"/>
      <c r="W4" s="1">
        <v>190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350</v>
      </c>
      <c r="AH4" s="1">
        <v>0</v>
      </c>
      <c r="AI4" s="1">
        <v>0</v>
      </c>
      <c r="AJ4" s="1">
        <v>0</v>
      </c>
      <c r="AK4" s="1">
        <v>10</v>
      </c>
      <c r="AL4" s="1">
        <v>0.22804183599999228</v>
      </c>
      <c r="AM4" s="1">
        <v>0.25686294155499911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>
        <v>3.3086381041427044</v>
      </c>
      <c r="BA4" s="1">
        <v>2.2812238739732842</v>
      </c>
      <c r="BB4" s="1">
        <v>1.2301839128372232</v>
      </c>
      <c r="BC4" s="1">
        <v>0.356563993660792</v>
      </c>
      <c r="BD4" s="1">
        <v>1.092408282442771</v>
      </c>
      <c r="BE4" s="1">
        <v>0.86036995559012741</v>
      </c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>
        <v>2.5</v>
      </c>
      <c r="CS4" s="1">
        <v>1</v>
      </c>
      <c r="CT4" s="1">
        <v>1.4005602240896358</v>
      </c>
      <c r="CU4" s="1">
        <v>9.3327111525898274E-2</v>
      </c>
      <c r="CV4" s="1">
        <v>0.53330021767678604</v>
      </c>
      <c r="CW4" s="1">
        <v>0.352832405216014</v>
      </c>
      <c r="CX4" s="1"/>
      <c r="CY4" s="1"/>
      <c r="CZ4" s="1">
        <v>0</v>
      </c>
      <c r="DA4" s="1">
        <v>0</v>
      </c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>
        <v>0</v>
      </c>
      <c r="FY4" s="1">
        <v>0</v>
      </c>
      <c r="FZ4" s="1">
        <v>0</v>
      </c>
      <c r="GA4" s="1">
        <v>0</v>
      </c>
      <c r="GB4" s="1"/>
      <c r="GC4" s="1"/>
      <c r="GD4" s="1"/>
      <c r="GE4" s="1"/>
      <c r="GF4" s="1"/>
      <c r="GG4" s="1"/>
      <c r="GH4" s="1"/>
      <c r="GI4" s="1"/>
      <c r="GJ4" s="1">
        <v>0</v>
      </c>
      <c r="GK4" s="1">
        <v>0</v>
      </c>
      <c r="GL4" s="1">
        <v>0</v>
      </c>
      <c r="GM4" s="1"/>
      <c r="GN4" s="1"/>
      <c r="GO4" s="1"/>
      <c r="GP4" s="1"/>
      <c r="GQ4" s="1">
        <v>0</v>
      </c>
      <c r="GR4" s="1"/>
      <c r="GS4" s="1"/>
      <c r="GT4" s="1">
        <v>0</v>
      </c>
      <c r="GU4" s="1"/>
      <c r="GV4" s="1"/>
      <c r="GW4" s="1">
        <v>0</v>
      </c>
      <c r="GX4" s="1">
        <v>190</v>
      </c>
      <c r="GY4" s="1">
        <v>0</v>
      </c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</row>
    <row r="5" spans="1:225" x14ac:dyDescent="0.2">
      <c r="A5" s="1" t="s">
        <v>227</v>
      </c>
      <c r="B5" s="1">
        <v>10.083333333333334</v>
      </c>
      <c r="C5" s="1">
        <v>10.083333333333334</v>
      </c>
      <c r="D5" s="1">
        <v>8.3333333333333925E-2</v>
      </c>
      <c r="E5" s="1">
        <v>357</v>
      </c>
      <c r="F5" s="1">
        <v>2143</v>
      </c>
      <c r="G5" s="1">
        <v>1.0003746261494544</v>
      </c>
      <c r="H5" s="1">
        <v>0.42176279159671815</v>
      </c>
      <c r="I5" s="1">
        <v>1.0660078403692717</v>
      </c>
      <c r="J5" s="1">
        <v>0.41221850534848709</v>
      </c>
      <c r="K5" s="1">
        <v>0.57954893348212833</v>
      </c>
      <c r="L5" s="1">
        <v>0.22820240883452636</v>
      </c>
      <c r="M5" s="1">
        <v>0.72912202170596307</v>
      </c>
      <c r="N5" s="1">
        <v>0.59071781826375769</v>
      </c>
      <c r="O5" s="1">
        <v>0.65413807773464383</v>
      </c>
      <c r="P5" s="1">
        <v>0.29979775655758117</v>
      </c>
      <c r="Q5" s="1">
        <v>7.2309621987368233E-2</v>
      </c>
      <c r="R5" s="1">
        <v>7.0886138191650421</v>
      </c>
      <c r="S5" s="1">
        <v>3.0258417527048604</v>
      </c>
      <c r="T5" s="1">
        <v>1.3019819143432241</v>
      </c>
      <c r="U5" s="1">
        <v>0.7</v>
      </c>
      <c r="V5" s="1">
        <v>0.7</v>
      </c>
      <c r="W5" s="1">
        <v>190</v>
      </c>
      <c r="X5" s="1">
        <v>0</v>
      </c>
      <c r="Y5" s="1">
        <v>39398.166732640857</v>
      </c>
      <c r="Z5" s="1">
        <v>0</v>
      </c>
      <c r="AA5" s="1">
        <v>14.115804148396</v>
      </c>
      <c r="AB5" s="1">
        <v>9.5009703196346997</v>
      </c>
      <c r="AC5" s="1">
        <v>2.87151826484018</v>
      </c>
      <c r="AD5" s="1">
        <v>6.1862442922374399</v>
      </c>
      <c r="AE5" s="1">
        <v>2.1828132715804847</v>
      </c>
      <c r="AF5" s="1">
        <v>48.345809472876702</v>
      </c>
      <c r="AG5" s="1">
        <v>350</v>
      </c>
      <c r="AH5" s="1">
        <v>0</v>
      </c>
      <c r="AI5" s="1">
        <v>0</v>
      </c>
      <c r="AJ5" s="1">
        <v>0</v>
      </c>
      <c r="AK5" s="1">
        <v>10.083333333333334</v>
      </c>
      <c r="AL5" s="1">
        <v>0.25671457122687447</v>
      </c>
      <c r="AM5" s="1">
        <v>0.28531325966931326</v>
      </c>
      <c r="AN5" s="1">
        <v>0</v>
      </c>
      <c r="AO5" s="1">
        <v>0</v>
      </c>
      <c r="AP5" s="1">
        <v>0.72912202170596307</v>
      </c>
      <c r="AQ5" s="1">
        <v>0.59071781826375769</v>
      </c>
      <c r="AR5" s="1">
        <v>0</v>
      </c>
      <c r="AS5" s="1">
        <v>0</v>
      </c>
      <c r="AT5" s="1">
        <v>7.2309621987368233E-2</v>
      </c>
      <c r="AU5" s="1">
        <v>7.0886138191650421</v>
      </c>
      <c r="AV5" s="1">
        <v>10.083333333333334</v>
      </c>
      <c r="AW5" s="1">
        <v>8.3333333333333925E-2</v>
      </c>
      <c r="AX5" s="1">
        <v>0</v>
      </c>
      <c r="AY5" s="1">
        <v>0</v>
      </c>
      <c r="AZ5" s="1">
        <v>3.42766738470895</v>
      </c>
      <c r="BA5" s="1">
        <v>2.3553603387411499</v>
      </c>
      <c r="BB5" s="1">
        <v>1.292915127911489</v>
      </c>
      <c r="BC5" s="1">
        <v>0.37799798406644536</v>
      </c>
      <c r="BD5" s="1">
        <v>1.1528366793917952</v>
      </c>
      <c r="BE5" s="1">
        <v>0.88696879171439791</v>
      </c>
      <c r="BF5" s="1">
        <v>4.0812654008480624</v>
      </c>
      <c r="BG5" s="1">
        <v>0.82201639566520834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6.5389311227583713</v>
      </c>
      <c r="BU5" s="1">
        <v>7.1082078014184402</v>
      </c>
      <c r="BV5" s="1">
        <v>0</v>
      </c>
      <c r="BW5" s="1">
        <v>0</v>
      </c>
      <c r="BX5" s="1">
        <v>0.65413807773464383</v>
      </c>
      <c r="BY5" s="1">
        <v>0.29979775655758117</v>
      </c>
      <c r="BZ5" s="1">
        <v>10.083333333333334</v>
      </c>
      <c r="CA5" s="1">
        <v>8.3333333333333925E-2</v>
      </c>
      <c r="CB5" s="1">
        <v>4.1227236306742403E-2</v>
      </c>
      <c r="CC5" s="1">
        <v>4.1227236306742403E-2</v>
      </c>
      <c r="CD5" s="1">
        <v>1</v>
      </c>
      <c r="CE5" s="1">
        <v>1</v>
      </c>
      <c r="CF5" s="1">
        <v>0</v>
      </c>
      <c r="CG5" s="1">
        <v>0.18419399110701687</v>
      </c>
      <c r="CH5" s="1">
        <v>0.83367642326909031</v>
      </c>
      <c r="CI5" s="1">
        <v>0.16632357673090972</v>
      </c>
      <c r="CJ5" s="1">
        <v>0.50259623096355466</v>
      </c>
      <c r="CK5" s="1">
        <v>0.50259623096355466</v>
      </c>
      <c r="CL5" s="1">
        <v>5</v>
      </c>
      <c r="CM5" s="1">
        <v>4.917320447986735</v>
      </c>
      <c r="CN5" s="1">
        <v>2.1828132715804847</v>
      </c>
      <c r="CO5" s="1">
        <v>2.1277813715343439</v>
      </c>
      <c r="CP5" s="1">
        <v>5.8818301763218124E-2</v>
      </c>
      <c r="CQ5" s="1">
        <v>4.0000000000000002E-4</v>
      </c>
      <c r="CR5" s="1">
        <v>2.6459314000008543</v>
      </c>
      <c r="CS5" s="1">
        <v>1.0621837057797316</v>
      </c>
      <c r="CT5" s="1">
        <v>1.6233863682972782</v>
      </c>
      <c r="CU5" s="1">
        <v>0.10648735829889237</v>
      </c>
      <c r="CV5" s="1">
        <v>0.53330021767678604</v>
      </c>
      <c r="CW5" s="1">
        <v>0.352832405216014</v>
      </c>
      <c r="CX5" s="1">
        <v>0.16874999995874487</v>
      </c>
      <c r="CY5" s="1">
        <v>0.75</v>
      </c>
      <c r="CZ5" s="1">
        <v>0.99999206770881433</v>
      </c>
      <c r="DA5" s="1">
        <v>0.99999999999996303</v>
      </c>
      <c r="DB5" s="1">
        <v>0.89660428905933698</v>
      </c>
      <c r="DC5" s="1">
        <v>0.89907477827431914</v>
      </c>
      <c r="DD5" s="1">
        <v>0.59682345072456933</v>
      </c>
      <c r="DE5" s="1">
        <v>0.59682345072456933</v>
      </c>
      <c r="DF5" s="1">
        <v>0.70936955226081033</v>
      </c>
      <c r="DG5" s="1">
        <v>0.70936955226081033</v>
      </c>
      <c r="DH5" s="1">
        <v>1</v>
      </c>
      <c r="DI5" s="1">
        <v>1</v>
      </c>
      <c r="DJ5" s="1">
        <v>1</v>
      </c>
      <c r="DK5" s="1">
        <v>1</v>
      </c>
      <c r="DL5" s="1">
        <v>0.88</v>
      </c>
      <c r="DM5" s="1">
        <v>0.88</v>
      </c>
      <c r="DN5" s="1">
        <v>1</v>
      </c>
      <c r="DO5" s="1">
        <v>1</v>
      </c>
      <c r="DP5" s="1">
        <v>1</v>
      </c>
      <c r="DQ5" s="1">
        <v>1</v>
      </c>
      <c r="DR5" s="1">
        <v>0.89659717693303786</v>
      </c>
      <c r="DS5" s="1">
        <v>0.89907477827428595</v>
      </c>
      <c r="DT5" s="1">
        <v>0.46755255694483494</v>
      </c>
      <c r="DU5" s="1">
        <v>0.145922778254748</v>
      </c>
      <c r="DV5" s="1">
        <v>0.21974970176407241</v>
      </c>
      <c r="DW5" s="1">
        <v>6.8583705779731552E-2</v>
      </c>
      <c r="DX5" s="1">
        <v>0.46755255694483494</v>
      </c>
      <c r="DY5" s="1">
        <v>0.145922778254748</v>
      </c>
      <c r="DZ5" s="1">
        <v>0.21974970176407241</v>
      </c>
      <c r="EA5" s="1">
        <v>6.8583705779731552E-2</v>
      </c>
      <c r="EB5" s="1">
        <v>66.619547104396133</v>
      </c>
      <c r="EC5" s="1">
        <v>13.291009611555253</v>
      </c>
      <c r="ED5" s="1">
        <v>66.619547104396133</v>
      </c>
      <c r="EE5" s="1">
        <v>13.291009611555253</v>
      </c>
      <c r="EF5" s="1">
        <v>0.16855359527732458</v>
      </c>
      <c r="EG5" s="1">
        <v>3.3627479505114861E-2</v>
      </c>
      <c r="EH5" s="1">
        <v>1.271421885207869E-2</v>
      </c>
      <c r="EI5" s="1">
        <v>1.9889599577696704E-2</v>
      </c>
      <c r="EJ5" s="1">
        <v>0.70182488063474358</v>
      </c>
      <c r="EK5" s="1">
        <v>1.097905896688858</v>
      </c>
      <c r="EL5" s="1">
        <v>0.11940779686999557</v>
      </c>
      <c r="EM5" s="1">
        <v>0.21219162169597017</v>
      </c>
      <c r="EN5" s="1">
        <v>0.32985769389832947</v>
      </c>
      <c r="EO5" s="1">
        <v>0.5160157714437632</v>
      </c>
      <c r="EP5" s="1">
        <v>9.6431460803503621E-2</v>
      </c>
      <c r="EQ5" s="1">
        <v>6.9529684274092229E-2</v>
      </c>
      <c r="ER5" s="1">
        <v>0.7</v>
      </c>
      <c r="ES5" s="1">
        <v>0.7</v>
      </c>
      <c r="ET5" s="1">
        <v>0.36863686147908065</v>
      </c>
      <c r="EU5" s="1">
        <v>0.26563897563364325</v>
      </c>
      <c r="EV5" s="1">
        <v>0.36199791327832448</v>
      </c>
      <c r="EW5" s="1">
        <v>0.41121150445126536</v>
      </c>
      <c r="EX5" s="1">
        <v>0.26936522524259487</v>
      </c>
      <c r="EY5" s="1">
        <v>0.32314951991509139</v>
      </c>
      <c r="EZ5" s="1">
        <v>0.73516683049944731</v>
      </c>
      <c r="FA5" s="1">
        <v>0.78185769863253052</v>
      </c>
      <c r="FB5" s="1">
        <v>5.8818301763218124E-2</v>
      </c>
      <c r="FC5" s="1">
        <v>1E-3</v>
      </c>
      <c r="FD5" s="1">
        <v>5.8818301763218124E-2</v>
      </c>
      <c r="FE5" s="1">
        <v>4.0000000000000002E-4</v>
      </c>
      <c r="FF5" s="1">
        <v>5.8818301763218124E-2</v>
      </c>
      <c r="FG5" s="1">
        <v>4.0000000000000002E-4</v>
      </c>
      <c r="FH5" s="1">
        <v>0</v>
      </c>
      <c r="FI5" s="1">
        <v>0</v>
      </c>
      <c r="FJ5" s="1">
        <v>5.9192927912672409E-2</v>
      </c>
      <c r="FK5" s="1">
        <v>2.2162791596718131E-2</v>
      </c>
      <c r="FL5" s="1">
        <v>7.9548933482128353E-2</v>
      </c>
      <c r="FM5" s="1">
        <v>2.8202408834526356E-2</v>
      </c>
      <c r="FN5" s="1">
        <v>8.1007840369271639E-2</v>
      </c>
      <c r="FO5" s="1">
        <v>1.8218505348487068E-2</v>
      </c>
      <c r="FP5" s="1">
        <v>305.61247086263035</v>
      </c>
      <c r="FQ5" s="1">
        <v>24.347102994340748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34.301243296635022</v>
      </c>
      <c r="GA5" s="1">
        <v>34.301243296635022</v>
      </c>
      <c r="GB5" s="1">
        <v>2.4520991710343894E-2</v>
      </c>
      <c r="GC5" s="1">
        <v>1.4216415602836882E-2</v>
      </c>
      <c r="GD5" s="1">
        <v>1.185487193314275</v>
      </c>
      <c r="GE5" s="1">
        <v>0.6873041201219835</v>
      </c>
      <c r="GF5" s="1">
        <v>2.37097438662855</v>
      </c>
      <c r="GG5" s="1">
        <v>1.374608240243967</v>
      </c>
      <c r="GH5" s="1">
        <v>2.4978274596393628E-3</v>
      </c>
      <c r="GI5" s="1">
        <v>1.0891162231069624E-3</v>
      </c>
      <c r="GJ5" s="1">
        <v>2.5000000000000001E-3</v>
      </c>
      <c r="GK5" s="1">
        <v>5.55195037087993</v>
      </c>
      <c r="GL5" s="1">
        <v>5.55195037087993</v>
      </c>
      <c r="GM5" s="1">
        <v>0</v>
      </c>
      <c r="GN5" s="1">
        <v>0</v>
      </c>
      <c r="GO5" s="1">
        <v>4.6660918373922753</v>
      </c>
      <c r="GP5" s="1">
        <v>3.590164296824371</v>
      </c>
      <c r="GQ5" s="1">
        <v>14.044566176241688</v>
      </c>
      <c r="GR5" s="1">
        <v>4.7095022863262646</v>
      </c>
      <c r="GS5" s="1">
        <v>1.9103222055992339</v>
      </c>
      <c r="GT5" s="1">
        <v>14.044566176241688</v>
      </c>
      <c r="GU5" s="1">
        <v>4.7095022863262646</v>
      </c>
      <c r="GV5" s="1">
        <v>1.9103222055992339</v>
      </c>
      <c r="GW5" s="1">
        <v>1</v>
      </c>
      <c r="GX5" s="1">
        <v>190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0.66</v>
      </c>
      <c r="HK5" s="1">
        <v>0.66</v>
      </c>
      <c r="HL5" s="1">
        <v>2</v>
      </c>
      <c r="HM5" s="1">
        <v>2</v>
      </c>
      <c r="HN5" s="1">
        <v>4.4000000000000004</v>
      </c>
      <c r="HO5" s="1">
        <v>4.4000000000000004</v>
      </c>
      <c r="HP5" s="1">
        <v>27</v>
      </c>
      <c r="HQ5" s="1">
        <v>27</v>
      </c>
    </row>
    <row r="6" spans="1:225" x14ac:dyDescent="0.2">
      <c r="A6" s="1" t="s">
        <v>228</v>
      </c>
      <c r="B6" s="1">
        <v>10.166666666666668</v>
      </c>
      <c r="C6" s="1">
        <v>10.166666666666668</v>
      </c>
      <c r="D6" s="1">
        <v>0.16666666666666785</v>
      </c>
      <c r="E6" s="1">
        <v>357</v>
      </c>
      <c r="F6" s="1">
        <v>2143</v>
      </c>
      <c r="G6" s="1">
        <v>1.0515304570145916</v>
      </c>
      <c r="H6" s="1">
        <v>0.4644842206707766</v>
      </c>
      <c r="I6" s="1">
        <v>1.2059960401126313</v>
      </c>
      <c r="J6" s="1">
        <v>0.4428816925277394</v>
      </c>
      <c r="K6" s="1">
        <v>0.72918322378321654</v>
      </c>
      <c r="L6" s="1">
        <v>0.2834274353024866</v>
      </c>
      <c r="M6" s="1">
        <v>0.90915980368701876</v>
      </c>
      <c r="N6" s="1">
        <v>0.72565411507828981</v>
      </c>
      <c r="O6" s="1">
        <v>0.68758851837361357</v>
      </c>
      <c r="P6" s="1">
        <v>0.3301250157456721</v>
      </c>
      <c r="Q6" s="1">
        <v>8.9425554461018228E-2</v>
      </c>
      <c r="R6" s="1">
        <v>4.3539246904697082</v>
      </c>
      <c r="S6" s="1">
        <v>3.3178263692530123</v>
      </c>
      <c r="T6" s="1">
        <v>1.4193180751193961</v>
      </c>
      <c r="U6" s="1">
        <v>0.7</v>
      </c>
      <c r="V6" s="1">
        <v>0.7</v>
      </c>
      <c r="W6" s="1">
        <v>190</v>
      </c>
      <c r="X6" s="1">
        <v>0</v>
      </c>
      <c r="Y6" s="1">
        <v>42654.102362490805</v>
      </c>
      <c r="Z6" s="1">
        <v>0</v>
      </c>
      <c r="AA6" s="1">
        <v>17.526804504350999</v>
      </c>
      <c r="AB6" s="1">
        <v>14.266753381893899</v>
      </c>
      <c r="AC6" s="1">
        <v>6.9952653485951997</v>
      </c>
      <c r="AD6" s="1">
        <v>10.63100936524455</v>
      </c>
      <c r="AE6" s="1">
        <v>3.1243606342680019</v>
      </c>
      <c r="AF6" s="1">
        <v>81.688163874193506</v>
      </c>
      <c r="AG6" s="1">
        <v>350</v>
      </c>
      <c r="AH6" s="1">
        <v>0</v>
      </c>
      <c r="AI6" s="1">
        <v>0</v>
      </c>
      <c r="AJ6" s="1">
        <v>0</v>
      </c>
      <c r="AK6" s="1">
        <v>10.166666666666668</v>
      </c>
      <c r="AL6" s="1">
        <v>0.30864937829313521</v>
      </c>
      <c r="AM6" s="1">
        <v>0.33905606673161054</v>
      </c>
      <c r="AN6" s="1">
        <v>0</v>
      </c>
      <c r="AO6" s="1">
        <v>0</v>
      </c>
      <c r="AP6" s="1">
        <v>0.90915980368701876</v>
      </c>
      <c r="AQ6" s="1">
        <v>0.72565411507828981</v>
      </c>
      <c r="AR6" s="1">
        <v>0</v>
      </c>
      <c r="AS6" s="1">
        <v>0</v>
      </c>
      <c r="AT6" s="1">
        <v>8.9425554461018228E-2</v>
      </c>
      <c r="AU6" s="1">
        <v>7.0886138191650421</v>
      </c>
      <c r="AV6" s="1">
        <v>10.166666666666668</v>
      </c>
      <c r="AW6" s="1">
        <v>8.3333333333333925E-2</v>
      </c>
      <c r="AX6" s="1">
        <v>0</v>
      </c>
      <c r="AY6" s="1">
        <v>0</v>
      </c>
      <c r="AZ6" s="1">
        <v>3.621400209903761</v>
      </c>
      <c r="BA6" s="1">
        <v>2.4824255057772957</v>
      </c>
      <c r="BB6" s="1">
        <v>1.3969195017559026</v>
      </c>
      <c r="BC6" s="1">
        <v>0.41604478311655374</v>
      </c>
      <c r="BD6" s="1">
        <v>1.2535525745444105</v>
      </c>
      <c r="BE6" s="1">
        <v>0.93246485157629666</v>
      </c>
      <c r="BF6" s="1">
        <v>3.6764871989565364</v>
      </c>
      <c r="BG6" s="1">
        <v>0.80678307735933197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6.5389310769537907</v>
      </c>
      <c r="BU6" s="1">
        <v>7.1073461929218595</v>
      </c>
      <c r="BV6" s="1">
        <v>0</v>
      </c>
      <c r="BW6" s="1">
        <v>0</v>
      </c>
      <c r="BX6" s="1">
        <v>0.68758851837361357</v>
      </c>
      <c r="BY6" s="1">
        <v>0.3301250157456721</v>
      </c>
      <c r="BZ6" s="1">
        <v>10.166666666666668</v>
      </c>
      <c r="CA6" s="1">
        <v>0.16666666666666785</v>
      </c>
      <c r="CB6" s="1">
        <v>4.51543097359405E-2</v>
      </c>
      <c r="CC6" s="1">
        <v>4.51543097359405E-2</v>
      </c>
      <c r="CD6" s="1">
        <v>1</v>
      </c>
      <c r="CE6" s="1">
        <v>1</v>
      </c>
      <c r="CF6" s="1">
        <v>0</v>
      </c>
      <c r="CG6" s="1">
        <v>0.18925189422350319</v>
      </c>
      <c r="CH6" s="1">
        <v>0.82798542479517556</v>
      </c>
      <c r="CI6" s="1">
        <v>0.17201457520482441</v>
      </c>
      <c r="CJ6" s="1">
        <v>0.50552990621067095</v>
      </c>
      <c r="CK6" s="1">
        <v>0.50552990621067095</v>
      </c>
      <c r="CL6" s="1">
        <v>5</v>
      </c>
      <c r="CM6" s="1">
        <v>4.9378044902150302</v>
      </c>
      <c r="CN6" s="1">
        <v>3.1243606342680019</v>
      </c>
      <c r="CO6" s="1">
        <v>3.0434562131460789</v>
      </c>
      <c r="CP6" s="1">
        <v>0.1176686378327661</v>
      </c>
      <c r="CQ6" s="1">
        <v>8.5668302710154389E-4</v>
      </c>
      <c r="CR6" s="1">
        <v>2.9867097209104392</v>
      </c>
      <c r="CS6" s="1">
        <v>1.1907933485010025</v>
      </c>
      <c r="CT6" s="1">
        <v>2.0425300386084495</v>
      </c>
      <c r="CU6" s="1">
        <v>0.13225731931987242</v>
      </c>
      <c r="CV6" s="1">
        <v>0.53330021767678604</v>
      </c>
      <c r="CW6" s="1">
        <v>0.352832405216014</v>
      </c>
      <c r="CX6" s="1">
        <v>0.16821622385621543</v>
      </c>
      <c r="CY6" s="1">
        <v>0.73291916468147522</v>
      </c>
      <c r="CZ6" s="1">
        <v>0.99999180221782447</v>
      </c>
      <c r="DA6" s="1">
        <v>0.99999999999940792</v>
      </c>
      <c r="DB6" s="1">
        <v>0.85537267166906161</v>
      </c>
      <c r="DC6" s="1">
        <v>0.85883985123718165</v>
      </c>
      <c r="DD6" s="1">
        <v>0.85566142882427287</v>
      </c>
      <c r="DE6" s="1">
        <v>0.85566142882427287</v>
      </c>
      <c r="DF6" s="1">
        <v>0.92295279528976437</v>
      </c>
      <c r="DG6" s="1">
        <v>0.92295279528976437</v>
      </c>
      <c r="DH6" s="1">
        <v>1</v>
      </c>
      <c r="DI6" s="1">
        <v>1</v>
      </c>
      <c r="DJ6" s="1">
        <v>1</v>
      </c>
      <c r="DK6" s="1">
        <v>1</v>
      </c>
      <c r="DL6" s="1">
        <v>0.88</v>
      </c>
      <c r="DM6" s="1">
        <v>0.88</v>
      </c>
      <c r="DN6" s="1">
        <v>1</v>
      </c>
      <c r="DO6" s="1">
        <v>1</v>
      </c>
      <c r="DP6" s="1">
        <v>1</v>
      </c>
      <c r="DQ6" s="1">
        <v>1</v>
      </c>
      <c r="DR6" s="1">
        <v>0.85536565951022037</v>
      </c>
      <c r="DS6" s="1">
        <v>0.85883985123667317</v>
      </c>
      <c r="DT6" s="1">
        <v>0.88429526507377076</v>
      </c>
      <c r="DU6" s="1">
        <v>0.28776511346510614</v>
      </c>
      <c r="DV6" s="1">
        <v>0.41561877458467222</v>
      </c>
      <c r="DW6" s="1">
        <v>0.13524960332859987</v>
      </c>
      <c r="DX6" s="1">
        <v>1.3518478220186056</v>
      </c>
      <c r="DY6" s="1">
        <v>0.43368789171985411</v>
      </c>
      <c r="DZ6" s="1">
        <v>0.6353684763487446</v>
      </c>
      <c r="EA6" s="1">
        <v>0.20383330910833142</v>
      </c>
      <c r="EB6" s="1">
        <v>92.120867597309129</v>
      </c>
      <c r="EC6" s="1">
        <v>19.138177355200391</v>
      </c>
      <c r="ED6" s="1">
        <v>158.74041470170528</v>
      </c>
      <c r="EE6" s="1">
        <v>32.429186966755644</v>
      </c>
      <c r="EF6" s="1">
        <v>0.16954835603364402</v>
      </c>
      <c r="EG6" s="1">
        <v>3.5223794485293385E-2</v>
      </c>
      <c r="EH6" s="1">
        <v>1.7390024840637463E-2</v>
      </c>
      <c r="EI6" s="1">
        <v>2.7239459728811331E-2</v>
      </c>
      <c r="EJ6" s="1">
        <v>0.95992937120318789</v>
      </c>
      <c r="EK6" s="1">
        <v>1.5036181770303854</v>
      </c>
      <c r="EL6" s="1">
        <v>0.16243256734748676</v>
      </c>
      <c r="EM6" s="1">
        <v>0.28855948736912518</v>
      </c>
      <c r="EN6" s="1">
        <v>0.45116680446549828</v>
      </c>
      <c r="EO6" s="1">
        <v>0.706700543204281</v>
      </c>
      <c r="EP6" s="1">
        <v>0.18003778198105569</v>
      </c>
      <c r="EQ6" s="1">
        <v>0.13493629681453212</v>
      </c>
      <c r="ER6" s="1">
        <v>0.7</v>
      </c>
      <c r="ES6" s="1">
        <v>0.7</v>
      </c>
      <c r="ET6" s="1">
        <v>0.37529179836682741</v>
      </c>
      <c r="EU6" s="1">
        <v>0.27243307080138451</v>
      </c>
      <c r="EV6" s="1">
        <v>0.36002774525914472</v>
      </c>
      <c r="EW6" s="1">
        <v>0.40831932300597273</v>
      </c>
      <c r="EX6" s="1">
        <v>0.26468045637402787</v>
      </c>
      <c r="EY6" s="1">
        <v>0.31924760619264275</v>
      </c>
      <c r="EZ6" s="1">
        <v>0.72147217373348294</v>
      </c>
      <c r="FA6" s="1">
        <v>0.77534686501183736</v>
      </c>
      <c r="FB6" s="1">
        <v>5.8828297450994958E-2</v>
      </c>
      <c r="FC6" s="1">
        <v>1.0827959132493031E-3</v>
      </c>
      <c r="FD6" s="1">
        <v>5.8850336069547982E-2</v>
      </c>
      <c r="FE6" s="1">
        <v>4.5668302710154393E-4</v>
      </c>
      <c r="FF6" s="1">
        <v>0.1176686378327661</v>
      </c>
      <c r="FG6" s="1">
        <v>8.5668302710154389E-4</v>
      </c>
      <c r="FH6" s="1">
        <v>0</v>
      </c>
      <c r="FI6" s="1">
        <v>0</v>
      </c>
      <c r="FJ6" s="1">
        <v>0.11000616693468526</v>
      </c>
      <c r="FK6" s="1">
        <v>4.3178112101159995E-2</v>
      </c>
      <c r="FL6" s="1">
        <v>0.14963429030108827</v>
      </c>
      <c r="FM6" s="1">
        <v>5.522502646796025E-2</v>
      </c>
      <c r="FN6" s="1">
        <v>0.15597831734889869</v>
      </c>
      <c r="FO6" s="1">
        <v>3.684646475947962E-2</v>
      </c>
      <c r="FP6" s="1">
        <v>308.43202074029887</v>
      </c>
      <c r="FQ6" s="1">
        <v>24.145583027523241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55.295429814046628</v>
      </c>
      <c r="GA6" s="1">
        <v>89.59667311068165</v>
      </c>
      <c r="GB6" s="1">
        <v>2.4530177915049144E-2</v>
      </c>
      <c r="GC6" s="1">
        <v>1.4989887827879059E-2</v>
      </c>
      <c r="GD6" s="1">
        <v>2.003825193387657</v>
      </c>
      <c r="GE6" s="1">
        <v>1.2244964133395631</v>
      </c>
      <c r="GF6" s="1">
        <v>6.3786247734038639</v>
      </c>
      <c r="GG6" s="1">
        <v>3.8236010669230929</v>
      </c>
      <c r="GH6" s="1">
        <v>3.1016050320339652E-3</v>
      </c>
      <c r="GI6" s="1">
        <v>1.4272689512720999E-3</v>
      </c>
      <c r="GJ6" s="1">
        <v>2.5000000000000001E-3</v>
      </c>
      <c r="GK6" s="1">
        <v>9.0842644419925325</v>
      </c>
      <c r="GL6" s="1">
        <v>14.636214812872463</v>
      </c>
      <c r="GM6" s="1">
        <v>0</v>
      </c>
      <c r="GN6" s="1">
        <v>0</v>
      </c>
      <c r="GO6" s="1">
        <v>4.2327867890671964</v>
      </c>
      <c r="GP6" s="1">
        <v>3.1740433001747999</v>
      </c>
      <c r="GQ6" s="1">
        <v>26.392734060146864</v>
      </c>
      <c r="GR6" s="1">
        <v>9.8190340146158075</v>
      </c>
      <c r="GS6" s="1">
        <v>4.2611139968113054</v>
      </c>
      <c r="GT6" s="1">
        <v>40.437300236388552</v>
      </c>
      <c r="GU6" s="1">
        <v>14.528536300942072</v>
      </c>
      <c r="GV6" s="1">
        <v>6.1714362024105398</v>
      </c>
      <c r="GW6" s="1">
        <v>1</v>
      </c>
      <c r="GX6" s="1">
        <v>190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0.66</v>
      </c>
      <c r="HK6" s="1">
        <v>0.66</v>
      </c>
      <c r="HL6" s="1">
        <v>2</v>
      </c>
      <c r="HM6" s="1">
        <v>2</v>
      </c>
      <c r="HN6" s="1">
        <v>4.4000000000000004</v>
      </c>
      <c r="HO6" s="1">
        <v>4.4000000000000004</v>
      </c>
      <c r="HP6" s="1">
        <v>27</v>
      </c>
      <c r="HQ6" s="1">
        <v>27</v>
      </c>
    </row>
    <row r="7" spans="1:225" x14ac:dyDescent="0.2">
      <c r="A7" s="1" t="s">
        <v>229</v>
      </c>
      <c r="B7" s="1">
        <v>10.250000000000002</v>
      </c>
      <c r="C7" s="1">
        <v>10.250000000000002</v>
      </c>
      <c r="D7" s="1">
        <v>0.25000000000000178</v>
      </c>
      <c r="E7" s="1">
        <v>357</v>
      </c>
      <c r="F7" s="1">
        <v>2143</v>
      </c>
      <c r="G7" s="1">
        <v>1.1312950343667296</v>
      </c>
      <c r="H7" s="1">
        <v>0.52225490685773224</v>
      </c>
      <c r="I7" s="1">
        <v>1.4014748570240181</v>
      </c>
      <c r="J7" s="1">
        <v>0.4894258028418233</v>
      </c>
      <c r="K7" s="1">
        <v>0.92549568564199491</v>
      </c>
      <c r="L7" s="1">
        <v>0.3586391803450133</v>
      </c>
      <c r="M7" s="1">
        <v>1.1432018787441629</v>
      </c>
      <c r="N7" s="1">
        <v>0.90732536837859634</v>
      </c>
      <c r="O7" s="1">
        <v>0.73974602183737648</v>
      </c>
      <c r="P7" s="1">
        <v>0.37104979292841628</v>
      </c>
      <c r="Q7" s="1">
        <v>0.1115318906091866</v>
      </c>
      <c r="R7" s="1">
        <v>3.6293014735143596</v>
      </c>
      <c r="S7" s="1">
        <v>3.6507467130455229</v>
      </c>
      <c r="T7" s="1">
        <v>1.5587527608764729</v>
      </c>
      <c r="U7" s="1">
        <v>0.7</v>
      </c>
      <c r="V7" s="1">
        <v>0.7</v>
      </c>
      <c r="W7" s="1">
        <v>190</v>
      </c>
      <c r="X7" s="1">
        <v>0</v>
      </c>
      <c r="Y7" s="1">
        <v>45889.555425657119</v>
      </c>
      <c r="Z7" s="1">
        <v>0</v>
      </c>
      <c r="AA7" s="1">
        <v>20.484987097116399</v>
      </c>
      <c r="AB7" s="1">
        <v>20.904623655914001</v>
      </c>
      <c r="AC7" s="1">
        <v>13.058709677419399</v>
      </c>
      <c r="AD7" s="1">
        <v>16.981666666666701</v>
      </c>
      <c r="AE7" s="1">
        <v>4.8439326788545269</v>
      </c>
      <c r="AF7" s="1">
        <v>107.441924739678</v>
      </c>
      <c r="AG7" s="1">
        <v>350</v>
      </c>
      <c r="AH7" s="1">
        <v>0</v>
      </c>
      <c r="AI7" s="1">
        <v>0</v>
      </c>
      <c r="AJ7" s="1">
        <v>0</v>
      </c>
      <c r="AK7" s="1">
        <v>10.250000000000002</v>
      </c>
      <c r="AL7" s="1">
        <v>0.37369862789920649</v>
      </c>
      <c r="AM7" s="1">
        <v>0.40894652664021647</v>
      </c>
      <c r="AN7" s="1">
        <v>0</v>
      </c>
      <c r="AO7" s="1">
        <v>0</v>
      </c>
      <c r="AP7" s="1">
        <v>1.1432018787441629</v>
      </c>
      <c r="AQ7" s="1">
        <v>0.90732536837859634</v>
      </c>
      <c r="AR7" s="1">
        <v>0</v>
      </c>
      <c r="AS7" s="1">
        <v>0</v>
      </c>
      <c r="AT7" s="1">
        <v>0.1115318906091866</v>
      </c>
      <c r="AU7" s="1">
        <v>7.0886138191650421</v>
      </c>
      <c r="AV7" s="1">
        <v>10.250000000000002</v>
      </c>
      <c r="AW7" s="1">
        <v>8.3333333333333925E-2</v>
      </c>
      <c r="AX7" s="1">
        <v>0</v>
      </c>
      <c r="AY7" s="1">
        <v>0</v>
      </c>
      <c r="AZ7" s="1">
        <v>3.834086648391767</v>
      </c>
      <c r="BA7" s="1">
        <v>2.628194164120198</v>
      </c>
      <c r="BB7" s="1">
        <v>1.5137350475920668</v>
      </c>
      <c r="BC7" s="1">
        <v>0.46171342815996291</v>
      </c>
      <c r="BD7" s="1">
        <v>1.3674134733498944</v>
      </c>
      <c r="BE7" s="1">
        <v>0.98452061074538899</v>
      </c>
      <c r="BF7" s="1">
        <v>3.2829907358999</v>
      </c>
      <c r="BG7" s="1">
        <v>0.78925339288394036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6.538931042435518</v>
      </c>
      <c r="BU7" s="1">
        <v>7.1047641306220246</v>
      </c>
      <c r="BV7" s="1">
        <v>0</v>
      </c>
      <c r="BW7" s="1">
        <v>0</v>
      </c>
      <c r="BX7" s="1">
        <v>0.73974602183737648</v>
      </c>
      <c r="BY7" s="1">
        <v>0.37104979292841628</v>
      </c>
      <c r="BZ7" s="1">
        <v>10.250000000000002</v>
      </c>
      <c r="CA7" s="1">
        <v>0.25000000000000178</v>
      </c>
      <c r="CB7" s="1">
        <v>5.2489819713271949E-2</v>
      </c>
      <c r="CC7" s="1">
        <v>5.2489819713271949E-2</v>
      </c>
      <c r="CD7" s="1">
        <v>1</v>
      </c>
      <c r="CE7" s="1">
        <v>1</v>
      </c>
      <c r="CF7" s="1">
        <v>0</v>
      </c>
      <c r="CG7" s="1">
        <v>0.20379652190408404</v>
      </c>
      <c r="CH7" s="1">
        <v>0.82267276247170962</v>
      </c>
      <c r="CI7" s="1">
        <v>0.17732723752829038</v>
      </c>
      <c r="CJ7" s="1">
        <v>0.53319476971861435</v>
      </c>
      <c r="CK7" s="1">
        <v>0.53319476971861435</v>
      </c>
      <c r="CL7" s="1">
        <v>5</v>
      </c>
      <c r="CM7" s="1">
        <v>5.0240695023911339</v>
      </c>
      <c r="CN7" s="1">
        <v>4.8439326788545269</v>
      </c>
      <c r="CO7" s="1">
        <v>4.7089960424542161</v>
      </c>
      <c r="CP7" s="1">
        <v>0.17953803906885235</v>
      </c>
      <c r="CQ7" s="1">
        <v>1.4011875709385876E-3</v>
      </c>
      <c r="CR7" s="1">
        <v>3.4582655770327424</v>
      </c>
      <c r="CS7" s="1">
        <v>1.3703198900445688</v>
      </c>
      <c r="CT7" s="1">
        <v>2.5924248897534872</v>
      </c>
      <c r="CU7" s="1">
        <v>0.167353793908079</v>
      </c>
      <c r="CV7" s="1">
        <v>0.53330021767678604</v>
      </c>
      <c r="CW7" s="1">
        <v>0.352832405216014</v>
      </c>
      <c r="CX7" s="1">
        <v>0.16769764332319309</v>
      </c>
      <c r="CY7" s="1">
        <v>0.71632458758824802</v>
      </c>
      <c r="CZ7" s="1">
        <v>0.99999153011762143</v>
      </c>
      <c r="DA7" s="1">
        <v>0.99999999999700262</v>
      </c>
      <c r="DB7" s="1">
        <v>0.78490182403644326</v>
      </c>
      <c r="DC7" s="1">
        <v>0.79021532914534742</v>
      </c>
      <c r="DD7" s="1">
        <v>0.99921678753731646</v>
      </c>
      <c r="DE7" s="1">
        <v>0.99921678753731646</v>
      </c>
      <c r="DF7" s="1">
        <v>0.99403022701303312</v>
      </c>
      <c r="DG7" s="1">
        <v>0.99403022701303312</v>
      </c>
      <c r="DH7" s="1">
        <v>1</v>
      </c>
      <c r="DI7" s="1">
        <v>1</v>
      </c>
      <c r="DJ7" s="1">
        <v>1</v>
      </c>
      <c r="DK7" s="1">
        <v>1</v>
      </c>
      <c r="DL7" s="1">
        <v>0.88</v>
      </c>
      <c r="DM7" s="1">
        <v>0.88</v>
      </c>
      <c r="DN7" s="1">
        <v>1</v>
      </c>
      <c r="DO7" s="1">
        <v>1</v>
      </c>
      <c r="DP7" s="1">
        <v>1</v>
      </c>
      <c r="DQ7" s="1">
        <v>1</v>
      </c>
      <c r="DR7" s="1">
        <v>0.784895176010315</v>
      </c>
      <c r="DS7" s="1">
        <v>0.79021532914297887</v>
      </c>
      <c r="DT7" s="1">
        <v>1.1734365914044231</v>
      </c>
      <c r="DU7" s="1">
        <v>0.39726440739429658</v>
      </c>
      <c r="DV7" s="1">
        <v>0.55151519796007886</v>
      </c>
      <c r="DW7" s="1">
        <v>0.18671427147531938</v>
      </c>
      <c r="DX7" s="1">
        <v>2.5252844134230288</v>
      </c>
      <c r="DY7" s="1">
        <v>0.83095229911415069</v>
      </c>
      <c r="DZ7" s="1">
        <v>1.1868836743088234</v>
      </c>
      <c r="EA7" s="1">
        <v>0.3905475805836508</v>
      </c>
      <c r="EB7" s="1">
        <v>114.07821863521842</v>
      </c>
      <c r="EC7" s="1">
        <v>24.589577163042719</v>
      </c>
      <c r="ED7" s="1">
        <v>272.81863333692371</v>
      </c>
      <c r="EE7" s="1">
        <v>57.018764129798363</v>
      </c>
      <c r="EF7" s="1">
        <v>0.18562898135170874</v>
      </c>
      <c r="EG7" s="1">
        <v>4.0012354814556055E-2</v>
      </c>
      <c r="EH7" s="1">
        <v>1.8634503167119149E-2</v>
      </c>
      <c r="EI7" s="1">
        <v>2.9267762218176438E-2</v>
      </c>
      <c r="EJ7" s="1">
        <v>1.0286245748249769</v>
      </c>
      <c r="EK7" s="1">
        <v>1.6155804744433393</v>
      </c>
      <c r="EL7" s="1">
        <v>0.17208584093210275</v>
      </c>
      <c r="EM7" s="1">
        <v>0.30586839514901193</v>
      </c>
      <c r="EN7" s="1">
        <v>0.48345355016773917</v>
      </c>
      <c r="EO7" s="1">
        <v>0.75932282298836939</v>
      </c>
      <c r="EP7" s="1">
        <v>0.23404207505714414</v>
      </c>
      <c r="EQ7" s="1">
        <v>0.18167125330030653</v>
      </c>
      <c r="ER7" s="1">
        <v>0.7</v>
      </c>
      <c r="ES7" s="1">
        <v>0.7</v>
      </c>
      <c r="ET7" s="1">
        <v>0.38724002222063014</v>
      </c>
      <c r="EU7" s="1">
        <v>0.28485950903346186</v>
      </c>
      <c r="EV7" s="1">
        <v>0.35595113713074567</v>
      </c>
      <c r="EW7" s="1">
        <v>0.40281733393083713</v>
      </c>
      <c r="EX7" s="1">
        <v>0.25680884064862419</v>
      </c>
      <c r="EY7" s="1">
        <v>0.31232315703570102</v>
      </c>
      <c r="EZ7" s="1">
        <v>0.70752677744097459</v>
      </c>
      <c r="FA7" s="1">
        <v>0.76833751696785402</v>
      </c>
      <c r="FB7" s="1">
        <v>5.8837479051001673E-2</v>
      </c>
      <c r="FC7" s="1">
        <v>1.1722778075231642E-3</v>
      </c>
      <c r="FD7" s="1">
        <v>6.1869401236086245E-2</v>
      </c>
      <c r="FE7" s="1">
        <v>5.4450454383704356E-4</v>
      </c>
      <c r="FF7" s="1">
        <v>0.17953803906885235</v>
      </c>
      <c r="FG7" s="1">
        <v>1.4011875709385876E-3</v>
      </c>
      <c r="FH7" s="1">
        <v>0</v>
      </c>
      <c r="FI7" s="1">
        <v>0</v>
      </c>
      <c r="FJ7" s="1">
        <v>0.14163397858822432</v>
      </c>
      <c r="FK7" s="1">
        <v>5.8315190730792686E-2</v>
      </c>
      <c r="FL7" s="1">
        <v>0.19631246185877838</v>
      </c>
      <c r="FM7" s="1">
        <v>7.5211745042526701E-2</v>
      </c>
      <c r="FN7" s="1">
        <v>0.21356875751307616</v>
      </c>
      <c r="FO7" s="1">
        <v>5.3187335701999988E-2</v>
      </c>
      <c r="FP7" s="1">
        <v>309.35887175190874</v>
      </c>
      <c r="FQ7" s="1">
        <v>24.079594754272861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65.76292182547823</v>
      </c>
      <c r="GA7" s="1">
        <v>155.35959493615988</v>
      </c>
      <c r="GB7" s="1">
        <v>2.5784569439010509E-2</v>
      </c>
      <c r="GC7" s="1">
        <v>1.6506250787283606E-2</v>
      </c>
      <c r="GD7" s="1">
        <v>2.7703437691111685</v>
      </c>
      <c r="GE7" s="1">
        <v>1.7734633548215759</v>
      </c>
      <c r="GF7" s="1">
        <v>11.9193123116262</v>
      </c>
      <c r="GG7" s="1">
        <v>7.3705277765662451</v>
      </c>
      <c r="GH7" s="1">
        <v>3.2220006891739523E-3</v>
      </c>
      <c r="GI7" s="1">
        <v>1.557432517743167E-3</v>
      </c>
      <c r="GJ7" s="1">
        <v>2.5000000000000001E-3</v>
      </c>
      <c r="GK7" s="1">
        <v>13.496455279734302</v>
      </c>
      <c r="GL7" s="1">
        <v>28.132670092606766</v>
      </c>
      <c r="GM7" s="1">
        <v>0</v>
      </c>
      <c r="GN7" s="1">
        <v>0</v>
      </c>
      <c r="GO7" s="1">
        <v>3.4072925432470003</v>
      </c>
      <c r="GP7" s="1">
        <v>2.5054170656982726</v>
      </c>
      <c r="GQ7" s="1">
        <v>41.679002914199792</v>
      </c>
      <c r="GR7" s="1">
        <v>16.186317756986874</v>
      </c>
      <c r="GS7" s="1">
        <v>7.4524227535458714</v>
      </c>
      <c r="GT7" s="1">
        <v>82.116303150588351</v>
      </c>
      <c r="GU7" s="1">
        <v>30.714854057928946</v>
      </c>
      <c r="GV7" s="1">
        <v>13.623858955956411</v>
      </c>
      <c r="GW7" s="1">
        <v>1</v>
      </c>
      <c r="GX7" s="1">
        <v>190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0.66</v>
      </c>
      <c r="HK7" s="1">
        <v>0.66</v>
      </c>
      <c r="HL7" s="1">
        <v>2</v>
      </c>
      <c r="HM7" s="1">
        <v>2</v>
      </c>
      <c r="HN7" s="1">
        <v>4.4000000000000004</v>
      </c>
      <c r="HO7" s="1">
        <v>4.4000000000000004</v>
      </c>
      <c r="HP7" s="1">
        <v>27</v>
      </c>
      <c r="HQ7" s="1">
        <v>27</v>
      </c>
    </row>
    <row r="8" spans="1:225" x14ac:dyDescent="0.2">
      <c r="A8" s="1" t="s">
        <v>230</v>
      </c>
      <c r="B8" s="1">
        <v>10.333333333333336</v>
      </c>
      <c r="C8" s="1">
        <v>10.333333333333336</v>
      </c>
      <c r="D8" s="1">
        <v>0.3333333333333357</v>
      </c>
      <c r="E8" s="1">
        <v>357</v>
      </c>
      <c r="F8" s="1">
        <v>2143</v>
      </c>
      <c r="G8" s="1">
        <v>1.2094281539098299</v>
      </c>
      <c r="H8" s="1">
        <v>0.5840301386924257</v>
      </c>
      <c r="I8" s="1">
        <v>1.6098985872903842</v>
      </c>
      <c r="J8" s="1">
        <v>0.54211765155237679</v>
      </c>
      <c r="K8" s="1">
        <v>1.1300182746391885</v>
      </c>
      <c r="L8" s="1">
        <v>0.4399028818386288</v>
      </c>
      <c r="M8" s="1">
        <v>1.3849623987270308</v>
      </c>
      <c r="N8" s="1">
        <v>1.1014505079650254</v>
      </c>
      <c r="O8" s="1">
        <v>0.7908367267813442</v>
      </c>
      <c r="P8" s="1">
        <v>0.41468884142436435</v>
      </c>
      <c r="Q8" s="1">
        <v>0.13402861923164811</v>
      </c>
      <c r="R8" s="1">
        <v>3.3043515238950527</v>
      </c>
      <c r="S8" s="1">
        <v>3.9551296940593796</v>
      </c>
      <c r="T8" s="1">
        <v>1.6908029624423944</v>
      </c>
      <c r="U8" s="1">
        <v>0.7</v>
      </c>
      <c r="V8" s="1">
        <v>0.7</v>
      </c>
      <c r="W8" s="1">
        <v>190</v>
      </c>
      <c r="X8" s="1">
        <v>0</v>
      </c>
      <c r="Y8" s="1">
        <v>48758.542208943029</v>
      </c>
      <c r="Z8" s="1">
        <v>0</v>
      </c>
      <c r="AA8" s="1">
        <v>21.2221833584642</v>
      </c>
      <c r="AB8" s="1">
        <v>25.949323621227901</v>
      </c>
      <c r="AC8" s="1">
        <v>18.349375650364198</v>
      </c>
      <c r="AD8" s="1">
        <v>22.14934963579605</v>
      </c>
      <c r="AE8" s="1">
        <v>6.2069768160270655</v>
      </c>
      <c r="AF8" s="1">
        <v>125.660202487742</v>
      </c>
      <c r="AG8" s="1">
        <v>350</v>
      </c>
      <c r="AH8" s="1">
        <v>0</v>
      </c>
      <c r="AI8" s="1">
        <v>0</v>
      </c>
      <c r="AJ8" s="1">
        <v>0</v>
      </c>
      <c r="AK8" s="1">
        <v>10.333333333333336</v>
      </c>
      <c r="AL8" s="1">
        <v>0.43861103701889775</v>
      </c>
      <c r="AM8" s="1">
        <v>0.48116945768819858</v>
      </c>
      <c r="AN8" s="1">
        <v>0</v>
      </c>
      <c r="AO8" s="1">
        <v>0</v>
      </c>
      <c r="AP8" s="1">
        <v>1.3849623987270308</v>
      </c>
      <c r="AQ8" s="1">
        <v>1.1014505079650254</v>
      </c>
      <c r="AR8" s="1">
        <v>0</v>
      </c>
      <c r="AS8" s="1">
        <v>0</v>
      </c>
      <c r="AT8" s="1">
        <v>0.13402861923164811</v>
      </c>
      <c r="AU8" s="1">
        <v>7.0886138191650421</v>
      </c>
      <c r="AV8" s="1">
        <v>10.333333333333336</v>
      </c>
      <c r="AW8" s="1">
        <v>8.3333333333333925E-2</v>
      </c>
      <c r="AX8" s="1">
        <v>0</v>
      </c>
      <c r="AY8" s="1">
        <v>0</v>
      </c>
      <c r="AZ8" s="1">
        <v>4.021788895058009</v>
      </c>
      <c r="BA8" s="1">
        <v>2.7616056369855442</v>
      </c>
      <c r="BB8" s="1">
        <v>1.6190490210753896</v>
      </c>
      <c r="BC8" s="1">
        <v>0.50538634719200659</v>
      </c>
      <c r="BD8" s="1">
        <v>1.4706893431983865</v>
      </c>
      <c r="BE8" s="1">
        <v>1.0320419746586955</v>
      </c>
      <c r="BF8" s="1">
        <v>2.9819772663195185</v>
      </c>
      <c r="BG8" s="1">
        <v>0.77949754294075757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6.5389310164868686</v>
      </c>
      <c r="BU8" s="1">
        <v>7.1004698893246081</v>
      </c>
      <c r="BV8" s="1">
        <v>0</v>
      </c>
      <c r="BW8" s="1">
        <v>0</v>
      </c>
      <c r="BX8" s="1">
        <v>0.7908367267813442</v>
      </c>
      <c r="BY8" s="1">
        <v>0.41468884142436435</v>
      </c>
      <c r="BZ8" s="1">
        <v>10.333333333333336</v>
      </c>
      <c r="CA8" s="1">
        <v>0.3333333333333357</v>
      </c>
      <c r="CB8" s="1">
        <v>6.1839246313310989E-2</v>
      </c>
      <c r="CC8" s="1">
        <v>6.1839246313310989E-2</v>
      </c>
      <c r="CD8" s="1">
        <v>1</v>
      </c>
      <c r="CE8" s="1">
        <v>1</v>
      </c>
      <c r="CF8" s="1">
        <v>0</v>
      </c>
      <c r="CG8" s="1">
        <v>0.22322894466271137</v>
      </c>
      <c r="CH8" s="1">
        <v>0.8172911240185543</v>
      </c>
      <c r="CI8" s="1">
        <v>0.18270887598144572</v>
      </c>
      <c r="CJ8" s="1">
        <v>0.56386199061548825</v>
      </c>
      <c r="CK8" s="1">
        <v>0.56386199061548825</v>
      </c>
      <c r="CL8" s="1">
        <v>5</v>
      </c>
      <c r="CM8" s="1">
        <v>5.1505553312119829</v>
      </c>
      <c r="CN8" s="1">
        <v>6.2069768160270655</v>
      </c>
      <c r="CO8" s="1">
        <v>6.0178367420639871</v>
      </c>
      <c r="CP8" s="1">
        <v>0.24611012783282132</v>
      </c>
      <c r="CQ8" s="1">
        <v>2.0639063614665267E-3</v>
      </c>
      <c r="CR8" s="1">
        <v>3.9493450158394028</v>
      </c>
      <c r="CS8" s="1">
        <v>1.5660506720834313</v>
      </c>
      <c r="CT8" s="1">
        <v>3.1653172959080909</v>
      </c>
      <c r="CU8" s="1">
        <v>0.2052743265695888</v>
      </c>
      <c r="CV8" s="1">
        <v>0.53330021767678604</v>
      </c>
      <c r="CW8" s="1">
        <v>0.352832405216014</v>
      </c>
      <c r="CX8" s="1">
        <v>0.16719382577131067</v>
      </c>
      <c r="CY8" s="1">
        <v>0.70020242589253756</v>
      </c>
      <c r="CZ8" s="1">
        <v>0.99999125129942301</v>
      </c>
      <c r="DA8" s="1">
        <v>0.99999999999052669</v>
      </c>
      <c r="DB8" s="1">
        <v>0.73319114462168622</v>
      </c>
      <c r="DC8" s="1">
        <v>0.74015782603178526</v>
      </c>
      <c r="DD8" s="1">
        <v>0.93987919078909443</v>
      </c>
      <c r="DE8" s="1">
        <v>0.93987919078909443</v>
      </c>
      <c r="DF8" s="1">
        <v>0.88302803731512691</v>
      </c>
      <c r="DG8" s="1">
        <v>0.88302803731512691</v>
      </c>
      <c r="DH8" s="1">
        <v>1</v>
      </c>
      <c r="DI8" s="1">
        <v>1</v>
      </c>
      <c r="DJ8" s="1">
        <v>1</v>
      </c>
      <c r="DK8" s="1">
        <v>1</v>
      </c>
      <c r="DL8" s="1">
        <v>0.88</v>
      </c>
      <c r="DM8" s="1">
        <v>0.88</v>
      </c>
      <c r="DN8" s="1">
        <v>1</v>
      </c>
      <c r="DO8" s="1">
        <v>1</v>
      </c>
      <c r="DP8" s="1">
        <v>1</v>
      </c>
      <c r="DQ8" s="1">
        <v>1</v>
      </c>
      <c r="DR8" s="1">
        <v>0.73318473015189622</v>
      </c>
      <c r="DS8" s="1">
        <v>0.74015782602477354</v>
      </c>
      <c r="DT8" s="1">
        <v>1.2312205328212542</v>
      </c>
      <c r="DU8" s="1">
        <v>0.43347848483408036</v>
      </c>
      <c r="DV8" s="1">
        <v>0.57867365042598939</v>
      </c>
      <c r="DW8" s="1">
        <v>0.20373488787201777</v>
      </c>
      <c r="DX8" s="1">
        <v>3.756504946244283</v>
      </c>
      <c r="DY8" s="1">
        <v>1.2644307839482312</v>
      </c>
      <c r="DZ8" s="1">
        <v>1.7655573247348126</v>
      </c>
      <c r="EA8" s="1">
        <v>0.59428246845566857</v>
      </c>
      <c r="EB8" s="1">
        <v>136.22753233215971</v>
      </c>
      <c r="EC8" s="1">
        <v>30.454239106076358</v>
      </c>
      <c r="ED8" s="1">
        <v>409.04616566908339</v>
      </c>
      <c r="EE8" s="1">
        <v>87.473003235874728</v>
      </c>
      <c r="EF8" s="1">
        <v>0.20706806894546956</v>
      </c>
      <c r="EG8" s="1">
        <v>4.6290939687014587E-2</v>
      </c>
      <c r="EH8" s="1">
        <v>1.6373136483968254E-2</v>
      </c>
      <c r="EI8" s="1">
        <v>2.5785806286980375E-2</v>
      </c>
      <c r="EJ8" s="1">
        <v>0.90379713391504757</v>
      </c>
      <c r="EK8" s="1">
        <v>1.4233765070413167</v>
      </c>
      <c r="EL8" s="1">
        <v>0.15013307919173935</v>
      </c>
      <c r="EM8" s="1">
        <v>0.26683871894012096</v>
      </c>
      <c r="EN8" s="1">
        <v>0.42478465294007228</v>
      </c>
      <c r="EO8" s="1">
        <v>0.66898695830941879</v>
      </c>
      <c r="EP8" s="1">
        <v>0.24176051998286785</v>
      </c>
      <c r="EQ8" s="1">
        <v>0.19412513958642907</v>
      </c>
      <c r="ER8" s="1">
        <v>0.7</v>
      </c>
      <c r="ES8" s="1">
        <v>0.7</v>
      </c>
      <c r="ET8" s="1">
        <v>0.39650302541479177</v>
      </c>
      <c r="EU8" s="1">
        <v>0.29466350304662853</v>
      </c>
      <c r="EV8" s="1">
        <v>0.35343338831245347</v>
      </c>
      <c r="EW8" s="1">
        <v>0.39886983688657074</v>
      </c>
      <c r="EX8" s="1">
        <v>0.25006358627275477</v>
      </c>
      <c r="EY8" s="1">
        <v>0.30646666006680073</v>
      </c>
      <c r="EZ8" s="1">
        <v>0.69605536750839569</v>
      </c>
      <c r="FA8" s="1">
        <v>0.76230643974899315</v>
      </c>
      <c r="FB8" s="1">
        <v>5.8845912641377722E-2</v>
      </c>
      <c r="FC8" s="1">
        <v>1.2689565609164694E-3</v>
      </c>
      <c r="FD8" s="1">
        <v>6.6572088763968973E-2</v>
      </c>
      <c r="FE8" s="1">
        <v>6.6271879052793897E-4</v>
      </c>
      <c r="FF8" s="1">
        <v>0.24611012783282132</v>
      </c>
      <c r="FG8" s="1">
        <v>2.0639063614665267E-3</v>
      </c>
      <c r="FH8" s="1">
        <v>0</v>
      </c>
      <c r="FI8" s="1">
        <v>0</v>
      </c>
      <c r="FJ8" s="1">
        <v>0.14470520830706934</v>
      </c>
      <c r="FK8" s="1">
        <v>6.2437950625221429E-2</v>
      </c>
      <c r="FL8" s="1">
        <v>0.20452258899719367</v>
      </c>
      <c r="FM8" s="1">
        <v>8.1263701493615503E-2</v>
      </c>
      <c r="FN8" s="1">
        <v>0.22944585312172641</v>
      </c>
      <c r="FO8" s="1">
        <v>6.0033235753180827E-2</v>
      </c>
      <c r="FP8" s="1">
        <v>308.75977237452173</v>
      </c>
      <c r="FQ8" s="1">
        <v>24.122233930813998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71.983320342789938</v>
      </c>
      <c r="GA8" s="1">
        <v>227.34291527894982</v>
      </c>
      <c r="GB8" s="1">
        <v>2.7740475818901614E-2</v>
      </c>
      <c r="GC8" s="1">
        <v>1.8552489646420815E-2</v>
      </c>
      <c r="GD8" s="1">
        <v>3.4858738085094871</v>
      </c>
      <c r="GE8" s="1">
        <v>2.3313096056209766</v>
      </c>
      <c r="GF8" s="1">
        <v>18.891059928645173</v>
      </c>
      <c r="GG8" s="1">
        <v>12.033146987808198</v>
      </c>
      <c r="GH8" s="1">
        <v>2.8764465284566885E-3</v>
      </c>
      <c r="GI8" s="1">
        <v>1.4565211133625356E-3</v>
      </c>
      <c r="GJ8" s="1">
        <v>2.5000000000000001E-3</v>
      </c>
      <c r="GK8" s="1">
        <v>17.834132606797358</v>
      </c>
      <c r="GL8" s="1">
        <v>45.966802699404127</v>
      </c>
      <c r="GM8" s="1">
        <v>0</v>
      </c>
      <c r="GN8" s="1">
        <v>0</v>
      </c>
      <c r="GO8" s="1">
        <v>2.8576081099469222</v>
      </c>
      <c r="GP8" s="1">
        <v>2.0841834222520581</v>
      </c>
      <c r="GQ8" s="1">
        <v>53.676882144952096</v>
      </c>
      <c r="GR8" s="1">
        <v>20.250280240026957</v>
      </c>
      <c r="GS8" s="1">
        <v>9.7752858839973236</v>
      </c>
      <c r="GT8" s="1">
        <v>135.79318529554044</v>
      </c>
      <c r="GU8" s="1">
        <v>50.965134297955899</v>
      </c>
      <c r="GV8" s="1">
        <v>23.399144839953735</v>
      </c>
      <c r="GW8" s="1">
        <v>1</v>
      </c>
      <c r="GX8" s="1">
        <v>190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0.66</v>
      </c>
      <c r="HK8" s="1">
        <v>0.66</v>
      </c>
      <c r="HL8" s="1">
        <v>2</v>
      </c>
      <c r="HM8" s="1">
        <v>2</v>
      </c>
      <c r="HN8" s="1">
        <v>4.4000000000000004</v>
      </c>
      <c r="HO8" s="1">
        <v>4.4000000000000004</v>
      </c>
      <c r="HP8" s="1">
        <v>27</v>
      </c>
      <c r="HQ8" s="1">
        <v>27</v>
      </c>
    </row>
    <row r="9" spans="1:225" x14ac:dyDescent="0.2">
      <c r="A9" s="1" t="s">
        <v>231</v>
      </c>
      <c r="B9" s="1">
        <v>10.41666666666667</v>
      </c>
      <c r="C9" s="1">
        <v>10.41666666666667</v>
      </c>
      <c r="D9" s="1">
        <v>0.41666666666666963</v>
      </c>
      <c r="E9" s="1">
        <v>357</v>
      </c>
      <c r="F9" s="1">
        <v>2143</v>
      </c>
      <c r="G9" s="1">
        <v>1.2608724231619575</v>
      </c>
      <c r="H9" s="1">
        <v>0.63862205495590041</v>
      </c>
      <c r="I9" s="1">
        <v>1.7857264350611513</v>
      </c>
      <c r="J9" s="1">
        <v>0.58870103416853792</v>
      </c>
      <c r="K9" s="1">
        <v>1.3061875092969892</v>
      </c>
      <c r="L9" s="1">
        <v>0.51256920998115618</v>
      </c>
      <c r="M9" s="1">
        <v>1.5918194068390394</v>
      </c>
      <c r="N9" s="1">
        <v>1.2734865430615687</v>
      </c>
      <c r="O9" s="1">
        <v>0.82447577711121556</v>
      </c>
      <c r="P9" s="1">
        <v>0.45306896154986104</v>
      </c>
      <c r="Q9" s="1">
        <v>0.15281466305654776</v>
      </c>
      <c r="R9" s="1">
        <v>3.056367703347743</v>
      </c>
      <c r="S9" s="1">
        <v>4.1917695323751962</v>
      </c>
      <c r="T9" s="1">
        <v>1.7969195006578997</v>
      </c>
      <c r="U9" s="1">
        <v>0.7</v>
      </c>
      <c r="V9" s="1">
        <v>0.7</v>
      </c>
      <c r="W9" s="1">
        <v>190</v>
      </c>
      <c r="X9" s="1">
        <v>0</v>
      </c>
      <c r="Y9" s="1">
        <v>50169.668094443245</v>
      </c>
      <c r="Z9" s="1">
        <v>0</v>
      </c>
      <c r="AA9" s="1">
        <v>20.534392227659101</v>
      </c>
      <c r="AB9" s="1">
        <v>29.311236559139701</v>
      </c>
      <c r="AC9" s="1">
        <v>22.368817204301099</v>
      </c>
      <c r="AD9" s="1">
        <v>25.840026881720398</v>
      </c>
      <c r="AE9" s="1">
        <v>6.870383045816844</v>
      </c>
      <c r="AF9" s="1">
        <v>172.12256343290301</v>
      </c>
      <c r="AG9" s="1">
        <v>350</v>
      </c>
      <c r="AH9" s="1">
        <v>0</v>
      </c>
      <c r="AI9" s="1">
        <v>0</v>
      </c>
      <c r="AJ9" s="1">
        <v>0</v>
      </c>
      <c r="AK9" s="1">
        <v>10.41666666666667</v>
      </c>
      <c r="AL9" s="1">
        <v>0.49266633948318084</v>
      </c>
      <c r="AM9" s="1">
        <v>0.54346214183646446</v>
      </c>
      <c r="AN9" s="1">
        <v>0</v>
      </c>
      <c r="AO9" s="1">
        <v>0</v>
      </c>
      <c r="AP9" s="1">
        <v>1.5918194068390394</v>
      </c>
      <c r="AQ9" s="1">
        <v>1.2734865430615687</v>
      </c>
      <c r="AR9" s="1">
        <v>0</v>
      </c>
      <c r="AS9" s="1">
        <v>0</v>
      </c>
      <c r="AT9" s="1">
        <v>0.15281466305654776</v>
      </c>
      <c r="AU9" s="1">
        <v>7.0886138191650421</v>
      </c>
      <c r="AV9" s="1">
        <v>10.41666666666667</v>
      </c>
      <c r="AW9" s="1">
        <v>8.3333333333333925E-2</v>
      </c>
      <c r="AX9" s="1">
        <v>0</v>
      </c>
      <c r="AY9" s="1">
        <v>0</v>
      </c>
      <c r="AZ9" s="1">
        <v>4.1637189026128478</v>
      </c>
      <c r="BA9" s="1">
        <v>2.8658842364079162</v>
      </c>
      <c r="BB9" s="1">
        <v>1.7000265938541546</v>
      </c>
      <c r="BC9" s="1">
        <v>0.54076035999458605</v>
      </c>
      <c r="BD9" s="1">
        <v>1.550479839504469</v>
      </c>
      <c r="BE9" s="1">
        <v>1.069109259461287</v>
      </c>
      <c r="BF9" s="1">
        <v>2.7665176473541213</v>
      </c>
      <c r="BG9" s="1">
        <v>0.77818363735737095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6.5389309970284968</v>
      </c>
      <c r="BU9" s="1">
        <v>7.0944772112693064</v>
      </c>
      <c r="BV9" s="1">
        <v>0</v>
      </c>
      <c r="BW9" s="1">
        <v>0</v>
      </c>
      <c r="BX9" s="1">
        <v>0.82447577711121556</v>
      </c>
      <c r="BY9" s="1">
        <v>0.45306896154986104</v>
      </c>
      <c r="BZ9" s="1">
        <v>10.41666666666667</v>
      </c>
      <c r="CA9" s="1">
        <v>0.41666666666666963</v>
      </c>
      <c r="CB9" s="1">
        <v>7.1285319465976618E-2</v>
      </c>
      <c r="CC9" s="1">
        <v>7.1285319465976618E-2</v>
      </c>
      <c r="CD9" s="1">
        <v>1</v>
      </c>
      <c r="CE9" s="1">
        <v>1</v>
      </c>
      <c r="CF9" s="1">
        <v>0</v>
      </c>
      <c r="CG9" s="1">
        <v>0.24198489289912448</v>
      </c>
      <c r="CH9" s="1">
        <v>0.81152393467700334</v>
      </c>
      <c r="CI9" s="1">
        <v>0.18847606532299666</v>
      </c>
      <c r="CJ9" s="1">
        <v>0.59095036921863953</v>
      </c>
      <c r="CK9" s="1">
        <v>0.59095036921863953</v>
      </c>
      <c r="CL9" s="1">
        <v>5</v>
      </c>
      <c r="CM9" s="1">
        <v>5.2780284635468382</v>
      </c>
      <c r="CN9" s="1">
        <v>6.870383045816844</v>
      </c>
      <c r="CO9" s="1">
        <v>6.6437305247178724</v>
      </c>
      <c r="CP9" s="1">
        <v>0.31728939995410205</v>
      </c>
      <c r="CQ9" s="1">
        <v>2.8659999939539141E-3</v>
      </c>
      <c r="CR9" s="1">
        <v>4.352786367520098</v>
      </c>
      <c r="CS9" s="1">
        <v>1.7398922991055945</v>
      </c>
      <c r="CT9" s="1">
        <v>3.6587885414481489</v>
      </c>
      <c r="CU9" s="1">
        <v>0.23918301912326467</v>
      </c>
      <c r="CV9" s="1">
        <v>0.53330021767678604</v>
      </c>
      <c r="CW9" s="1">
        <v>0.352832405216014</v>
      </c>
      <c r="CX9" s="1">
        <v>0.16670435092715208</v>
      </c>
      <c r="CY9" s="1">
        <v>0.68453923084499868</v>
      </c>
      <c r="CZ9" s="1">
        <v>0.99999096565355972</v>
      </c>
      <c r="DA9" s="1">
        <v>0.99999999997687183</v>
      </c>
      <c r="DB9" s="1">
        <v>0.70926989687098763</v>
      </c>
      <c r="DC9" s="1">
        <v>0.71735350512545648</v>
      </c>
      <c r="DD9" s="1">
        <v>0.81408910119840738</v>
      </c>
      <c r="DE9" s="1">
        <v>0.81408910119840738</v>
      </c>
      <c r="DF9" s="1">
        <v>0.7343298155577217</v>
      </c>
      <c r="DG9" s="1">
        <v>0.7343298155577217</v>
      </c>
      <c r="DH9" s="1">
        <v>1</v>
      </c>
      <c r="DI9" s="1">
        <v>1</v>
      </c>
      <c r="DJ9" s="1">
        <v>1</v>
      </c>
      <c r="DK9" s="1">
        <v>1</v>
      </c>
      <c r="DL9" s="1">
        <v>0.88</v>
      </c>
      <c r="DM9" s="1">
        <v>0.88</v>
      </c>
      <c r="DN9" s="1">
        <v>1</v>
      </c>
      <c r="DO9" s="1">
        <v>1</v>
      </c>
      <c r="DP9" s="1">
        <v>1</v>
      </c>
      <c r="DQ9" s="1">
        <v>1</v>
      </c>
      <c r="DR9" s="1">
        <v>0.70926348908101966</v>
      </c>
      <c r="DS9" s="1">
        <v>0.71735350510886542</v>
      </c>
      <c r="DT9" s="1">
        <v>1.061210856619855</v>
      </c>
      <c r="DU9" s="1">
        <v>0.38888401154880048</v>
      </c>
      <c r="DV9" s="1">
        <v>0.49876910261133184</v>
      </c>
      <c r="DW9" s="1">
        <v>0.1827754854279362</v>
      </c>
      <c r="DX9" s="1">
        <v>4.8177158028641376</v>
      </c>
      <c r="DY9" s="1">
        <v>1.6533147954970318</v>
      </c>
      <c r="DZ9" s="1">
        <v>2.2643264273461443</v>
      </c>
      <c r="EA9" s="1">
        <v>0.77705795388360477</v>
      </c>
      <c r="EB9" s="1">
        <v>140.13177580427828</v>
      </c>
      <c r="EC9" s="1">
        <v>32.545541297961563</v>
      </c>
      <c r="ED9" s="1">
        <v>549.17794147336167</v>
      </c>
      <c r="EE9" s="1">
        <v>120.01854453383629</v>
      </c>
      <c r="EF9" s="1">
        <v>0.22747491825855898</v>
      </c>
      <c r="EG9" s="1">
        <v>5.2830946471230947E-2</v>
      </c>
      <c r="EH9" s="1">
        <v>1.3719111349810215E-2</v>
      </c>
      <c r="EI9" s="1">
        <v>2.1646590986823293E-2</v>
      </c>
      <c r="EJ9" s="1">
        <v>0.75729494650952378</v>
      </c>
      <c r="EK9" s="1">
        <v>1.1948918224726457</v>
      </c>
      <c r="EL9" s="1">
        <v>0.12571683591868266</v>
      </c>
      <c r="EM9" s="1">
        <v>0.22327583209402227</v>
      </c>
      <c r="EN9" s="1">
        <v>0.35592862485947618</v>
      </c>
      <c r="EO9" s="1">
        <v>0.56159915656214343</v>
      </c>
      <c r="EP9" s="1">
        <v>0.20685700811200869</v>
      </c>
      <c r="EQ9" s="1">
        <v>0.1720360350965433</v>
      </c>
      <c r="ER9" s="1">
        <v>0.7</v>
      </c>
      <c r="ES9" s="1">
        <v>0.7</v>
      </c>
      <c r="ET9" s="1">
        <v>0.40093968438128225</v>
      </c>
      <c r="EU9" s="1">
        <v>0.29935714442963185</v>
      </c>
      <c r="EV9" s="1">
        <v>0.35320799491279126</v>
      </c>
      <c r="EW9" s="1">
        <v>0.39757152318535549</v>
      </c>
      <c r="EX9" s="1">
        <v>0.2458523207059265</v>
      </c>
      <c r="EY9" s="1">
        <v>0.30307133238501266</v>
      </c>
      <c r="EZ9" s="1">
        <v>0.6878479997048722</v>
      </c>
      <c r="FA9" s="1">
        <v>0.75782287806397186</v>
      </c>
      <c r="FB9" s="1">
        <v>5.8853658971947144E-2</v>
      </c>
      <c r="FC9" s="1">
        <v>1.3733771244805616E-3</v>
      </c>
      <c r="FD9" s="1">
        <v>7.1179272121280737E-2</v>
      </c>
      <c r="FE9" s="1">
        <v>8.0209363248738715E-4</v>
      </c>
      <c r="FF9" s="1">
        <v>0.31728939995410205</v>
      </c>
      <c r="FG9" s="1">
        <v>2.8659999939539141E-3</v>
      </c>
      <c r="FH9" s="1">
        <v>0</v>
      </c>
      <c r="FI9" s="1">
        <v>0</v>
      </c>
      <c r="FJ9" s="1">
        <v>0.12262354137340832</v>
      </c>
      <c r="FK9" s="1">
        <v>5.539400989596209E-2</v>
      </c>
      <c r="FL9" s="1">
        <v>0.17616923465780077</v>
      </c>
      <c r="FM9" s="1">
        <v>7.2666328142527339E-2</v>
      </c>
      <c r="FN9" s="1">
        <v>0.19997632658012277</v>
      </c>
      <c r="FO9" s="1">
        <v>5.4715147389446772E-2</v>
      </c>
      <c r="FP9" s="1">
        <v>307.42316548382746</v>
      </c>
      <c r="FQ9" s="1">
        <v>24.21755336505235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115.64191791725243</v>
      </c>
      <c r="GA9" s="1">
        <v>342.98483319620226</v>
      </c>
      <c r="GB9" s="1">
        <v>2.9656377254300405E-2</v>
      </c>
      <c r="GC9" s="1">
        <v>2.0734442071218214E-2</v>
      </c>
      <c r="GD9" s="1">
        <v>5.1045316751434235</v>
      </c>
      <c r="GE9" s="1">
        <v>3.5688653206491097</v>
      </c>
      <c r="GF9" s="1">
        <v>29.100123278932021</v>
      </c>
      <c r="GG9" s="1">
        <v>19.170877629106418</v>
      </c>
      <c r="GH9" s="1">
        <v>2.4738385802833811E-3</v>
      </c>
      <c r="GI9" s="1">
        <v>1.3119959614207569E-3</v>
      </c>
      <c r="GJ9" s="1">
        <v>2.5000000000000001E-3</v>
      </c>
      <c r="GK9" s="1">
        <v>18.881412197337404</v>
      </c>
      <c r="GL9" s="1">
        <v>64.848214896741524</v>
      </c>
      <c r="GM9" s="1">
        <v>0</v>
      </c>
      <c r="GN9" s="1">
        <v>0</v>
      </c>
      <c r="GO9" s="1">
        <v>2.593491444656463</v>
      </c>
      <c r="GP9" s="1">
        <v>1.885397664961074</v>
      </c>
      <c r="GQ9" s="1">
        <v>56.480645515650579</v>
      </c>
      <c r="GR9" s="1">
        <v>19.231569228384302</v>
      </c>
      <c r="GS9" s="1">
        <v>9.6942670941363343</v>
      </c>
      <c r="GT9" s="1">
        <v>192.27383081119103</v>
      </c>
      <c r="GU9" s="1">
        <v>70.196703526340201</v>
      </c>
      <c r="GV9" s="1">
        <v>33.093411934090071</v>
      </c>
      <c r="GW9" s="1">
        <v>1</v>
      </c>
      <c r="GX9" s="1">
        <v>190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0.66</v>
      </c>
      <c r="HK9" s="1">
        <v>0.66</v>
      </c>
      <c r="HL9" s="1">
        <v>2</v>
      </c>
      <c r="HM9" s="1">
        <v>2</v>
      </c>
      <c r="HN9" s="1">
        <v>4.4000000000000004</v>
      </c>
      <c r="HO9" s="1">
        <v>4.4000000000000004</v>
      </c>
      <c r="HP9" s="1">
        <v>27</v>
      </c>
      <c r="HQ9" s="1">
        <v>27</v>
      </c>
    </row>
    <row r="10" spans="1:225" x14ac:dyDescent="0.2">
      <c r="A10" s="1" t="s">
        <v>232</v>
      </c>
      <c r="B10" s="1">
        <v>10.500000000000004</v>
      </c>
      <c r="C10" s="1">
        <v>10.500000000000004</v>
      </c>
      <c r="D10" s="1">
        <v>0.50000000000000355</v>
      </c>
      <c r="E10" s="1">
        <v>357</v>
      </c>
      <c r="F10" s="1">
        <v>2143</v>
      </c>
      <c r="G10" s="1">
        <v>1.2785241095441324</v>
      </c>
      <c r="H10" s="1">
        <v>0.68123567946236119</v>
      </c>
      <c r="I10" s="1">
        <v>1.9158927629956986</v>
      </c>
      <c r="J10" s="1">
        <v>0.62521681759179504</v>
      </c>
      <c r="K10" s="1">
        <v>1.4397455236016081</v>
      </c>
      <c r="L10" s="1">
        <v>0.57005321413987087</v>
      </c>
      <c r="M10" s="1">
        <v>1.7479061593959626</v>
      </c>
      <c r="N10" s="1">
        <v>1.4086942295613452</v>
      </c>
      <c r="O10" s="1">
        <v>0.83601809117369319</v>
      </c>
      <c r="P10" s="1">
        <v>0.4827784578025166</v>
      </c>
      <c r="Q10" s="1">
        <v>0.16646725327580592</v>
      </c>
      <c r="R10" s="1">
        <v>2.8173884591226703</v>
      </c>
      <c r="S10" s="1">
        <v>4.3586862376905326</v>
      </c>
      <c r="T10" s="1">
        <v>1.8745994826912273</v>
      </c>
      <c r="U10" s="1">
        <v>0.7</v>
      </c>
      <c r="V10" s="1">
        <v>0.7</v>
      </c>
      <c r="W10" s="1">
        <v>190</v>
      </c>
      <c r="X10" s="1">
        <v>0</v>
      </c>
      <c r="Y10" s="1">
        <v>49411.497716433325</v>
      </c>
      <c r="Z10" s="1">
        <v>0</v>
      </c>
      <c r="AA10" s="1">
        <v>20.4180882888935</v>
      </c>
      <c r="AB10" s="1">
        <v>32.916597294484902</v>
      </c>
      <c r="AC10" s="1">
        <v>25.903123373243101</v>
      </c>
      <c r="AD10" s="1">
        <v>29.409860333864003</v>
      </c>
      <c r="AE10" s="1">
        <v>8.3204518903588109</v>
      </c>
      <c r="AF10" s="1">
        <v>130.93439550871</v>
      </c>
      <c r="AG10" s="1">
        <v>350</v>
      </c>
      <c r="AH10" s="1">
        <v>0</v>
      </c>
      <c r="AI10" s="1">
        <v>0</v>
      </c>
      <c r="AJ10" s="1">
        <v>0</v>
      </c>
      <c r="AK10" s="1">
        <v>10.500000000000004</v>
      </c>
      <c r="AL10" s="1">
        <v>0.53268358263631066</v>
      </c>
      <c r="AM10" s="1">
        <v>0.59146498344854315</v>
      </c>
      <c r="AN10" s="1">
        <v>0</v>
      </c>
      <c r="AO10" s="1">
        <v>0</v>
      </c>
      <c r="AP10" s="1">
        <v>1.7479061593959626</v>
      </c>
      <c r="AQ10" s="1">
        <v>1.4086942295613452</v>
      </c>
      <c r="AR10" s="1">
        <v>0</v>
      </c>
      <c r="AS10" s="1">
        <v>0</v>
      </c>
      <c r="AT10" s="1">
        <v>0.16646725327580592</v>
      </c>
      <c r="AU10" s="1">
        <v>7.0886138191650421</v>
      </c>
      <c r="AV10" s="1">
        <v>10.500000000000004</v>
      </c>
      <c r="AW10" s="1">
        <v>8.3333333333333925E-2</v>
      </c>
      <c r="AX10" s="1">
        <v>0</v>
      </c>
      <c r="AY10" s="1">
        <v>0</v>
      </c>
      <c r="AZ10" s="1">
        <v>4.2618941488149646</v>
      </c>
      <c r="BA10" s="1">
        <v>2.9406976787152024</v>
      </c>
      <c r="BB10" s="1">
        <v>1.756703795969349</v>
      </c>
      <c r="BC10" s="1">
        <v>0.56680384615501012</v>
      </c>
      <c r="BD10" s="1">
        <v>1.6065140519162211</v>
      </c>
      <c r="BE10" s="1">
        <v>1.095662763384855</v>
      </c>
      <c r="BF10" s="1">
        <v>2.6022057807294319</v>
      </c>
      <c r="BG10" s="1">
        <v>0.78099667321408772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6.5389309824730786</v>
      </c>
      <c r="BU10" s="1">
        <v>7.0868052328605389</v>
      </c>
      <c r="BV10" s="1">
        <v>0</v>
      </c>
      <c r="BW10" s="1">
        <v>0</v>
      </c>
      <c r="BX10" s="1">
        <v>0.83601809117369319</v>
      </c>
      <c r="BY10" s="1">
        <v>0.4827784578025166</v>
      </c>
      <c r="BZ10" s="1">
        <v>10.500000000000004</v>
      </c>
      <c r="CA10" s="1">
        <v>0.50000000000000355</v>
      </c>
      <c r="CB10" s="1">
        <v>7.9270826534496464E-2</v>
      </c>
      <c r="CC10" s="1">
        <v>7.9270826534496464E-2</v>
      </c>
      <c r="CD10" s="1">
        <v>1</v>
      </c>
      <c r="CE10" s="1">
        <v>1</v>
      </c>
      <c r="CF10" s="1">
        <v>0</v>
      </c>
      <c r="CG10" s="1">
        <v>0.2555219637654555</v>
      </c>
      <c r="CH10" s="1">
        <v>0.80523164356480048</v>
      </c>
      <c r="CI10" s="1">
        <v>0.19476835643519955</v>
      </c>
      <c r="CJ10" s="1">
        <v>0.58845201823933602</v>
      </c>
      <c r="CK10" s="1">
        <v>0.58845201823933602</v>
      </c>
      <c r="CL10" s="1">
        <v>5</v>
      </c>
      <c r="CM10" s="1">
        <v>5.3731163255618712</v>
      </c>
      <c r="CN10" s="1">
        <v>8.3204518903588109</v>
      </c>
      <c r="CO10" s="1">
        <v>8.0308767102058489</v>
      </c>
      <c r="CP10" s="1">
        <v>0.3915053265559138</v>
      </c>
      <c r="CQ10" s="1">
        <v>3.8150689616916105E-3</v>
      </c>
      <c r="CR10" s="1">
        <v>4.6341623961414395</v>
      </c>
      <c r="CS10" s="1">
        <v>1.8765057111940271</v>
      </c>
      <c r="CT10" s="1">
        <v>4.0329006263350369</v>
      </c>
      <c r="CU10" s="1">
        <v>0.26600709945864248</v>
      </c>
      <c r="CV10" s="1">
        <v>0.53330021767678604</v>
      </c>
      <c r="CW10" s="1">
        <v>0.352832405216014</v>
      </c>
      <c r="CX10" s="1">
        <v>0.16622881048166951</v>
      </c>
      <c r="CY10" s="1">
        <v>0.66932193655607486</v>
      </c>
      <c r="CZ10" s="1">
        <v>0.9999906730694742</v>
      </c>
      <c r="DA10" s="1">
        <v>0.99999999995204147</v>
      </c>
      <c r="DB10" s="1">
        <v>0.65966536549506871</v>
      </c>
      <c r="DC10" s="1">
        <v>0.66928598056419097</v>
      </c>
      <c r="DD10" s="1">
        <v>0.63777174416896665</v>
      </c>
      <c r="DE10" s="1">
        <v>0.63777174416896665</v>
      </c>
      <c r="DF10" s="1">
        <v>0.53548490386948444</v>
      </c>
      <c r="DG10" s="1">
        <v>0.53548490386948444</v>
      </c>
      <c r="DH10" s="1">
        <v>1</v>
      </c>
      <c r="DI10" s="1">
        <v>1</v>
      </c>
      <c r="DJ10" s="1">
        <v>1</v>
      </c>
      <c r="DK10" s="1">
        <v>1</v>
      </c>
      <c r="DL10" s="1">
        <v>0.88</v>
      </c>
      <c r="DM10" s="1">
        <v>0.88</v>
      </c>
      <c r="DN10" s="1">
        <v>1</v>
      </c>
      <c r="DO10" s="1">
        <v>1</v>
      </c>
      <c r="DP10" s="1">
        <v>1</v>
      </c>
      <c r="DQ10" s="1">
        <v>1</v>
      </c>
      <c r="DR10" s="1">
        <v>0.65965921284203444</v>
      </c>
      <c r="DS10" s="1">
        <v>0.66928598053209298</v>
      </c>
      <c r="DT10" s="1">
        <v>0.81356989733844753</v>
      </c>
      <c r="DU10" s="1">
        <v>0.31147446078446461</v>
      </c>
      <c r="DV10" s="1">
        <v>0.3823778517490703</v>
      </c>
      <c r="DW10" s="1">
        <v>0.14639299656869836</v>
      </c>
      <c r="DX10" s="1">
        <v>5.6312857002025849</v>
      </c>
      <c r="DY10" s="1">
        <v>1.9647892562814964</v>
      </c>
      <c r="DZ10" s="1">
        <v>2.6467042790952147</v>
      </c>
      <c r="EA10" s="1">
        <v>0.92345095045230319</v>
      </c>
      <c r="EB10" s="1">
        <v>147.44309899495909</v>
      </c>
      <c r="EC10" s="1">
        <v>35.663340218260565</v>
      </c>
      <c r="ED10" s="1">
        <v>696.62104046832076</v>
      </c>
      <c r="EE10" s="1">
        <v>155.68188475209686</v>
      </c>
      <c r="EF10" s="1">
        <v>0.2329419352361484</v>
      </c>
      <c r="EG10" s="1">
        <v>5.6343684743840085E-2</v>
      </c>
      <c r="EH10" s="1">
        <v>9.996117279937872E-3</v>
      </c>
      <c r="EI10" s="1">
        <v>1.5821998838436605E-2</v>
      </c>
      <c r="EJ10" s="1">
        <v>0.55178567385257049</v>
      </c>
      <c r="EK10" s="1">
        <v>0.87337433588170055</v>
      </c>
      <c r="EL10" s="1">
        <v>9.0582750372864201E-2</v>
      </c>
      <c r="EM10" s="1">
        <v>0.16118513803505521</v>
      </c>
      <c r="EN10" s="1">
        <v>0.25933926671070806</v>
      </c>
      <c r="EO10" s="1">
        <v>0.41048593786439924</v>
      </c>
      <c r="EP10" s="1">
        <v>0.15608675255692317</v>
      </c>
      <c r="EQ10" s="1">
        <v>0.13520768649977644</v>
      </c>
      <c r="ER10" s="1">
        <v>0.7</v>
      </c>
      <c r="ES10" s="1">
        <v>0.7</v>
      </c>
      <c r="ET10" s="1">
        <v>0.41046369119585463</v>
      </c>
      <c r="EU10" s="1">
        <v>0.3097572971293433</v>
      </c>
      <c r="EV10" s="1">
        <v>0.34928281984350984</v>
      </c>
      <c r="EW10" s="1">
        <v>0.39266908599510042</v>
      </c>
      <c r="EX10" s="1">
        <v>0.24025348896063553</v>
      </c>
      <c r="EY10" s="1">
        <v>0.29757361687555628</v>
      </c>
      <c r="EZ10" s="1">
        <v>0.68238735264450257</v>
      </c>
      <c r="FA10" s="1">
        <v>0.75472114642207477</v>
      </c>
      <c r="FB10" s="1">
        <v>5.8860773888365719E-2</v>
      </c>
      <c r="FC10" s="1">
        <v>1.4861199364673266E-3</v>
      </c>
      <c r="FD10" s="1">
        <v>7.4215926601811755E-2</v>
      </c>
      <c r="FE10" s="1">
        <v>9.4906896773769625E-4</v>
      </c>
      <c r="FF10" s="1">
        <v>0.3915053265559138</v>
      </c>
      <c r="FG10" s="1">
        <v>3.8150689616916105E-3</v>
      </c>
      <c r="FH10" s="1">
        <v>0</v>
      </c>
      <c r="FI10" s="1">
        <v>0</v>
      </c>
      <c r="FJ10" s="1">
        <v>9.1867612983986796E-2</v>
      </c>
      <c r="FK10" s="1">
        <v>4.3562693474198472E-2</v>
      </c>
      <c r="FL10" s="1">
        <v>0.13355801430461883</v>
      </c>
      <c r="FM10" s="1">
        <v>5.7484004158714658E-2</v>
      </c>
      <c r="FN10" s="1">
        <v>0.15695222446046467</v>
      </c>
      <c r="FO10" s="1">
        <v>4.5346298935785234E-2</v>
      </c>
      <c r="FP10" s="1">
        <v>305.84125929171995</v>
      </c>
      <c r="FQ10" s="1">
        <v>24.330707069709064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75.666165251744189</v>
      </c>
      <c r="GA10" s="1">
        <v>418.65099844794645</v>
      </c>
      <c r="GB10" s="1">
        <v>3.0917841641670586E-2</v>
      </c>
      <c r="GC10" s="1">
        <v>2.2653448077493053E-2</v>
      </c>
      <c r="GD10" s="1">
        <v>4.0482089057861605</v>
      </c>
      <c r="GE10" s="1">
        <v>2.9661155302145015</v>
      </c>
      <c r="GF10" s="1">
        <v>37.19654109050434</v>
      </c>
      <c r="GG10" s="1">
        <v>25.103108689535421</v>
      </c>
      <c r="GH10" s="1">
        <v>1.7491639861001362E-3</v>
      </c>
      <c r="GI10" s="1">
        <v>9.75234447133173E-4</v>
      </c>
      <c r="GJ10" s="1">
        <v>2.5000000000000001E-3</v>
      </c>
      <c r="GK10" s="1">
        <v>22.511978867304311</v>
      </c>
      <c r="GL10" s="1">
        <v>87.360193764045832</v>
      </c>
      <c r="GM10" s="1">
        <v>0</v>
      </c>
      <c r="GN10" s="1">
        <v>0</v>
      </c>
      <c r="GO10" s="1">
        <v>2.2707107085614906</v>
      </c>
      <c r="GP10" s="1">
        <v>1.6444290926071234</v>
      </c>
      <c r="GQ10" s="1">
        <v>55.268230256965808</v>
      </c>
      <c r="GR10" s="1">
        <v>16.839567026629695</v>
      </c>
      <c r="GS10" s="1">
        <v>8.9023599270311404</v>
      </c>
      <c r="GT10" s="1">
        <v>247.54206106815684</v>
      </c>
      <c r="GU10" s="1">
        <v>87.036270552969896</v>
      </c>
      <c r="GV10" s="1">
        <v>41.995771861121213</v>
      </c>
      <c r="GW10" s="1">
        <v>1</v>
      </c>
      <c r="GX10" s="1">
        <v>190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0.66</v>
      </c>
      <c r="HK10" s="1">
        <v>0.66</v>
      </c>
      <c r="HL10" s="1">
        <v>2</v>
      </c>
      <c r="HM10" s="1">
        <v>2</v>
      </c>
      <c r="HN10" s="1">
        <v>4.4000000000000004</v>
      </c>
      <c r="HO10" s="1">
        <v>4.4000000000000004</v>
      </c>
      <c r="HP10" s="1">
        <v>27</v>
      </c>
      <c r="HQ10" s="1">
        <v>27</v>
      </c>
    </row>
    <row r="11" spans="1:225" x14ac:dyDescent="0.2">
      <c r="A11" s="1" t="s">
        <v>233</v>
      </c>
      <c r="B11" s="1">
        <v>10.583333333333337</v>
      </c>
      <c r="C11" s="1">
        <v>10.583333333333337</v>
      </c>
      <c r="D11" s="1">
        <v>0.58333333333333748</v>
      </c>
      <c r="E11" s="1">
        <v>357</v>
      </c>
      <c r="F11" s="1">
        <v>2143</v>
      </c>
      <c r="G11" s="1">
        <v>1.2927930404401085</v>
      </c>
      <c r="H11" s="1">
        <v>0.72458323078913289</v>
      </c>
      <c r="I11" s="1">
        <v>2.0405340576199689</v>
      </c>
      <c r="J11" s="1">
        <v>0.6620794180592291</v>
      </c>
      <c r="K11" s="1">
        <v>1.5709498960387795</v>
      </c>
      <c r="L11" s="1">
        <v>0.628939656882051</v>
      </c>
      <c r="M11" s="1">
        <v>1.9006899708837801</v>
      </c>
      <c r="N11" s="1">
        <v>1.5464849756425569</v>
      </c>
      <c r="O11" s="1">
        <v>0.84534844520183705</v>
      </c>
      <c r="P11" s="1">
        <v>0.51282221524909977</v>
      </c>
      <c r="Q11" s="1">
        <v>0.17959275315437284</v>
      </c>
      <c r="R11" s="1">
        <v>2.6511171011015073</v>
      </c>
      <c r="S11" s="1">
        <v>4.5138546273847746</v>
      </c>
      <c r="T11" s="1">
        <v>1.9494273364899524</v>
      </c>
      <c r="U11" s="1">
        <v>0.7</v>
      </c>
      <c r="V11" s="1">
        <v>0.7</v>
      </c>
      <c r="W11" s="1">
        <v>190</v>
      </c>
      <c r="X11" s="1">
        <v>0</v>
      </c>
      <c r="Y11" s="1">
        <v>46869.477877630728</v>
      </c>
      <c r="Z11" s="1">
        <v>0</v>
      </c>
      <c r="AA11" s="1">
        <v>19.701831924815501</v>
      </c>
      <c r="AB11" s="1">
        <v>32.497034339229998</v>
      </c>
      <c r="AC11" s="1">
        <v>25.381581685743999</v>
      </c>
      <c r="AD11" s="1">
        <v>28.939308012486997</v>
      </c>
      <c r="AE11" s="1">
        <v>8.2456839436599658</v>
      </c>
      <c r="AF11" s="1">
        <v>85.105367833548399</v>
      </c>
      <c r="AG11" s="1">
        <v>350</v>
      </c>
      <c r="AH11" s="1">
        <v>0</v>
      </c>
      <c r="AI11" s="1">
        <v>0</v>
      </c>
      <c r="AJ11" s="1">
        <v>0</v>
      </c>
      <c r="AK11" s="1">
        <v>10.583333333333337</v>
      </c>
      <c r="AL11" s="1">
        <v>0.57128554286694833</v>
      </c>
      <c r="AM11" s="1">
        <v>0.63962606939940247</v>
      </c>
      <c r="AN11" s="1">
        <v>0</v>
      </c>
      <c r="AO11" s="1">
        <v>0</v>
      </c>
      <c r="AP11" s="1">
        <v>1.9006899708837801</v>
      </c>
      <c r="AQ11" s="1">
        <v>1.5464849756425569</v>
      </c>
      <c r="AR11" s="1">
        <v>0</v>
      </c>
      <c r="AS11" s="1">
        <v>0</v>
      </c>
      <c r="AT11" s="1">
        <v>0.17959275315437284</v>
      </c>
      <c r="AU11" s="1">
        <v>7.0886138191650421</v>
      </c>
      <c r="AV11" s="1">
        <v>10.583333333333337</v>
      </c>
      <c r="AW11" s="1">
        <v>8.3333333333333925E-2</v>
      </c>
      <c r="AX11" s="1">
        <v>0</v>
      </c>
      <c r="AY11" s="1">
        <v>0</v>
      </c>
      <c r="AZ11" s="1">
        <v>4.3518082996204512</v>
      </c>
      <c r="BA11" s="1">
        <v>3.011625844882587</v>
      </c>
      <c r="BB11" s="1">
        <v>1.8090806584280639</v>
      </c>
      <c r="BC11" s="1">
        <v>0.59200516661570002</v>
      </c>
      <c r="BD11" s="1">
        <v>1.6584296722894616</v>
      </c>
      <c r="BE11" s="1">
        <v>1.1208073410656967</v>
      </c>
      <c r="BF11" s="1">
        <v>2.4623678654232299</v>
      </c>
      <c r="BG11" s="1">
        <v>0.7843401542198305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6.5389309716120776</v>
      </c>
      <c r="BU11" s="1">
        <v>7.0774783828573096</v>
      </c>
      <c r="BV11" s="1">
        <v>0</v>
      </c>
      <c r="BW11" s="1">
        <v>0</v>
      </c>
      <c r="BX11" s="1">
        <v>0.84534844520183705</v>
      </c>
      <c r="BY11" s="1">
        <v>0.51282221524909977</v>
      </c>
      <c r="BZ11" s="1">
        <v>10.583333333333337</v>
      </c>
      <c r="CA11" s="1">
        <v>0.58333333333333748</v>
      </c>
      <c r="CB11" s="1">
        <v>8.5327676576027897E-2</v>
      </c>
      <c r="CC11" s="1">
        <v>8.5327676576027897E-2</v>
      </c>
      <c r="CD11" s="1">
        <v>1</v>
      </c>
      <c r="CE11" s="1">
        <v>1</v>
      </c>
      <c r="CF11" s="1">
        <v>0</v>
      </c>
      <c r="CG11" s="1">
        <v>0.26257459553824303</v>
      </c>
      <c r="CH11" s="1">
        <v>0.79839043993773795</v>
      </c>
      <c r="CI11" s="1">
        <v>0.20160956006226197</v>
      </c>
      <c r="CJ11" s="1">
        <v>0.5666899356520374</v>
      </c>
      <c r="CK11" s="1">
        <v>0.5666899356520374</v>
      </c>
      <c r="CL11" s="1">
        <v>5</v>
      </c>
      <c r="CM11" s="1">
        <v>5.4258000532611774</v>
      </c>
      <c r="CN11" s="1">
        <v>8.2456839436599658</v>
      </c>
      <c r="CO11" s="1">
        <v>7.9509334509740004</v>
      </c>
      <c r="CP11" s="1">
        <v>0.46676860002272258</v>
      </c>
      <c r="CQ11" s="1">
        <v>4.9103612100159649E-3</v>
      </c>
      <c r="CR11" s="1">
        <v>4.9042769940988569</v>
      </c>
      <c r="CS11" s="1">
        <v>2.0156023057304129</v>
      </c>
      <c r="CT11" s="1">
        <v>4.4004198768593268</v>
      </c>
      <c r="CU11" s="1">
        <v>0.29348560750445685</v>
      </c>
      <c r="CV11" s="1">
        <v>0.53330021767678604</v>
      </c>
      <c r="CW11" s="1">
        <v>0.352832405216014</v>
      </c>
      <c r="CX11" s="1">
        <v>0.16576680774958127</v>
      </c>
      <c r="CY11" s="1">
        <v>0.65453784909672208</v>
      </c>
      <c r="CZ11" s="1">
        <v>0.99999037343572161</v>
      </c>
      <c r="DA11" s="1">
        <v>0.99999999991115096</v>
      </c>
      <c r="DB11" s="1">
        <v>0.66213607210341963</v>
      </c>
      <c r="DC11" s="1">
        <v>0.6719665795227886</v>
      </c>
      <c r="DD11" s="1">
        <v>0.66364453960540926</v>
      </c>
      <c r="DE11" s="1">
        <v>0.66364453960540926</v>
      </c>
      <c r="DF11" s="1">
        <v>0.56226003058458918</v>
      </c>
      <c r="DG11" s="1">
        <v>0.56226003058458918</v>
      </c>
      <c r="DH11" s="1">
        <v>1</v>
      </c>
      <c r="DI11" s="1">
        <v>1</v>
      </c>
      <c r="DJ11" s="1">
        <v>1</v>
      </c>
      <c r="DK11" s="1">
        <v>1</v>
      </c>
      <c r="DL11" s="1">
        <v>0.88</v>
      </c>
      <c r="DM11" s="1">
        <v>0.88</v>
      </c>
      <c r="DN11" s="1">
        <v>1</v>
      </c>
      <c r="DO11" s="1">
        <v>1</v>
      </c>
      <c r="DP11" s="1">
        <v>1</v>
      </c>
      <c r="DQ11" s="1">
        <v>1</v>
      </c>
      <c r="DR11" s="1">
        <v>0.66212969800796051</v>
      </c>
      <c r="DS11" s="1">
        <v>0.67196657946308502</v>
      </c>
      <c r="DT11" s="1">
        <v>0.79599204865779183</v>
      </c>
      <c r="DU11" s="1">
        <v>0.31823433840124948</v>
      </c>
      <c r="DV11" s="1">
        <v>0.37411626286916216</v>
      </c>
      <c r="DW11" s="1">
        <v>0.14957013904858724</v>
      </c>
      <c r="DX11" s="1">
        <v>6.4272777488603765</v>
      </c>
      <c r="DY11" s="1">
        <v>2.2830235946827457</v>
      </c>
      <c r="DZ11" s="1">
        <v>3.020820541964377</v>
      </c>
      <c r="EA11" s="1">
        <v>1.0730210895008905</v>
      </c>
      <c r="EB11" s="1">
        <v>138.11620049814366</v>
      </c>
      <c r="EC11" s="1">
        <v>34.87710401701883</v>
      </c>
      <c r="ED11" s="1">
        <v>834.73724096646447</v>
      </c>
      <c r="EE11" s="1">
        <v>190.5589887691157</v>
      </c>
      <c r="EF11" s="1">
        <v>0.2261394434484017</v>
      </c>
      <c r="EG11" s="1">
        <v>5.7104734006975959E-2</v>
      </c>
      <c r="EH11" s="1">
        <v>1.0440589704183025E-2</v>
      </c>
      <c r="EI11" s="1">
        <v>1.6529797953684498E-2</v>
      </c>
      <c r="EJ11" s="1">
        <v>0.5763205516709029</v>
      </c>
      <c r="EK11" s="1">
        <v>0.91244484704338424</v>
      </c>
      <c r="EL11" s="1">
        <v>9.4995642773227681E-2</v>
      </c>
      <c r="EM11" s="1">
        <v>0.16883982888443266</v>
      </c>
      <c r="EN11" s="1">
        <v>0.27087065928532433</v>
      </c>
      <c r="EO11" s="1">
        <v>0.42884907811039052</v>
      </c>
      <c r="EP11" s="1">
        <v>0.1527838114878175</v>
      </c>
      <c r="EQ11" s="1">
        <v>0.13779074608121178</v>
      </c>
      <c r="ER11" s="1">
        <v>0.7</v>
      </c>
      <c r="ES11" s="1">
        <v>0.7</v>
      </c>
      <c r="ET11" s="1">
        <v>0.40997866516924619</v>
      </c>
      <c r="EU11" s="1">
        <v>0.30915831880245703</v>
      </c>
      <c r="EV11" s="1">
        <v>0.35070480879644872</v>
      </c>
      <c r="EW11" s="1">
        <v>0.39370453966784885</v>
      </c>
      <c r="EX11" s="1">
        <v>0.23931652603430509</v>
      </c>
      <c r="EY11" s="1">
        <v>0.29713714152969412</v>
      </c>
      <c r="EZ11" s="1">
        <v>0.67753227202473398</v>
      </c>
      <c r="FA11" s="1">
        <v>0.75186382195309742</v>
      </c>
      <c r="FB11" s="1">
        <v>5.8867308723372036E-2</v>
      </c>
      <c r="FC11" s="1">
        <v>1.6078022354741766E-3</v>
      </c>
      <c r="FD11" s="1">
        <v>7.5263273466808778E-2</v>
      </c>
      <c r="FE11" s="1">
        <v>1.095292248324354E-3</v>
      </c>
      <c r="FF11" s="1">
        <v>0.46676860002272258</v>
      </c>
      <c r="FG11" s="1">
        <v>4.9103612100159649E-3</v>
      </c>
      <c r="FH11" s="1">
        <v>0</v>
      </c>
      <c r="FI11" s="1">
        <v>0</v>
      </c>
      <c r="FJ11" s="1">
        <v>8.9532204362784779E-2</v>
      </c>
      <c r="FK11" s="1">
        <v>4.4442843575096092E-2</v>
      </c>
      <c r="FL11" s="1">
        <v>0.13120437243717145</v>
      </c>
      <c r="FM11" s="1">
        <v>5.8886442742180183E-2</v>
      </c>
      <c r="FN11" s="1">
        <v>0.15337968606920593</v>
      </c>
      <c r="FO11" s="1">
        <v>4.6240852731310962E-2</v>
      </c>
      <c r="FP11" s="1">
        <v>303.83573856588146</v>
      </c>
      <c r="FQ11" s="1">
        <v>24.474696064257113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32.839867174805981</v>
      </c>
      <c r="GA11" s="1">
        <v>451.49086562275244</v>
      </c>
      <c r="GB11" s="1">
        <v>3.135067841901349E-2</v>
      </c>
      <c r="GC11" s="1">
        <v>2.4138922890125827E-2</v>
      </c>
      <c r="GD11" s="1">
        <v>2.6681110186814307</v>
      </c>
      <c r="GE11" s="1">
        <v>2.0543519116698197</v>
      </c>
      <c r="GF11" s="1">
        <v>42.532763127867199</v>
      </c>
      <c r="GG11" s="1">
        <v>29.21181251287506</v>
      </c>
      <c r="GH11" s="1">
        <v>1.8693116688382411E-3</v>
      </c>
      <c r="GI11" s="1">
        <v>1.0955155108507242E-3</v>
      </c>
      <c r="GJ11" s="1">
        <v>2.5000000000000001E-3</v>
      </c>
      <c r="GK11" s="1">
        <v>21.279200478876941</v>
      </c>
      <c r="GL11" s="1">
        <v>108.63939424292278</v>
      </c>
      <c r="GM11" s="1">
        <v>0</v>
      </c>
      <c r="GN11" s="1">
        <v>0</v>
      </c>
      <c r="GO11" s="1">
        <v>2.2153706887701272</v>
      </c>
      <c r="GP11" s="1">
        <v>1.5951530124528925</v>
      </c>
      <c r="GQ11" s="1">
        <v>52.26550065874239</v>
      </c>
      <c r="GR11" s="1">
        <v>16.887298580124053</v>
      </c>
      <c r="GS11" s="1">
        <v>9.3765386693901434</v>
      </c>
      <c r="GT11" s="1">
        <v>299.80756172689922</v>
      </c>
      <c r="GU11" s="1">
        <v>103.92356913309395</v>
      </c>
      <c r="GV11" s="1">
        <v>51.372310530511356</v>
      </c>
      <c r="GW11" s="1">
        <v>1</v>
      </c>
      <c r="GX11" s="1">
        <v>190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0.66</v>
      </c>
      <c r="HK11" s="1">
        <v>0.66</v>
      </c>
      <c r="HL11" s="1">
        <v>2</v>
      </c>
      <c r="HM11" s="1">
        <v>2</v>
      </c>
      <c r="HN11" s="1">
        <v>4.4000000000000004</v>
      </c>
      <c r="HO11" s="1">
        <v>4.4000000000000004</v>
      </c>
      <c r="HP11" s="1">
        <v>27</v>
      </c>
      <c r="HQ11" s="1">
        <v>27</v>
      </c>
    </row>
    <row r="12" spans="1:225" x14ac:dyDescent="0.2">
      <c r="A12" s="1" t="s">
        <v>234</v>
      </c>
      <c r="B12" s="1">
        <v>10.666666666666671</v>
      </c>
      <c r="C12" s="1">
        <v>10.666666666666671</v>
      </c>
      <c r="D12" s="1">
        <v>0.6666666666666714</v>
      </c>
      <c r="E12" s="1">
        <v>357</v>
      </c>
      <c r="F12" s="1">
        <v>2143</v>
      </c>
      <c r="G12" s="1">
        <v>1.3282048872328278</v>
      </c>
      <c r="H12" s="1">
        <v>0.78099873871990577</v>
      </c>
      <c r="I12" s="1">
        <v>2.1920744440574929</v>
      </c>
      <c r="J12" s="1">
        <v>0.70849317512654075</v>
      </c>
      <c r="K12" s="1">
        <v>1.7355514326492827</v>
      </c>
      <c r="L12" s="1">
        <v>0.70564984547892196</v>
      </c>
      <c r="M12" s="1">
        <v>2.0916623449129896</v>
      </c>
      <c r="N12" s="1">
        <v>1.7250112117254237</v>
      </c>
      <c r="O12" s="1">
        <v>0.86850400630356595</v>
      </c>
      <c r="P12" s="1">
        <v>0.55189480905524957</v>
      </c>
      <c r="Q12" s="1">
        <v>0.19609334483559268</v>
      </c>
      <c r="R12" s="1">
        <v>2.5875168175881171</v>
      </c>
      <c r="S12" s="1">
        <v>4.6979116139466157</v>
      </c>
      <c r="T12" s="1">
        <v>2.0408299796584215</v>
      </c>
      <c r="U12" s="1">
        <v>0.7</v>
      </c>
      <c r="V12" s="1">
        <v>0.7</v>
      </c>
      <c r="W12" s="1">
        <v>190</v>
      </c>
      <c r="X12" s="1">
        <v>0</v>
      </c>
      <c r="Y12" s="1">
        <v>43707.804696200379</v>
      </c>
      <c r="Z12" s="1">
        <v>0</v>
      </c>
      <c r="AA12" s="1">
        <v>17.634118283844298</v>
      </c>
      <c r="AB12" s="1">
        <v>27.8347311827957</v>
      </c>
      <c r="AC12" s="1">
        <v>20.910537634408598</v>
      </c>
      <c r="AD12" s="1">
        <v>24.372634408602149</v>
      </c>
      <c r="AE12" s="1">
        <v>6.3505124180425394</v>
      </c>
      <c r="AF12" s="1">
        <v>51.161285206451602</v>
      </c>
      <c r="AG12" s="1">
        <v>350</v>
      </c>
      <c r="AH12" s="1">
        <v>0</v>
      </c>
      <c r="AI12" s="1">
        <v>0</v>
      </c>
      <c r="AJ12" s="1">
        <v>0</v>
      </c>
      <c r="AK12" s="1">
        <v>10.666666666666671</v>
      </c>
      <c r="AL12" s="1">
        <v>0.618824900993311</v>
      </c>
      <c r="AM12" s="1">
        <v>0.70101240506215567</v>
      </c>
      <c r="AN12" s="1">
        <v>0</v>
      </c>
      <c r="AO12" s="1">
        <v>0</v>
      </c>
      <c r="AP12" s="1">
        <v>2.0916623449129896</v>
      </c>
      <c r="AQ12" s="1">
        <v>1.7250112117254237</v>
      </c>
      <c r="AR12" s="1">
        <v>0</v>
      </c>
      <c r="AS12" s="1">
        <v>0</v>
      </c>
      <c r="AT12" s="1">
        <v>0.19609334483559268</v>
      </c>
      <c r="AU12" s="1">
        <v>7.0886138191650421</v>
      </c>
      <c r="AV12" s="1">
        <v>10.666666666666671</v>
      </c>
      <c r="AW12" s="1">
        <v>8.3333333333333925E-2</v>
      </c>
      <c r="AX12" s="1">
        <v>0</v>
      </c>
      <c r="AY12" s="1">
        <v>0</v>
      </c>
      <c r="AZ12" s="1">
        <v>4.4568620098712781</v>
      </c>
      <c r="BA12" s="1">
        <v>3.096836224181144</v>
      </c>
      <c r="BB12" s="1">
        <v>1.8708368653836152</v>
      </c>
      <c r="BC12" s="1">
        <v>0.62293495648270647</v>
      </c>
      <c r="BD12" s="1">
        <v>1.7198013781424311</v>
      </c>
      <c r="BE12" s="1">
        <v>1.1509775840663508</v>
      </c>
      <c r="BF12" s="1">
        <v>2.3403088242470051</v>
      </c>
      <c r="BG12" s="1">
        <v>0.78861073776967239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6.5389309635277781</v>
      </c>
      <c r="BU12" s="1">
        <v>7.0665262527802728</v>
      </c>
      <c r="BV12" s="1">
        <v>0</v>
      </c>
      <c r="BW12" s="1">
        <v>0</v>
      </c>
      <c r="BX12" s="1">
        <v>0.86850400630356595</v>
      </c>
      <c r="BY12" s="1">
        <v>0.55189480905524957</v>
      </c>
      <c r="BZ12" s="1">
        <v>10.666666666666671</v>
      </c>
      <c r="CA12" s="1">
        <v>0.6666666666666714</v>
      </c>
      <c r="CB12" s="1">
        <v>9.1323540895610622E-2</v>
      </c>
      <c r="CC12" s="1">
        <v>9.1323540895610622E-2</v>
      </c>
      <c r="CD12" s="1">
        <v>1</v>
      </c>
      <c r="CE12" s="1">
        <v>1</v>
      </c>
      <c r="CF12" s="1">
        <v>0</v>
      </c>
      <c r="CG12" s="1">
        <v>0.26880537263553761</v>
      </c>
      <c r="CH12" s="1">
        <v>0.79132700627802499</v>
      </c>
      <c r="CI12" s="1">
        <v>0.20867299372197498</v>
      </c>
      <c r="CJ12" s="1">
        <v>0.55177670229540854</v>
      </c>
      <c r="CK12" s="1">
        <v>0.55177670229540854</v>
      </c>
      <c r="CL12" s="1">
        <v>5</v>
      </c>
      <c r="CM12" s="1">
        <v>5.4746609170403095</v>
      </c>
      <c r="CN12" s="1">
        <v>6.3505124180425394</v>
      </c>
      <c r="CO12" s="1">
        <v>6.1182197774509941</v>
      </c>
      <c r="CP12" s="1">
        <v>0.54287960630847976</v>
      </c>
      <c r="CQ12" s="1">
        <v>6.1704688604294197E-3</v>
      </c>
      <c r="CR12" s="1">
        <v>5.2558307639396036</v>
      </c>
      <c r="CS12" s="1">
        <v>2.1951417593253684</v>
      </c>
      <c r="CT12" s="1">
        <v>4.8614886068607355</v>
      </c>
      <c r="CU12" s="1">
        <v>0.32928130913622117</v>
      </c>
      <c r="CV12" s="1">
        <v>0.53330021767678604</v>
      </c>
      <c r="CW12" s="1">
        <v>0.352832405216014</v>
      </c>
      <c r="CX12" s="1">
        <v>0.16531795733846555</v>
      </c>
      <c r="CY12" s="1">
        <v>0.6401746359094157</v>
      </c>
      <c r="CZ12" s="1">
        <v>0.99999006663996981</v>
      </c>
      <c r="DA12" s="1">
        <v>0.99999999984842747</v>
      </c>
      <c r="DB12" s="1">
        <v>0.72794802985015949</v>
      </c>
      <c r="DC12" s="1">
        <v>0.73645216897661225</v>
      </c>
      <c r="DD12" s="1">
        <v>0.87164579207718917</v>
      </c>
      <c r="DE12" s="1">
        <v>0.87164579207718917</v>
      </c>
      <c r="DF12" s="1">
        <v>0.80276023255875151</v>
      </c>
      <c r="DG12" s="1">
        <v>0.80276023255875151</v>
      </c>
      <c r="DH12" s="1">
        <v>1</v>
      </c>
      <c r="DI12" s="1">
        <v>1</v>
      </c>
      <c r="DJ12" s="1">
        <v>1</v>
      </c>
      <c r="DK12" s="1">
        <v>1</v>
      </c>
      <c r="DL12" s="1">
        <v>0.88</v>
      </c>
      <c r="DM12" s="1">
        <v>0.88</v>
      </c>
      <c r="DN12" s="1">
        <v>1</v>
      </c>
      <c r="DO12" s="1">
        <v>1</v>
      </c>
      <c r="DP12" s="1">
        <v>1</v>
      </c>
      <c r="DQ12" s="1">
        <v>1</v>
      </c>
      <c r="DR12" s="1">
        <v>0.72794079888029573</v>
      </c>
      <c r="DS12" s="1">
        <v>0.73645216886498632</v>
      </c>
      <c r="DT12" s="1">
        <v>0.97504848295915592</v>
      </c>
      <c r="DU12" s="1">
        <v>0.40581011173671783</v>
      </c>
      <c r="DV12" s="1">
        <v>0.45827278699080326</v>
      </c>
      <c r="DW12" s="1">
        <v>0.19073075251625737</v>
      </c>
      <c r="DX12" s="1">
        <v>7.4023262318195329</v>
      </c>
      <c r="DY12" s="1">
        <v>2.6888337064194636</v>
      </c>
      <c r="DZ12" s="1">
        <v>3.4790933289551802</v>
      </c>
      <c r="EA12" s="1">
        <v>1.2637518420171479</v>
      </c>
      <c r="EB12" s="1">
        <v>117.16680787071761</v>
      </c>
      <c r="EC12" s="1">
        <v>30.896896440104555</v>
      </c>
      <c r="ED12" s="1">
        <v>951.90404883718202</v>
      </c>
      <c r="EE12" s="1">
        <v>221.45588520922024</v>
      </c>
      <c r="EF12" s="1">
        <v>0.22147749036794076</v>
      </c>
      <c r="EG12" s="1">
        <v>5.84036316092445E-2</v>
      </c>
      <c r="EH12" s="1">
        <v>1.5075875253193538E-2</v>
      </c>
      <c r="EI12" s="1">
        <v>2.3794080655479694E-2</v>
      </c>
      <c r="EJ12" s="1">
        <v>0.83218831397628323</v>
      </c>
      <c r="EK12" s="1">
        <v>1.313433252182479</v>
      </c>
      <c r="EL12" s="1">
        <v>0.14048478370437914</v>
      </c>
      <c r="EM12" s="1">
        <v>0.24827797427996742</v>
      </c>
      <c r="EN12" s="1">
        <v>0.39112850756885309</v>
      </c>
      <c r="EO12" s="1">
        <v>0.6173136285257651</v>
      </c>
      <c r="EP12" s="1">
        <v>0.19097237402920952</v>
      </c>
      <c r="EQ12" s="1">
        <v>0.17852623608286677</v>
      </c>
      <c r="ER12" s="1">
        <v>0.7</v>
      </c>
      <c r="ES12" s="1">
        <v>0.7</v>
      </c>
      <c r="ET12" s="1">
        <v>0.3974671908796516</v>
      </c>
      <c r="EU12" s="1">
        <v>0.29541616962580497</v>
      </c>
      <c r="EV12" s="1">
        <v>0.35917807315450828</v>
      </c>
      <c r="EW12" s="1">
        <v>0.40219098171036882</v>
      </c>
      <c r="EX12" s="1">
        <v>0.24335473596584012</v>
      </c>
      <c r="EY12" s="1">
        <v>0.30239284866382621</v>
      </c>
      <c r="EZ12" s="1">
        <v>0.67202746082710407</v>
      </c>
      <c r="FA12" s="1">
        <v>0.74853256772849763</v>
      </c>
      <c r="FB12" s="1">
        <v>5.8873310657556265E-2</v>
      </c>
      <c r="FC12" s="1">
        <v>1.739079234611999E-3</v>
      </c>
      <c r="FD12" s="1">
        <v>7.6111006285757205E-2</v>
      </c>
      <c r="FE12" s="1">
        <v>1.2601076504134548E-3</v>
      </c>
      <c r="FF12" s="1">
        <v>0.54287960630847976</v>
      </c>
      <c r="FG12" s="1">
        <v>6.1704688604294197E-3</v>
      </c>
      <c r="FH12" s="1">
        <v>0</v>
      </c>
      <c r="FI12" s="1">
        <v>0</v>
      </c>
      <c r="FJ12" s="1">
        <v>0.11152285307847662</v>
      </c>
      <c r="FK12" s="1">
        <v>5.7675615581186307E-2</v>
      </c>
      <c r="FL12" s="1">
        <v>0.16460153661050311</v>
      </c>
      <c r="FM12" s="1">
        <v>7.6710188596870954E-2</v>
      </c>
      <c r="FN12" s="1">
        <v>0.18214839730182353</v>
      </c>
      <c r="FO12" s="1">
        <v>5.634494833820012E-2</v>
      </c>
      <c r="FP12" s="1">
        <v>301.02235101583983</v>
      </c>
      <c r="FQ12" s="1">
        <v>24.677700793731205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3.673416227654549</v>
      </c>
      <c r="GA12" s="1">
        <v>455.16428185040701</v>
      </c>
      <c r="GB12" s="1">
        <v>3.1700566695068884E-2</v>
      </c>
      <c r="GC12" s="1">
        <v>2.564111076245499E-2</v>
      </c>
      <c r="GD12" s="1">
        <v>1.6218417338925601</v>
      </c>
      <c r="GE12" s="1">
        <v>1.3118321807281754</v>
      </c>
      <c r="GF12" s="1">
        <v>45.776446595652317</v>
      </c>
      <c r="GG12" s="1">
        <v>31.835476874331409</v>
      </c>
      <c r="GH12" s="1">
        <v>2.9669035719659953E-3</v>
      </c>
      <c r="GI12" s="1">
        <v>1.8208869699114952E-3</v>
      </c>
      <c r="GJ12" s="1">
        <v>2.5000000000000001E-3</v>
      </c>
      <c r="GK12" s="1">
        <v>15.373325175333273</v>
      </c>
      <c r="GL12" s="1">
        <v>124.01271941825605</v>
      </c>
      <c r="GM12" s="1">
        <v>0</v>
      </c>
      <c r="GN12" s="1">
        <v>0</v>
      </c>
      <c r="GO12" s="1">
        <v>2.4824394616597756</v>
      </c>
      <c r="GP12" s="1">
        <v>1.7791570985473748</v>
      </c>
      <c r="GQ12" s="1">
        <v>47.487868978797046</v>
      </c>
      <c r="GR12" s="1">
        <v>18.460582586952555</v>
      </c>
      <c r="GS12" s="1">
        <v>10.720287301890483</v>
      </c>
      <c r="GT12" s="1">
        <v>347.29543070569628</v>
      </c>
      <c r="GU12" s="1">
        <v>122.3841517200465</v>
      </c>
      <c r="GV12" s="1">
        <v>62.092597832401836</v>
      </c>
      <c r="GW12" s="1">
        <v>1</v>
      </c>
      <c r="GX12" s="1">
        <v>190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0.66</v>
      </c>
      <c r="HK12" s="1">
        <v>0.66</v>
      </c>
      <c r="HL12" s="1">
        <v>2</v>
      </c>
      <c r="HM12" s="1">
        <v>2</v>
      </c>
      <c r="HN12" s="1">
        <v>4.4000000000000004</v>
      </c>
      <c r="HO12" s="1">
        <v>4.4000000000000004</v>
      </c>
      <c r="HP12" s="1">
        <v>27</v>
      </c>
      <c r="HQ12" s="1">
        <v>27</v>
      </c>
    </row>
    <row r="13" spans="1:225" x14ac:dyDescent="0.2">
      <c r="A13" s="1" t="s">
        <v>235</v>
      </c>
      <c r="B13" s="1">
        <v>10.750000000000005</v>
      </c>
      <c r="C13" s="1">
        <v>10.750000000000005</v>
      </c>
      <c r="D13" s="1">
        <v>0.75000000000000533</v>
      </c>
      <c r="E13" s="1">
        <v>357</v>
      </c>
      <c r="F13" s="1">
        <v>2143</v>
      </c>
      <c r="G13" s="1">
        <v>1.3767349868530343</v>
      </c>
      <c r="H13" s="1">
        <v>0.84783605322075561</v>
      </c>
      <c r="I13" s="1">
        <v>2.3603374446827496</v>
      </c>
      <c r="J13" s="1">
        <v>0.76204068978866368</v>
      </c>
      <c r="K13" s="1">
        <v>1.9241348574936872</v>
      </c>
      <c r="L13" s="1">
        <v>0.79690318422028916</v>
      </c>
      <c r="M13" s="1">
        <v>2.3095910868098808</v>
      </c>
      <c r="N13" s="1">
        <v>1.9361116081274059</v>
      </c>
      <c r="O13" s="1">
        <v>0.90023750258412616</v>
      </c>
      <c r="P13" s="1">
        <v>0.59806214796764812</v>
      </c>
      <c r="Q13" s="1">
        <v>0.21484568249394229</v>
      </c>
      <c r="R13" s="1">
        <v>2.5814821441698563</v>
      </c>
      <c r="S13" s="1">
        <v>4.896355277244762</v>
      </c>
      <c r="T13" s="1">
        <v>2.1420804404117968</v>
      </c>
      <c r="U13" s="1">
        <v>0.7</v>
      </c>
      <c r="V13" s="1">
        <v>0.7</v>
      </c>
      <c r="W13" s="1">
        <v>190</v>
      </c>
      <c r="X13" s="1">
        <v>0</v>
      </c>
      <c r="Y13" s="1">
        <v>40370.423024699499</v>
      </c>
      <c r="Z13" s="1">
        <v>0</v>
      </c>
      <c r="AA13" s="1">
        <v>15.8733273151199</v>
      </c>
      <c r="AB13" s="1">
        <v>22.6081165452654</v>
      </c>
      <c r="AC13" s="1">
        <v>15.0384495317378</v>
      </c>
      <c r="AD13" s="1">
        <v>18.8232830385016</v>
      </c>
      <c r="AE13" s="1">
        <v>5.1689416805807671</v>
      </c>
      <c r="AF13" s="1">
        <v>41.528562305041703</v>
      </c>
      <c r="AG13" s="1">
        <v>350</v>
      </c>
      <c r="AH13" s="1">
        <v>0</v>
      </c>
      <c r="AI13" s="1">
        <v>0</v>
      </c>
      <c r="AJ13" s="1">
        <v>0</v>
      </c>
      <c r="AK13" s="1">
        <v>10.750000000000005</v>
      </c>
      <c r="AL13" s="1">
        <v>0.67220841136031073</v>
      </c>
      <c r="AM13" s="1">
        <v>0.77229567680492694</v>
      </c>
      <c r="AN13" s="1">
        <v>0</v>
      </c>
      <c r="AO13" s="1">
        <v>0</v>
      </c>
      <c r="AP13" s="1">
        <v>2.3095910868098808</v>
      </c>
      <c r="AQ13" s="1">
        <v>1.9361116081274059</v>
      </c>
      <c r="AR13" s="1">
        <v>0</v>
      </c>
      <c r="AS13" s="1">
        <v>0</v>
      </c>
      <c r="AT13" s="1">
        <v>0.21484568249394229</v>
      </c>
      <c r="AU13" s="1">
        <v>7.0886138191650421</v>
      </c>
      <c r="AV13" s="1">
        <v>10.750000000000005</v>
      </c>
      <c r="AW13" s="1">
        <v>8.3333333333333925E-2</v>
      </c>
      <c r="AX13" s="1">
        <v>0</v>
      </c>
      <c r="AY13" s="1">
        <v>0</v>
      </c>
      <c r="AZ13" s="1">
        <v>4.5682847978805006</v>
      </c>
      <c r="BA13" s="1">
        <v>3.1895031184721625</v>
      </c>
      <c r="BB13" s="1">
        <v>1.93698791592679</v>
      </c>
      <c r="BC13" s="1">
        <v>0.6573776105597211</v>
      </c>
      <c r="BD13" s="1">
        <v>1.785726204286076</v>
      </c>
      <c r="BE13" s="1">
        <v>1.1837427933615035</v>
      </c>
      <c r="BF13" s="1">
        <v>2.2401366793146238</v>
      </c>
      <c r="BG13" s="1">
        <v>0.79568014299913759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6.5389309575251318</v>
      </c>
      <c r="BU13" s="1">
        <v>7.0539834404981052</v>
      </c>
      <c r="BV13" s="1">
        <v>0</v>
      </c>
      <c r="BW13" s="1">
        <v>0</v>
      </c>
      <c r="BX13" s="1">
        <v>0.90023750258412616</v>
      </c>
      <c r="BY13" s="1">
        <v>0.59806214796764812</v>
      </c>
      <c r="BZ13" s="1">
        <v>10.750000000000005</v>
      </c>
      <c r="CA13" s="1">
        <v>0.75000000000000533</v>
      </c>
      <c r="CB13" s="1">
        <v>9.8857286897341648E-2</v>
      </c>
      <c r="CC13" s="1">
        <v>9.8857286897341648E-2</v>
      </c>
      <c r="CD13" s="1">
        <v>1</v>
      </c>
      <c r="CE13" s="1">
        <v>1</v>
      </c>
      <c r="CF13" s="1">
        <v>0</v>
      </c>
      <c r="CG13" s="1">
        <v>0.27872529149907566</v>
      </c>
      <c r="CH13" s="1">
        <v>0.78432697068207924</v>
      </c>
      <c r="CI13" s="1">
        <v>0.21567302931792073</v>
      </c>
      <c r="CJ13" s="1">
        <v>0.54309647518990301</v>
      </c>
      <c r="CK13" s="1">
        <v>0.54309647518990301</v>
      </c>
      <c r="CL13" s="1">
        <v>5</v>
      </c>
      <c r="CM13" s="1">
        <v>5.5511475106055004</v>
      </c>
      <c r="CN13" s="1">
        <v>5.1689416805807671</v>
      </c>
      <c r="CO13" s="1">
        <v>4.9730256303749174</v>
      </c>
      <c r="CP13" s="1">
        <v>0.62108274684053755</v>
      </c>
      <c r="CQ13" s="1">
        <v>7.6392503214535931E-3</v>
      </c>
      <c r="CR13" s="1">
        <v>5.6612072890294716</v>
      </c>
      <c r="CS13" s="1">
        <v>2.4067799272297083</v>
      </c>
      <c r="CT13" s="1">
        <v>5.3897334943800761</v>
      </c>
      <c r="CU13" s="1">
        <v>0.37186336174535189</v>
      </c>
      <c r="CV13" s="1">
        <v>0.53330021767678604</v>
      </c>
      <c r="CW13" s="1">
        <v>0.352832405216014</v>
      </c>
      <c r="CX13" s="1">
        <v>0.16488188482727467</v>
      </c>
      <c r="CY13" s="1">
        <v>0.62622031552060475</v>
      </c>
      <c r="CZ13" s="1">
        <v>0.99998975256899891</v>
      </c>
      <c r="DA13" s="1">
        <v>0.9999999997572101</v>
      </c>
      <c r="DB13" s="1">
        <v>0.77224989432099844</v>
      </c>
      <c r="DC13" s="1">
        <v>0.77985187473479278</v>
      </c>
      <c r="DD13" s="1">
        <v>0.99497536402602371</v>
      </c>
      <c r="DE13" s="1">
        <v>0.99497536402602371</v>
      </c>
      <c r="DF13" s="1">
        <v>0.97083667222375725</v>
      </c>
      <c r="DG13" s="1">
        <v>0.97083667222375725</v>
      </c>
      <c r="DH13" s="1">
        <v>1</v>
      </c>
      <c r="DI13" s="1">
        <v>1</v>
      </c>
      <c r="DJ13" s="1">
        <v>1</v>
      </c>
      <c r="DK13" s="1">
        <v>1</v>
      </c>
      <c r="DL13" s="1">
        <v>0.88</v>
      </c>
      <c r="DM13" s="1">
        <v>0.88</v>
      </c>
      <c r="DN13" s="1">
        <v>1</v>
      </c>
      <c r="DO13" s="1">
        <v>1</v>
      </c>
      <c r="DP13" s="1">
        <v>1</v>
      </c>
      <c r="DQ13" s="1">
        <v>1</v>
      </c>
      <c r="DR13" s="1">
        <v>0.77224198074349082</v>
      </c>
      <c r="DS13" s="1">
        <v>0.77985187454545257</v>
      </c>
      <c r="DT13" s="1">
        <v>1.0988527282612508</v>
      </c>
      <c r="DU13" s="1">
        <v>0.47603052551545155</v>
      </c>
      <c r="DV13" s="1">
        <v>0.5164607822827878</v>
      </c>
      <c r="DW13" s="1">
        <v>0.22373434699226222</v>
      </c>
      <c r="DX13" s="1">
        <v>8.5011789600807841</v>
      </c>
      <c r="DY13" s="1">
        <v>3.1648642319349154</v>
      </c>
      <c r="DZ13" s="1">
        <v>3.995554111237968</v>
      </c>
      <c r="EA13" s="1">
        <v>1.48748618900941</v>
      </c>
      <c r="EB13" s="1">
        <v>109.04060238661307</v>
      </c>
      <c r="EC13" s="1">
        <v>29.983817864787181</v>
      </c>
      <c r="ED13" s="1">
        <v>1060.9446512237951</v>
      </c>
      <c r="EE13" s="1">
        <v>251.43970307400741</v>
      </c>
      <c r="EF13" s="1">
        <v>0.22159429569088862</v>
      </c>
      <c r="EG13" s="1">
        <v>6.0933660090336343E-2</v>
      </c>
      <c r="EH13" s="1">
        <v>1.8256275082736834E-2</v>
      </c>
      <c r="EI13" s="1">
        <v>2.8761318665803056E-2</v>
      </c>
      <c r="EJ13" s="1">
        <v>1.0077463845670731</v>
      </c>
      <c r="EK13" s="1">
        <v>1.5876247903523286</v>
      </c>
      <c r="EL13" s="1">
        <v>0.17294789346060774</v>
      </c>
      <c r="EM13" s="1">
        <v>0.30434195922906326</v>
      </c>
      <c r="EN13" s="1">
        <v>0.47364080074652426</v>
      </c>
      <c r="EO13" s="1">
        <v>0.7461836514655944</v>
      </c>
      <c r="EP13" s="1">
        <v>0.21792874189689115</v>
      </c>
      <c r="EQ13" s="1">
        <v>0.21110039640198219</v>
      </c>
      <c r="ER13" s="1">
        <v>0.7</v>
      </c>
      <c r="ES13" s="1">
        <v>0.7</v>
      </c>
      <c r="ET13" s="1">
        <v>0.38946639161457719</v>
      </c>
      <c r="EU13" s="1">
        <v>0.28683531675733509</v>
      </c>
      <c r="EV13" s="1">
        <v>0.36514568252569807</v>
      </c>
      <c r="EW13" s="1">
        <v>0.40786468402423326</v>
      </c>
      <c r="EX13" s="1">
        <v>0.24538792585972474</v>
      </c>
      <c r="EY13" s="1">
        <v>0.30529999921843165</v>
      </c>
      <c r="EZ13" s="1">
        <v>0.66637604335256351</v>
      </c>
      <c r="FA13" s="1">
        <v>0.74502832585486123</v>
      </c>
      <c r="FB13" s="1">
        <v>5.8878823051905498E-2</v>
      </c>
      <c r="FC13" s="1">
        <v>1.88064511273293E-3</v>
      </c>
      <c r="FD13" s="1">
        <v>7.8203140532057763E-2</v>
      </c>
      <c r="FE13" s="1">
        <v>1.4687814610241734E-3</v>
      </c>
      <c r="FF13" s="1">
        <v>0.62108274684053755</v>
      </c>
      <c r="FG13" s="1">
        <v>7.6392503214535931E-3</v>
      </c>
      <c r="FH13" s="1">
        <v>0</v>
      </c>
      <c r="FI13" s="1">
        <v>0</v>
      </c>
      <c r="FJ13" s="1">
        <v>0.12673324015226417</v>
      </c>
      <c r="FK13" s="1">
        <v>6.8306095961873967E-2</v>
      </c>
      <c r="FL13" s="1">
        <v>0.18858342484440449</v>
      </c>
      <c r="FM13" s="1">
        <v>9.1253338741367193E-2</v>
      </c>
      <c r="FN13" s="1">
        <v>0.20114411728611911</v>
      </c>
      <c r="FO13" s="1">
        <v>6.4174912289021058E-2</v>
      </c>
      <c r="FP13" s="1">
        <v>297.64968158924427</v>
      </c>
      <c r="FQ13" s="1">
        <v>24.922636411571595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455.16428185040701</v>
      </c>
      <c r="GB13" s="1">
        <v>3.2568900236383723E-2</v>
      </c>
      <c r="GC13" s="1">
        <v>2.759474045276248E-2</v>
      </c>
      <c r="GD13" s="1">
        <v>1.3525396026733489</v>
      </c>
      <c r="GE13" s="1">
        <v>1.1459698981840014</v>
      </c>
      <c r="GF13" s="1">
        <v>48.481525800999009</v>
      </c>
      <c r="GG13" s="1">
        <v>34.127416670699411</v>
      </c>
      <c r="GH13" s="1">
        <v>3.9107240154828719E-3</v>
      </c>
      <c r="GI13" s="1">
        <v>2.5095760714639549E-3</v>
      </c>
      <c r="GJ13" s="1">
        <v>2.5000000000000001E-3</v>
      </c>
      <c r="GK13" s="1">
        <v>12.409835261445769</v>
      </c>
      <c r="GL13" s="1">
        <v>136.42255467970182</v>
      </c>
      <c r="GM13" s="1">
        <v>0</v>
      </c>
      <c r="GN13" s="1">
        <v>0</v>
      </c>
      <c r="GO13" s="1">
        <v>2.7478259983577584</v>
      </c>
      <c r="GP13" s="1">
        <v>1.9687046354746172</v>
      </c>
      <c r="GQ13" s="1">
        <v>45.068141513398508</v>
      </c>
      <c r="GR13" s="1">
        <v>18.795250594158844</v>
      </c>
      <c r="GS13" s="1">
        <v>11.364546156936544</v>
      </c>
      <c r="GT13" s="1">
        <v>392.36357221909481</v>
      </c>
      <c r="GU13" s="1">
        <v>141.17940231420533</v>
      </c>
      <c r="GV13" s="1">
        <v>73.457143989338377</v>
      </c>
      <c r="GW13" s="1">
        <v>1</v>
      </c>
      <c r="GX13" s="1">
        <v>186.4604207916432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0.66</v>
      </c>
      <c r="HK13" s="1">
        <v>0.66</v>
      </c>
      <c r="HL13" s="1">
        <v>2</v>
      </c>
      <c r="HM13" s="1">
        <v>2</v>
      </c>
      <c r="HN13" s="1">
        <v>4.4000000000000004</v>
      </c>
      <c r="HO13" s="1">
        <v>4.4000000000000004</v>
      </c>
      <c r="HP13" s="1">
        <v>27</v>
      </c>
      <c r="HQ13" s="1">
        <v>27</v>
      </c>
    </row>
    <row r="14" spans="1:225" x14ac:dyDescent="0.2">
      <c r="A14" s="1" t="s">
        <v>236</v>
      </c>
      <c r="B14" s="1">
        <v>10.833333333333339</v>
      </c>
      <c r="C14" s="1">
        <v>10.833333333333339</v>
      </c>
      <c r="D14" s="1">
        <v>0.83333333333333925</v>
      </c>
      <c r="E14" s="1">
        <v>357</v>
      </c>
      <c r="F14" s="1">
        <v>2143</v>
      </c>
      <c r="G14" s="1">
        <v>1.4047022023397806</v>
      </c>
      <c r="H14" s="1">
        <v>0.9072113242686447</v>
      </c>
      <c r="I14" s="1">
        <v>2.4913272272319387</v>
      </c>
      <c r="J14" s="1">
        <v>0.80513419169943734</v>
      </c>
      <c r="K14" s="1">
        <v>2.0877582684102949</v>
      </c>
      <c r="L14" s="1">
        <v>0.87891230766460882</v>
      </c>
      <c r="M14" s="1">
        <v>2.4979953045371079</v>
      </c>
      <c r="N14" s="1">
        <v>2.124777941536331</v>
      </c>
      <c r="O14" s="1">
        <v>0.91852507107379888</v>
      </c>
      <c r="P14" s="1">
        <v>0.63866673563842946</v>
      </c>
      <c r="Q14" s="1">
        <v>0.23058418195727137</v>
      </c>
      <c r="R14" s="1">
        <v>2.549733529843579</v>
      </c>
      <c r="S14" s="1">
        <v>5.0592888293287581</v>
      </c>
      <c r="T14" s="1">
        <v>2.227271601238594</v>
      </c>
      <c r="U14" s="1">
        <v>0.7</v>
      </c>
      <c r="V14" s="1">
        <v>0.7</v>
      </c>
      <c r="W14" s="1">
        <v>190</v>
      </c>
      <c r="X14" s="1">
        <v>0</v>
      </c>
      <c r="Y14" s="1">
        <v>37615.163147748259</v>
      </c>
      <c r="Z14" s="1">
        <v>0</v>
      </c>
      <c r="AA14" s="1">
        <v>13.4100401176141</v>
      </c>
      <c r="AB14" s="1">
        <v>16.4204838709678</v>
      </c>
      <c r="AC14" s="1">
        <v>8.8600537634408507</v>
      </c>
      <c r="AD14" s="1">
        <v>12.640268817204326</v>
      </c>
      <c r="AE14" s="1">
        <v>3.6517242422479734</v>
      </c>
      <c r="AF14" s="1">
        <v>39.753759465483803</v>
      </c>
      <c r="AG14" s="1">
        <v>350</v>
      </c>
      <c r="AH14" s="1">
        <v>0</v>
      </c>
      <c r="AI14" s="1">
        <v>0</v>
      </c>
      <c r="AJ14" s="1">
        <v>0</v>
      </c>
      <c r="AK14" s="1">
        <v>10.833333333333339</v>
      </c>
      <c r="AL14" s="1">
        <v>0.71769024718782481</v>
      </c>
      <c r="AM14" s="1">
        <v>0.83494604476175094</v>
      </c>
      <c r="AN14" s="1">
        <v>0</v>
      </c>
      <c r="AO14" s="1">
        <v>0</v>
      </c>
      <c r="AP14" s="1">
        <v>2.4979953045371079</v>
      </c>
      <c r="AQ14" s="1">
        <v>2.124777941536331</v>
      </c>
      <c r="AR14" s="1">
        <v>0</v>
      </c>
      <c r="AS14" s="1">
        <v>0</v>
      </c>
      <c r="AT14" s="1">
        <v>0.23058418195727137</v>
      </c>
      <c r="AU14" s="1">
        <v>7.0886138191650421</v>
      </c>
      <c r="AV14" s="1">
        <v>10.833333333333339</v>
      </c>
      <c r="AW14" s="1">
        <v>8.3333333333333925E-2</v>
      </c>
      <c r="AX14" s="1">
        <v>0</v>
      </c>
      <c r="AY14" s="1">
        <v>0</v>
      </c>
      <c r="AZ14" s="1">
        <v>4.6584142878121524</v>
      </c>
      <c r="BA14" s="1">
        <v>3.2661522841151163</v>
      </c>
      <c r="BB14" s="1">
        <v>1.9909808229878299</v>
      </c>
      <c r="BC14" s="1">
        <v>0.68649858659336593</v>
      </c>
      <c r="BD14" s="1">
        <v>1.8396726838717836</v>
      </c>
      <c r="BE14" s="1">
        <v>1.2108098941264323</v>
      </c>
      <c r="BF14" s="1">
        <v>2.1579559223693243</v>
      </c>
      <c r="BG14" s="1">
        <v>0.80525046995943983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6.5389309530791113</v>
      </c>
      <c r="BU14" s="1">
        <v>7.0398893681501988</v>
      </c>
      <c r="BV14" s="1">
        <v>0</v>
      </c>
      <c r="BW14" s="1">
        <v>0</v>
      </c>
      <c r="BX14" s="1">
        <v>0.91852507107379888</v>
      </c>
      <c r="BY14" s="1">
        <v>0.63866673563842946</v>
      </c>
      <c r="BZ14" s="1">
        <v>10.833333333333339</v>
      </c>
      <c r="CA14" s="1">
        <v>0.83333333333333925</v>
      </c>
      <c r="CB14" s="1">
        <v>0.10746573602922495</v>
      </c>
      <c r="CC14" s="1">
        <v>0.10746573602922495</v>
      </c>
      <c r="CD14" s="1">
        <v>1</v>
      </c>
      <c r="CE14" s="1">
        <v>1</v>
      </c>
      <c r="CF14" s="1">
        <v>0</v>
      </c>
      <c r="CG14" s="1">
        <v>0.29094489184086664</v>
      </c>
      <c r="CH14" s="1">
        <v>0.77732693591389745</v>
      </c>
      <c r="CI14" s="1">
        <v>0.22267306408610263</v>
      </c>
      <c r="CJ14" s="1">
        <v>0.54869795563074808</v>
      </c>
      <c r="CK14" s="1">
        <v>0.54869795563074808</v>
      </c>
      <c r="CL14" s="1">
        <v>5</v>
      </c>
      <c r="CM14" s="1">
        <v>5.6449102286275705</v>
      </c>
      <c r="CN14" s="1">
        <v>3.6517242422479734</v>
      </c>
      <c r="CO14" s="1">
        <v>3.5073680920603176</v>
      </c>
      <c r="CP14" s="1">
        <v>0.70215025252025109</v>
      </c>
      <c r="CQ14" s="1">
        <v>9.3630992181106612E-3</v>
      </c>
      <c r="CR14" s="1">
        <v>5.9837876979820139</v>
      </c>
      <c r="CS14" s="1">
        <v>2.5912578236326906</v>
      </c>
      <c r="CT14" s="1">
        <v>5.8480623764994251</v>
      </c>
      <c r="CU14" s="1">
        <v>0.41013173479449783</v>
      </c>
      <c r="CV14" s="1">
        <v>0.53330021767678604</v>
      </c>
      <c r="CW14" s="1">
        <v>0.352832405216014</v>
      </c>
      <c r="CX14" s="1">
        <v>0.16445822645400146</v>
      </c>
      <c r="CY14" s="1">
        <v>0.61266324754603252</v>
      </c>
      <c r="CZ14" s="1">
        <v>0.99998943110870142</v>
      </c>
      <c r="DA14" s="1">
        <v>0.99999999962994979</v>
      </c>
      <c r="DB14" s="1">
        <v>0.83311281641640456</v>
      </c>
      <c r="DC14" s="1">
        <v>0.83914781789809956</v>
      </c>
      <c r="DD14" s="1">
        <v>0.92878049383482975</v>
      </c>
      <c r="DE14" s="1">
        <v>0.92878049383482975</v>
      </c>
      <c r="DF14" s="1">
        <v>0.97378186834078717</v>
      </c>
      <c r="DG14" s="1">
        <v>0.97378186834078717</v>
      </c>
      <c r="DH14" s="1">
        <v>1</v>
      </c>
      <c r="DI14" s="1">
        <v>1</v>
      </c>
      <c r="DJ14" s="1">
        <v>0.99999992819740846</v>
      </c>
      <c r="DK14" s="1">
        <v>0.99999992819740846</v>
      </c>
      <c r="DL14" s="1">
        <v>0.88</v>
      </c>
      <c r="DM14" s="1">
        <v>0.88</v>
      </c>
      <c r="DN14" s="1">
        <v>1</v>
      </c>
      <c r="DO14" s="1">
        <v>1</v>
      </c>
      <c r="DP14" s="1">
        <v>1</v>
      </c>
      <c r="DQ14" s="1">
        <v>1</v>
      </c>
      <c r="DR14" s="1">
        <v>0.83310395151858141</v>
      </c>
      <c r="DS14" s="1">
        <v>0.83914775733458469</v>
      </c>
      <c r="DT14" s="1">
        <v>0.93415526872871879</v>
      </c>
      <c r="DU14" s="1">
        <v>0.42049437371589216</v>
      </c>
      <c r="DV14" s="1">
        <v>0.43905297630249779</v>
      </c>
      <c r="DW14" s="1">
        <v>0.1976323556464693</v>
      </c>
      <c r="DX14" s="1">
        <v>9.4353342288095021</v>
      </c>
      <c r="DY14" s="1">
        <v>3.5853586056508076</v>
      </c>
      <c r="DZ14" s="1">
        <v>4.4346070875404662</v>
      </c>
      <c r="EA14" s="1">
        <v>1.6851185446558792</v>
      </c>
      <c r="EB14" s="1">
        <v>92.049465992231418</v>
      </c>
      <c r="EC14" s="1">
        <v>26.368488846821673</v>
      </c>
      <c r="ED14" s="1">
        <v>1152.9941172160266</v>
      </c>
      <c r="EE14" s="1">
        <v>277.80819192082907</v>
      </c>
      <c r="EF14" s="1">
        <v>0.22880733436763886</v>
      </c>
      <c r="EG14" s="1">
        <v>6.5544146066564557E-2</v>
      </c>
      <c r="EH14" s="1">
        <v>1.8384791820290503E-2</v>
      </c>
      <c r="EI14" s="1">
        <v>2.8889223580477814E-2</v>
      </c>
      <c r="EJ14" s="1">
        <v>1.0148405084800356</v>
      </c>
      <c r="EK14" s="1">
        <v>1.5946851416423753</v>
      </c>
      <c r="EL14" s="1">
        <v>0.17775595887804155</v>
      </c>
      <c r="EM14" s="1">
        <v>0.31101184417780769</v>
      </c>
      <c r="EN14" s="1">
        <v>0.47697503898561672</v>
      </c>
      <c r="EO14" s="1">
        <v>0.7495020165719164</v>
      </c>
      <c r="EP14" s="1">
        <v>0.18840421772722715</v>
      </c>
      <c r="EQ14" s="1">
        <v>0.18866633340892514</v>
      </c>
      <c r="ER14" s="1">
        <v>0.7</v>
      </c>
      <c r="ES14" s="1">
        <v>0.7</v>
      </c>
      <c r="ET14" s="1">
        <v>0.37898580171516244</v>
      </c>
      <c r="EU14" s="1">
        <v>0.27588656765867797</v>
      </c>
      <c r="EV14" s="1">
        <v>0.37267350353610817</v>
      </c>
      <c r="EW14" s="1">
        <v>0.41495798183481664</v>
      </c>
      <c r="EX14" s="1">
        <v>0.24834069474872938</v>
      </c>
      <c r="EY14" s="1">
        <v>0.30915545050650539</v>
      </c>
      <c r="EZ14" s="1">
        <v>0.66193827424917751</v>
      </c>
      <c r="FA14" s="1">
        <v>0.74221782624851185</v>
      </c>
      <c r="FB14" s="1">
        <v>5.8883885754235893E-2</v>
      </c>
      <c r="FC14" s="1">
        <v>2.0332337721526684E-3</v>
      </c>
      <c r="FD14" s="1">
        <v>8.106750567971352E-2</v>
      </c>
      <c r="FE14" s="1">
        <v>1.7238488966570674E-3</v>
      </c>
      <c r="FF14" s="1">
        <v>0.70215025252025109</v>
      </c>
      <c r="FG14" s="1">
        <v>9.3630992181106612E-3</v>
      </c>
      <c r="FH14" s="1">
        <v>0</v>
      </c>
      <c r="FI14" s="1">
        <v>0</v>
      </c>
      <c r="FJ14" s="1">
        <v>0.10903472116645972</v>
      </c>
      <c r="FK14" s="1">
        <v>6.1099119944546115E-2</v>
      </c>
      <c r="FL14" s="1">
        <v>0.16362341091660773</v>
      </c>
      <c r="FM14" s="1">
        <v>8.2009123444319626E-2</v>
      </c>
      <c r="FN14" s="1">
        <v>0.16639484421943035</v>
      </c>
      <c r="FO14" s="1">
        <v>5.4524112257603563E-2</v>
      </c>
      <c r="FP14" s="1">
        <v>294.66505733447758</v>
      </c>
      <c r="FQ14" s="1">
        <v>25.140838413898702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3.5120267498409632</v>
      </c>
      <c r="GA14" s="1">
        <v>458.67630860024798</v>
      </c>
      <c r="GB14" s="1">
        <v>3.3758906346904732E-2</v>
      </c>
      <c r="GC14" s="1">
        <v>2.9903107398382405E-2</v>
      </c>
      <c r="GD14" s="1">
        <v>1.3420434427326453</v>
      </c>
      <c r="GE14" s="1">
        <v>1.1887609387858233</v>
      </c>
      <c r="GF14" s="1">
        <v>51.1656126864643</v>
      </c>
      <c r="GG14" s="1">
        <v>36.504938548271063</v>
      </c>
      <c r="GH14" s="1">
        <v>4.3863546360159208E-3</v>
      </c>
      <c r="GI14" s="1">
        <v>2.9351628399168117E-3</v>
      </c>
      <c r="GJ14" s="1">
        <v>2.4534265893637265E-3</v>
      </c>
      <c r="GK14" s="1">
        <v>8.203370105640106</v>
      </c>
      <c r="GL14" s="1">
        <v>144.62592478534194</v>
      </c>
      <c r="GM14" s="1">
        <v>0</v>
      </c>
      <c r="GN14" s="1">
        <v>0</v>
      </c>
      <c r="GO14" s="1">
        <v>3.2449375943435683</v>
      </c>
      <c r="GP14" s="1">
        <v>2.3422869509413315</v>
      </c>
      <c r="GQ14" s="1">
        <v>32.702153507286035</v>
      </c>
      <c r="GR14" s="1">
        <v>13.530398152119643</v>
      </c>
      <c r="GS14" s="1">
        <v>8.4375808680078119</v>
      </c>
      <c r="GT14" s="1">
        <v>425.06572572638083</v>
      </c>
      <c r="GU14" s="1">
        <v>154.70980046632496</v>
      </c>
      <c r="GV14" s="1">
        <v>81.894724857346191</v>
      </c>
      <c r="GW14" s="1">
        <v>1</v>
      </c>
      <c r="GX14" s="1">
        <v>190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0.66</v>
      </c>
      <c r="HK14" s="1">
        <v>0.66</v>
      </c>
      <c r="HL14" s="1">
        <v>2</v>
      </c>
      <c r="HM14" s="1">
        <v>2</v>
      </c>
      <c r="HN14" s="1">
        <v>4.4000000000000004</v>
      </c>
      <c r="HO14" s="1">
        <v>4.4000000000000004</v>
      </c>
      <c r="HP14" s="1">
        <v>27</v>
      </c>
      <c r="HQ14" s="1">
        <v>27</v>
      </c>
    </row>
    <row r="15" spans="1:225" x14ac:dyDescent="0.2">
      <c r="A15" s="1" t="s">
        <v>237</v>
      </c>
      <c r="B15" s="1">
        <v>10.916666666666673</v>
      </c>
      <c r="C15" s="1">
        <v>10.916666666666673</v>
      </c>
      <c r="D15" s="1">
        <v>0.91666666666667318</v>
      </c>
      <c r="E15" s="1">
        <v>357</v>
      </c>
      <c r="F15" s="1">
        <v>2143</v>
      </c>
      <c r="G15" s="1">
        <v>1.3954428880796512</v>
      </c>
      <c r="H15" s="1">
        <v>0.94803286834394784</v>
      </c>
      <c r="I15" s="1">
        <v>2.5623174365031161</v>
      </c>
      <c r="J15" s="1">
        <v>0.82963415034468546</v>
      </c>
      <c r="K15" s="1">
        <v>2.1987377115708</v>
      </c>
      <c r="L15" s="1">
        <v>0.93659786530184819</v>
      </c>
      <c r="M15" s="1">
        <v>2.6254508356631621</v>
      </c>
      <c r="N15" s="1">
        <v>2.2569473616549018</v>
      </c>
      <c r="O15" s="1">
        <v>0.91247046895341832</v>
      </c>
      <c r="P15" s="1">
        <v>0.66592559725242251</v>
      </c>
      <c r="Q15" s="1">
        <v>0.24049931319051851</v>
      </c>
      <c r="R15" s="1">
        <v>2.4621243945326028</v>
      </c>
      <c r="S15" s="1">
        <v>5.1654872991847656</v>
      </c>
      <c r="T15" s="1">
        <v>2.2843635592493219</v>
      </c>
      <c r="U15" s="1">
        <v>0.7</v>
      </c>
      <c r="V15" s="1">
        <v>0.7</v>
      </c>
      <c r="W15" s="1">
        <v>190</v>
      </c>
      <c r="X15" s="1">
        <v>0</v>
      </c>
      <c r="Y15" s="1">
        <v>36214.556927519785</v>
      </c>
      <c r="Z15" s="1">
        <v>0</v>
      </c>
      <c r="AA15" s="1">
        <v>11.7361684292127</v>
      </c>
      <c r="AB15" s="1">
        <v>10.173309053069699</v>
      </c>
      <c r="AC15" s="1">
        <v>3.13402705515088</v>
      </c>
      <c r="AD15" s="1">
        <v>6.6536680541102893</v>
      </c>
      <c r="AE15" s="1">
        <v>2.3861763816449195</v>
      </c>
      <c r="AF15" s="1">
        <v>23.984943838064499</v>
      </c>
      <c r="AG15" s="1">
        <v>350</v>
      </c>
      <c r="AH15" s="1">
        <v>0</v>
      </c>
      <c r="AI15" s="1">
        <v>0</v>
      </c>
      <c r="AJ15" s="1">
        <v>0</v>
      </c>
      <c r="AK15" s="1">
        <v>10.916666666666673</v>
      </c>
      <c r="AL15" s="1">
        <v>0.74813624170030724</v>
      </c>
      <c r="AM15" s="1">
        <v>0.87829922514438186</v>
      </c>
      <c r="AN15" s="1">
        <v>0</v>
      </c>
      <c r="AO15" s="1">
        <v>0</v>
      </c>
      <c r="AP15" s="1">
        <v>2.6254508356631621</v>
      </c>
      <c r="AQ15" s="1">
        <v>2.2569473616549018</v>
      </c>
      <c r="AR15" s="1">
        <v>0</v>
      </c>
      <c r="AS15" s="1">
        <v>0</v>
      </c>
      <c r="AT15" s="1">
        <v>0.24049931319051851</v>
      </c>
      <c r="AU15" s="1">
        <v>7.0886138191650421</v>
      </c>
      <c r="AV15" s="1">
        <v>10.916666666666673</v>
      </c>
      <c r="AW15" s="1">
        <v>8.3333333333333925E-2</v>
      </c>
      <c r="AX15" s="1">
        <v>0</v>
      </c>
      <c r="AY15" s="1">
        <v>0</v>
      </c>
      <c r="AZ15" s="1">
        <v>4.7165305474771859</v>
      </c>
      <c r="BA15" s="1">
        <v>3.3168789630189237</v>
      </c>
      <c r="BB15" s="1">
        <v>2.0260227004795879</v>
      </c>
      <c r="BC15" s="1">
        <v>0.70608426727900597</v>
      </c>
      <c r="BD15" s="1">
        <v>1.8747493111622606</v>
      </c>
      <c r="BE15" s="1">
        <v>1.2287061979887242</v>
      </c>
      <c r="BF15" s="1">
        <v>2.0777900192493126</v>
      </c>
      <c r="BG15" s="1">
        <v>0.81370920751015319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6.5389309497941621</v>
      </c>
      <c r="BU15" s="1">
        <v>7.0242880757465844</v>
      </c>
      <c r="BV15" s="1">
        <v>0</v>
      </c>
      <c r="BW15" s="1">
        <v>0</v>
      </c>
      <c r="BX15" s="1">
        <v>0.91852507107379888</v>
      </c>
      <c r="BY15" s="1">
        <v>0.66592559725242251</v>
      </c>
      <c r="BZ15" s="1">
        <v>10.833333333333339</v>
      </c>
      <c r="CA15" s="1">
        <v>0.91666666666667318</v>
      </c>
      <c r="CB15" s="1">
        <v>0.114917360336612</v>
      </c>
      <c r="CC15" s="1">
        <v>0.114917360336612</v>
      </c>
      <c r="CD15" s="1">
        <v>1</v>
      </c>
      <c r="CE15" s="1">
        <v>1</v>
      </c>
      <c r="CF15" s="1">
        <v>0</v>
      </c>
      <c r="CG15" s="1">
        <v>0.29953006649657232</v>
      </c>
      <c r="CH15" s="1">
        <v>0.77003788167637643</v>
      </c>
      <c r="CI15" s="1">
        <v>0.22996211832362362</v>
      </c>
      <c r="CJ15" s="1">
        <v>0.55345784696220357</v>
      </c>
      <c r="CK15" s="1">
        <v>0.55345784696220357</v>
      </c>
      <c r="CL15" s="1">
        <v>5</v>
      </c>
      <c r="CM15" s="1">
        <v>5.7129352761397589</v>
      </c>
      <c r="CN15" s="1">
        <v>2.3861763816449195</v>
      </c>
      <c r="CO15" s="1">
        <v>2.2891225090222771</v>
      </c>
      <c r="CP15" s="1">
        <v>0.78487110786317982</v>
      </c>
      <c r="CQ15" s="1">
        <v>1.1356804338252573E-2</v>
      </c>
      <c r="CR15" s="1">
        <v>6.1564980361535673</v>
      </c>
      <c r="CS15" s="1">
        <v>2.7142648839904817</v>
      </c>
      <c r="CT15" s="1">
        <v>6.1589291640638653</v>
      </c>
      <c r="CU15" s="1">
        <v>0.43704986714971916</v>
      </c>
      <c r="CV15" s="1">
        <v>0.53330021767678604</v>
      </c>
      <c r="CW15" s="1">
        <v>0.352832405216014</v>
      </c>
      <c r="CX15" s="1">
        <v>0.16404662881223689</v>
      </c>
      <c r="CY15" s="1">
        <v>0.59949212298058641</v>
      </c>
      <c r="CZ15" s="1">
        <v>0.99998910214408265</v>
      </c>
      <c r="DA15" s="1">
        <v>0.9999999994582095</v>
      </c>
      <c r="DB15" s="1">
        <v>0.88753367110212156</v>
      </c>
      <c r="DC15" s="1">
        <v>0.89185106712298545</v>
      </c>
      <c r="DD15" s="1">
        <v>0.63053233292043487</v>
      </c>
      <c r="DE15" s="1">
        <v>0.63053233292043487</v>
      </c>
      <c r="DF15" s="1">
        <v>0.74361542328867647</v>
      </c>
      <c r="DG15" s="1">
        <v>0.74361542328867647</v>
      </c>
      <c r="DH15" s="1">
        <v>1</v>
      </c>
      <c r="DI15" s="1">
        <v>1</v>
      </c>
      <c r="DJ15" s="1">
        <v>1</v>
      </c>
      <c r="DK15" s="1">
        <v>1</v>
      </c>
      <c r="DL15" s="1">
        <v>0.88</v>
      </c>
      <c r="DM15" s="1">
        <v>0.88</v>
      </c>
      <c r="DN15" s="1">
        <v>1</v>
      </c>
      <c r="DO15" s="1">
        <v>1</v>
      </c>
      <c r="DP15" s="1">
        <v>1</v>
      </c>
      <c r="DQ15" s="1">
        <v>1</v>
      </c>
      <c r="DR15" s="1">
        <v>0.88752399888805211</v>
      </c>
      <c r="DS15" s="1">
        <v>0.89185106663978897</v>
      </c>
      <c r="DT15" s="1">
        <v>0.62298106792119368</v>
      </c>
      <c r="DU15" s="1">
        <v>0.29165484756047699</v>
      </c>
      <c r="DV15" s="1">
        <v>0.29280110192296099</v>
      </c>
      <c r="DW15" s="1">
        <v>0.13707777835342419</v>
      </c>
      <c r="DX15" s="1">
        <v>10.058315296730695</v>
      </c>
      <c r="DY15" s="1">
        <v>3.8770134532112843</v>
      </c>
      <c r="DZ15" s="1">
        <v>4.7274081894634268</v>
      </c>
      <c r="EA15" s="1">
        <v>1.8221963230093035</v>
      </c>
      <c r="EB15" s="1">
        <v>84.879315373770851</v>
      </c>
      <c r="EC15" s="1">
        <v>25.348138876905946</v>
      </c>
      <c r="ED15" s="1">
        <v>1237.8734325897974</v>
      </c>
      <c r="EE15" s="1">
        <v>303.156330797735</v>
      </c>
      <c r="EF15" s="1">
        <v>0.23329951746403485</v>
      </c>
      <c r="EG15" s="1">
        <v>6.9671963570301559E-2</v>
      </c>
      <c r="EH15" s="1">
        <v>1.3296394842392145E-2</v>
      </c>
      <c r="EI15" s="1">
        <v>2.0844142982394519E-2</v>
      </c>
      <c r="EJ15" s="1">
        <v>0.73396099530004622</v>
      </c>
      <c r="EK15" s="1">
        <v>1.1505966926281772</v>
      </c>
      <c r="EL15" s="1">
        <v>0.1307496916908446</v>
      </c>
      <c r="EM15" s="1">
        <v>0.22757314814065219</v>
      </c>
      <c r="EN15" s="1">
        <v>0.34496166779102166</v>
      </c>
      <c r="EO15" s="1">
        <v>0.54078044553524329</v>
      </c>
      <c r="EP15" s="1">
        <v>0.12745553112605412</v>
      </c>
      <c r="EQ15" s="1">
        <v>0.1321694201185708</v>
      </c>
      <c r="ER15" s="1">
        <v>0.7</v>
      </c>
      <c r="ES15" s="1">
        <v>0.7</v>
      </c>
      <c r="ET15" s="1">
        <v>0.37008097636247012</v>
      </c>
      <c r="EU15" s="1">
        <v>0.26683370536130374</v>
      </c>
      <c r="EV15" s="1">
        <v>0.37902672644211871</v>
      </c>
      <c r="EW15" s="1">
        <v>0.42082355236681906</v>
      </c>
      <c r="EX15" s="1">
        <v>0.25089229719541117</v>
      </c>
      <c r="EY15" s="1">
        <v>0.31234274227187719</v>
      </c>
      <c r="EZ15" s="1">
        <v>0.65913740626857509</v>
      </c>
      <c r="FA15" s="1">
        <v>0.74039954246239803</v>
      </c>
      <c r="FB15" s="1">
        <v>5.8888535381479812E-2</v>
      </c>
      <c r="FC15" s="1">
        <v>2.1976193052364642E-3</v>
      </c>
      <c r="FD15" s="1">
        <v>8.2720855342928779E-2</v>
      </c>
      <c r="FE15" s="1">
        <v>1.9937051201419117E-3</v>
      </c>
      <c r="FF15" s="1">
        <v>0.78487110786317982</v>
      </c>
      <c r="FG15" s="1">
        <v>1.1356804338252573E-2</v>
      </c>
      <c r="FH15" s="1">
        <v>0</v>
      </c>
      <c r="FI15" s="1">
        <v>0</v>
      </c>
      <c r="FJ15" s="1">
        <v>7.3461541082799411E-2</v>
      </c>
      <c r="FK15" s="1">
        <v>4.2815249195445076E-2</v>
      </c>
      <c r="FL15" s="1">
        <v>0.11097944316050505</v>
      </c>
      <c r="FM15" s="1">
        <v>5.7685557637239419E-2</v>
      </c>
      <c r="FN15" s="1">
        <v>0.10836011767965653</v>
      </c>
      <c r="FO15" s="1">
        <v>3.6576971520739687E-2</v>
      </c>
      <c r="FP15" s="1">
        <v>292.5118453694991</v>
      </c>
      <c r="FQ15" s="1">
        <v>25.29910947007523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4.0421444571526415</v>
      </c>
      <c r="GA15" s="1">
        <v>462.71845305740061</v>
      </c>
      <c r="GB15" s="1">
        <v>3.4444690165267459E-2</v>
      </c>
      <c r="GC15" s="1">
        <v>3.1933336781921472E-2</v>
      </c>
      <c r="GD15" s="1">
        <v>0.82615395913347256</v>
      </c>
      <c r="GE15" s="1">
        <v>0.76591928927638586</v>
      </c>
      <c r="GF15" s="1">
        <v>52.817920604731242</v>
      </c>
      <c r="GG15" s="1">
        <v>38.036777126823829</v>
      </c>
      <c r="GH15" s="1">
        <v>3.6408708282418146E-3</v>
      </c>
      <c r="GI15" s="1">
        <v>2.5439043855385902E-3</v>
      </c>
      <c r="GJ15" s="1">
        <v>2.5000000000000001E-3</v>
      </c>
      <c r="GK15" s="1">
        <v>5.9623871004579589</v>
      </c>
      <c r="GL15" s="1">
        <v>150.5883118857999</v>
      </c>
      <c r="GM15" s="1">
        <v>0</v>
      </c>
      <c r="GN15" s="1">
        <v>0</v>
      </c>
      <c r="GO15" s="1">
        <v>3.8724458862111661</v>
      </c>
      <c r="GP15" s="1">
        <v>2.8396967255747105</v>
      </c>
      <c r="GQ15" s="1">
        <v>19.942799380911868</v>
      </c>
      <c r="GR15" s="1">
        <v>7.5611412147953878</v>
      </c>
      <c r="GS15" s="1">
        <v>4.8271978172486634</v>
      </c>
      <c r="GT15" s="1">
        <v>445.00852510729271</v>
      </c>
      <c r="GU15" s="1">
        <v>162.27094168112035</v>
      </c>
      <c r="GV15" s="1">
        <v>86.72192267459485</v>
      </c>
      <c r="GW15" s="1">
        <v>0.99999999999999989</v>
      </c>
      <c r="GX15" s="1">
        <v>190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0.66</v>
      </c>
      <c r="HK15" s="1">
        <v>0.66</v>
      </c>
      <c r="HL15" s="1">
        <v>2</v>
      </c>
      <c r="HM15" s="1">
        <v>2</v>
      </c>
      <c r="HN15" s="1">
        <v>4.4000000000000004</v>
      </c>
      <c r="HO15" s="1">
        <v>4.4000000000000004</v>
      </c>
      <c r="HP15" s="1">
        <v>27</v>
      </c>
      <c r="HQ15" s="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Manual_calc</vt:lpstr>
      <vt:lpstr>Shitaioutput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Trotsiuk Volodymyr</dc:creator>
  <cp:lastModifiedBy>Trotsiuk Volodymyr</cp:lastModifiedBy>
  <dcterms:created xsi:type="dcterms:W3CDTF">2020-01-24T13:43:26Z</dcterms:created>
  <dcterms:modified xsi:type="dcterms:W3CDTF">2020-01-24T14:06:02Z</dcterms:modified>
</cp:coreProperties>
</file>