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Frontis" sheetId="1" state="visible" r:id="rId2"/>
    <sheet name="Parties &amp; Citations" sheetId="2" state="visible" r:id="rId3"/>
    <sheet name="1. Key Properties" sheetId="3" state="visible" r:id="rId4"/>
    <sheet name="2. Grid" sheetId="4" state="visible" r:id="rId5"/>
    <sheet name="3. Transport" sheetId="5" state="visible" r:id="rId6"/>
    <sheet name="4. Emissions" sheetId="6" state="visible" r:id="rId7"/>
    <sheet name="5. Concentrations" sheetId="7" state="visible" r:id="rId8"/>
    <sheet name="6. Optical Radiative Properties" sheetId="8" state="visible" r:id="rId9"/>
    <sheet name="7. Model"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<sst xmlns="http://schemas.openxmlformats.org/spreadsheetml/2006/main" count="948" uniqueCount="529">
  <si>
    <t xml:space="preserve">ES-DOC CMIP6 Model Documentation</t>
  </si>
  <si>
    <t xml:space="preserve">MIP Era</t>
  </si>
  <si>
    <t xml:space="preserve">CMIP6</t>
  </si>
  <si>
    <t xml:space="preserve">Institute</t>
  </si>
  <si>
    <t xml:space="preserve">NCC</t>
  </si>
  <si>
    <t xml:space="preserve">Model</t>
  </si>
  <si>
    <t xml:space="preserve">NORESM2-LM</t>
  </si>
  <si>
    <t xml:space="preserve">Realm / Topic</t>
  </si>
  <si>
    <t xml:space="preserve">Aerosol</t>
  </si>
  <si>
    <t xml:space="preserve">Sub-Processes</t>
  </si>
  <si>
    <t xml:space="preserve">1. Key Properties</t>
  </si>
  <si>
    <t xml:space="preserve">2. Grid</t>
  </si>
  <si>
    <t xml:space="preserve">3. Transport</t>
  </si>
  <si>
    <t xml:space="preserve">4. Emissions</t>
  </si>
  <si>
    <t xml:space="preserve">5. Concentrations</t>
  </si>
  <si>
    <t xml:space="preserve">6. Optical Radiative Properties</t>
  </si>
  <si>
    <t xml:space="preserve">7. Model</t>
  </si>
  <si>
    <t xml:space="preserve">How To Use</t>
  </si>
  <si>
    <t xml:space="preserve">https://es-doc.org/how-to-use-model-document-spreadsheets</t>
  </si>
  <si>
    <t xml:space="preserve">Further Info</t>
  </si>
  <si>
    <t xml:space="preserve">https://es-doc.org/cmip6</t>
  </si>
  <si>
    <t xml:space="preserve">Specialization Version</t>
  </si>
  <si>
    <t xml:space="preserve">1.0.2</t>
  </si>
  <si>
    <t xml:space="preserve">Spreadsheet Generator Version</t>
  </si>
  <si>
    <t xml:space="preserve">1.0.0</t>
  </si>
  <si>
    <t xml:space="preserve">Initialised By</t>
  </si>
  <si>
    <t xml:space="preserve">Internal notes</t>
  </si>
  <si>
    <t xml:space="preserve">Parties &amp; Citations</t>
  </si>
  <si>
    <t xml:space="preserve">NOTE: Multiple entries are allowed.  To enter a new row, copy &amp; paste an existing row, and edit accordingly.</t>
  </si>
  <si>
    <t xml:space="preserve">Responsible Parties</t>
  </si>
  <si>
    <t xml:space="preserve">https://es-doc.org/how-to-use-model-responsible-party-spreadsheets.</t>
  </si>
  <si>
    <t xml:space="preserve">Enter responsible party identifiers below, one identifier per line.  You can optionally specify a role.</t>
  </si>
  <si>
    <t xml:space="preserve">Identifier</t>
  </si>
  <si>
    <t xml:space="preserve">Role</t>
  </si>
  <si>
    <t xml:space="preserve">Citations</t>
  </si>
  <si>
    <t xml:space="preserve">https://es-doc.org/how-to-use-model-citation-spreadsheets.</t>
  </si>
  <si>
    <t xml:space="preserve">Enter citation identifiers below, one identifier per line.  You can optionally specify a process.</t>
  </si>
  <si>
    <t xml:space="preserve">Process</t>
  </si>
  <si>
    <t xml:space="preserve">1.1.1</t>
  </si>
  <si>
    <t xml:space="preserve">Key Properties</t>
  </si>
  <si>
    <t xml:space="preserve">Key properties of the aerosol model</t>
  </si>
  <si>
    <t xml:space="preserve">1.1.1.1 *</t>
  </si>
  <si>
    <t xml:space="preserve">Name</t>
  </si>
  <si>
    <t xml:space="preserve">STRING</t>
  </si>
  <si>
    <t xml:space="preserve">Name of aerosol model code</t>
  </si>
  <si>
    <t xml:space="preserve">cmip6.aerosol.key_properties.name</t>
  </si>
  <si>
    <t xml:space="preserve">NorESM-aerosol</t>
  </si>
  <si>
    <t xml:space="preserve">1.1.1.2 *</t>
  </si>
  <si>
    <t xml:space="preserve">Keywords</t>
  </si>
  <si>
    <t xml:space="preserve">Keywords associated with aerosol model code</t>
  </si>
  <si>
    <t xml:space="preserve">cmip6.aerosol.key_properties.keywords</t>
  </si>
  <si>
    <t xml:space="preserve">NOTE: Please enter a comma seperated list</t>
  </si>
  <si>
    <t xml:space="preserve">CAM, SO4, BC, OM, mineral dust, sea-salt, direct effect, in-direct effect</t>
  </si>
  <si>
    <t xml:space="preserve">1.1.1.3 *</t>
  </si>
  <si>
    <t xml:space="preserve">Overview</t>
  </si>
  <si>
    <t xml:space="preserve">Overview of aerosol model.</t>
  </si>
  <si>
    <t xml:space="preserve">cmip6.aerosol.key_properties.overview</t>
  </si>
  <si>
    <t xml:space="preserve">NOTE: Double click to expand if text is too long for cell</t>
  </si>
  <si>
    <t xml:space="preserve">The aerosol module consists of two type of aerosols, background and added material. Background (primary) aerosol size modes are assumed to be log-normally distributed and have constant median radii and standard deviations at the point of emission. The added material (Condensate, coagulation of Aitken model particles and evaporated mass from aqueous phase production is added onto the background. The size distributions for modified aerosol modes, after growth, are not restricted to log-normality. Although the modified aerosol size distributions are not calculated from "first principles" in the model itself, as in a sectional model, modal size parameters (for droplet activation and subsequent indirect effects) and aerosol optical properties (for the direct effect) are found from look-up tables (by interpolation in up to 5 dimensions) of values which have been computed with a separate code which takes into account growth by condensation (including hygroscopic growth), coagulation and wet-phase chemistry/cloud processing. These tables have been made for a large array of different input values for the amount of condensation, coagulation etc (relative to a background aerosol) for the various constituents.</t>
  </si>
  <si>
    <t xml:space="preserve">1.1.1.4 *</t>
  </si>
  <si>
    <t xml:space="preserve">Scheme Scope</t>
  </si>
  <si>
    <t xml:space="preserve">ENUM</t>
  </si>
  <si>
    <t xml:space="preserve">Atmospheric domains covered by the aerosol model</t>
  </si>
  <si>
    <t xml:space="preserve">cmip6.aerosol.key_properties.scheme_scope</t>
  </si>
  <si>
    <t xml:space="preserve">Troposphere</t>
  </si>
  <si>
    <t xml:space="preserve">troposphere</t>
  </si>
  <si>
    <t xml:space="preserve">stratosphere</t>
  </si>
  <si>
    <t xml:space="preserve">mesosphere</t>
  </si>
  <si>
    <t xml:space="preserve">whole atmosphere</t>
  </si>
  <si>
    <t xml:space="preserve">Other: document in cell to the right</t>
  </si>
  <si>
    <t xml:space="preserve">Stratosphere below model top</t>
  </si>
  <si>
    <t xml:space="preserve">1.1.1.5 *</t>
  </si>
  <si>
    <t xml:space="preserve">Basic Approximations</t>
  </si>
  <si>
    <t xml:space="preserve">Basic approximations made in the aerosol model</t>
  </si>
  <si>
    <t xml:space="preserve">cmip6.aerosol.key_properties.basic_approximations</t>
  </si>
  <si>
    <t xml:space="preserve">A modal-process-bin approximation</t>
  </si>
  <si>
    <t xml:space="preserve">1.1.1.6 *</t>
  </si>
  <si>
    <t xml:space="preserve">Prognostic Variables Form</t>
  </si>
  <si>
    <t xml:space="preserve">Prognostic variables in the aerosol model</t>
  </si>
  <si>
    <t xml:space="preserve">cmip6.aerosol.key_properties.prognostic_variables_form</t>
  </si>
  <si>
    <t xml:space="preserve">3D mass/volume ratio for aerosols</t>
  </si>
  <si>
    <t xml:space="preserve">3D number concentration for aerosols</t>
  </si>
  <si>
    <t xml:space="preserve">1.1.1.7 *</t>
  </si>
  <si>
    <t xml:space="preserve">Number Of Tracers</t>
  </si>
  <si>
    <t xml:space="preserve">INTEGER</t>
  </si>
  <si>
    <t xml:space="preserve">Number of tracers in the aerosol model</t>
  </si>
  <si>
    <t xml:space="preserve">cmip6.aerosol.key_properties.number_of_tracers</t>
  </si>
  <si>
    <t xml:space="preserve">1.1.1.8 *</t>
  </si>
  <si>
    <t xml:space="preserve">Family Approach</t>
  </si>
  <si>
    <t xml:space="preserve">BOOLEAN</t>
  </si>
  <si>
    <t xml:space="preserve">Are aerosol calculations generalized into families of species?</t>
  </si>
  <si>
    <t xml:space="preserve">cmip6.aerosol.key_properties.family_approach</t>
  </si>
  <si>
    <t xml:space="preserve">1.2.1</t>
  </si>
  <si>
    <t xml:space="preserve">Key Properties --&gt; Software Properties</t>
  </si>
  <si>
    <t xml:space="preserve">Software properties of aerosol code</t>
  </si>
  <si>
    <t xml:space="preserve">1.2.1.1 </t>
  </si>
  <si>
    <t xml:space="preserve">Repository</t>
  </si>
  <si>
    <t xml:space="preserve">Location of code for this component.</t>
  </si>
  <si>
    <t xml:space="preserve">cmip6.aerosol.key_properties.software_properties.repository</t>
  </si>
  <si>
    <t xml:space="preserve">Within NorESM https://github.com/NorESMhub/NorESM</t>
  </si>
  <si>
    <t xml:space="preserve">1.2.1.2 </t>
  </si>
  <si>
    <t xml:space="preserve">Code Version</t>
  </si>
  <si>
    <t xml:space="preserve">Code version identifier.</t>
  </si>
  <si>
    <t xml:space="preserve">cmip6.aerosol.key_properties.software_properties.code_version</t>
  </si>
  <si>
    <t xml:space="preserve">release-noresm2.0.2</t>
  </si>
  <si>
    <t xml:space="preserve">1.2.1.3 </t>
  </si>
  <si>
    <t xml:space="preserve">Code Languages</t>
  </si>
  <si>
    <t xml:space="preserve">Code language(s).</t>
  </si>
  <si>
    <t xml:space="preserve">cmip6.aerosol.key_properties.software_properties.code_languages</t>
  </si>
  <si>
    <t xml:space="preserve">Fortran</t>
  </si>
  <si>
    <t xml:space="preserve">1.3.1</t>
  </si>
  <si>
    <t xml:space="preserve">Key Properties --&gt; Timestep Framework</t>
  </si>
  <si>
    <t xml:space="preserve">1.3.1.1 *</t>
  </si>
  <si>
    <t xml:space="preserve">Method</t>
  </si>
  <si>
    <t xml:space="preserve">Mathematical method deployed to solve the time evolution of the prognostic variables</t>
  </si>
  <si>
    <t xml:space="preserve">cmip6.aerosol.key_properties.timestep_framework.method</t>
  </si>
  <si>
    <t xml:space="preserve">Uses atmospheric chemistry time stepping</t>
  </si>
  <si>
    <t xml:space="preserve">Specific timestepping (operator splitting)</t>
  </si>
  <si>
    <t xml:space="preserve">Specific timestepping (integrated)</t>
  </si>
  <si>
    <t xml:space="preserve">1.3.1.2 </t>
  </si>
  <si>
    <t xml:space="preserve">Split Operator Advection Timestep</t>
  </si>
  <si>
    <t xml:space="preserve">Timestep for aerosol advection (in seconds)</t>
  </si>
  <si>
    <t xml:space="preserve">cmip6.aerosol.key_properties.timestep_framework.split_operator_advection_timestep</t>
  </si>
  <si>
    <t xml:space="preserve">1.3.1.3 </t>
  </si>
  <si>
    <t xml:space="preserve">Split Operator Physical Timestep</t>
  </si>
  <si>
    <t xml:space="preserve">Timestep for aerosol physics (in seconds).</t>
  </si>
  <si>
    <t xml:space="preserve">cmip6.aerosol.key_properties.timestep_framework.split_operator_physical_timestep</t>
  </si>
  <si>
    <t xml:space="preserve">1.3.1.4 *</t>
  </si>
  <si>
    <t xml:space="preserve">Integrated Timestep</t>
  </si>
  <si>
    <t xml:space="preserve">Timestep for the aerosol model (in seconds)</t>
  </si>
  <si>
    <t xml:space="preserve">cmip6.aerosol.key_properties.timestep_framework.integrated_timestep</t>
  </si>
  <si>
    <t xml:space="preserve">1.3.1.5 *</t>
  </si>
  <si>
    <t xml:space="preserve">Integrated Scheme Type</t>
  </si>
  <si>
    <t xml:space="preserve">Specify the type of timestep scheme</t>
  </si>
  <si>
    <t xml:space="preserve">cmip6.aerosol.key_properties.timestep_framework.integrated_scheme_type</t>
  </si>
  <si>
    <t xml:space="preserve">Explicit</t>
  </si>
  <si>
    <t xml:space="preserve">Implicit</t>
  </si>
  <si>
    <t xml:space="preserve">Semi-implicit</t>
  </si>
  <si>
    <t xml:space="preserve">Semi-analytic</t>
  </si>
  <si>
    <t xml:space="preserve">Impact solver</t>
  </si>
  <si>
    <t xml:space="preserve">Back Euler</t>
  </si>
  <si>
    <t xml:space="preserve">Newton Raphson</t>
  </si>
  <si>
    <t xml:space="preserve">Rosenbrock</t>
  </si>
  <si>
    <t xml:space="preserve">1.4.1</t>
  </si>
  <si>
    <t xml:space="preserve">Key Properties --&gt; Meteorological Forcings</t>
  </si>
  <si>
    <t xml:space="preserve">1.4.1.1 </t>
  </si>
  <si>
    <t xml:space="preserve">Variables 3D</t>
  </si>
  <si>
    <t xml:space="preserve">Three dimensional forcing variables, e.g. U, V, W, T, Q, P, conventive mass flux</t>
  </si>
  <si>
    <t xml:space="preserve">cmip6.aerosol.key_properties.meteorological_forcings.variables_3D</t>
  </si>
  <si>
    <t xml:space="preserve">u,v,w,T, Q, P, cloud</t>
  </si>
  <si>
    <t xml:space="preserve">1.4.1.2 </t>
  </si>
  <si>
    <t xml:space="preserve">Variables 2D</t>
  </si>
  <si>
    <t xml:space="preserve">Two dimensional forcing variables, e.g. land-sea mask definition</t>
  </si>
  <si>
    <t xml:space="preserve">cmip6.aerosol.key_properties.meteorological_forcings.variables_2D</t>
  </si>
  <si>
    <t xml:space="preserve">Land-sea mask, surface type, leaf area index, ground moisture</t>
  </si>
  <si>
    <t xml:space="preserve">1.4.1.3 </t>
  </si>
  <si>
    <t xml:space="preserve">Frequency</t>
  </si>
  <si>
    <t xml:space="preserve">Frequency with which meteorological forcings are applied (in seconds).</t>
  </si>
  <si>
    <t xml:space="preserve">cmip6.aerosol.key_properties.meteorological_forcings.frequency</t>
  </si>
  <si>
    <t xml:space="preserve">1.5.1</t>
  </si>
  <si>
    <t xml:space="preserve">Key Properties --&gt; Resolution</t>
  </si>
  <si>
    <t xml:space="preserve">Resolution in the aerosol model grid</t>
  </si>
  <si>
    <t xml:space="preserve">1.5.1.1 *</t>
  </si>
  <si>
    <t xml:space="preserve">This is a string usually used by the modelling group to describe the resolution of this grid, e.g. ORCA025, N512L180, T512L70 etc.</t>
  </si>
  <si>
    <t xml:space="preserve">cmip6.aerosol.key_properties.resolution.name</t>
  </si>
  <si>
    <t xml:space="preserve">FV 1.9x2.5</t>
  </si>
  <si>
    <t xml:space="preserve">1.5.1.2 </t>
  </si>
  <si>
    <t xml:space="preserve">Canonical Horizontal Resolution</t>
  </si>
  <si>
    <t xml:space="preserve">Expression quoted for gross comparisons of resolution, eg. 50km or 0.1 degrees etc.</t>
  </si>
  <si>
    <t xml:space="preserve">cmip6.aerosol.key_properties.resolution.canonical_horizontal_resolution</t>
  </si>
  <si>
    <t xml:space="preserve">Nominal 2 degree</t>
  </si>
  <si>
    <t xml:space="preserve">1.5.1.3 </t>
  </si>
  <si>
    <t xml:space="preserve">Number Of Horizontal Gridpoints</t>
  </si>
  <si>
    <t xml:space="preserve">Total number of horizontal (XY) points (or degrees of freedom) on computational grid.</t>
  </si>
  <si>
    <t xml:space="preserve">cmip6.aerosol.key_properties.resolution.number_of_horizontal_gridpoints</t>
  </si>
  <si>
    <t xml:space="preserve">1.5.1.4 </t>
  </si>
  <si>
    <t xml:space="preserve">Number Of Vertical Levels</t>
  </si>
  <si>
    <t xml:space="preserve">Number of vertical levels resolved on computational grid.</t>
  </si>
  <si>
    <t xml:space="preserve">cmip6.aerosol.key_properties.resolution.number_of_vertical_levels</t>
  </si>
  <si>
    <t xml:space="preserve">1.5.1.5 *</t>
  </si>
  <si>
    <t xml:space="preserve">Is Adaptive Grid</t>
  </si>
  <si>
    <t xml:space="preserve">Set to true if the grid resolution changes during execution.</t>
  </si>
  <si>
    <t xml:space="preserve">cmip6.aerosol.key_properties.resolution.is_adaptive_grid</t>
  </si>
  <si>
    <t xml:space="preserve">1.6.1</t>
  </si>
  <si>
    <t xml:space="preserve">Key Properties --&gt; Tuning Applied</t>
  </si>
  <si>
    <t xml:space="preserve">Tuning methodology for aerosol model</t>
  </si>
  <si>
    <t xml:space="preserve">1.6.1.1 *</t>
  </si>
  <si>
    <t xml:space="preserve">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</si>
  <si>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</si>
  <si>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 xml:space="preserve">cmip6.aerosol.key_properties.tuning_applied.description</t>
  </si>
  <si>
    <t xml:space="preserve">No specific tuning of aerosols with respect to aerosol metrics. General model improvement done by using various metrics both surface observations and  satellite retrievals with focus on the parameter included in the metrics below.  Aerosols was used for tuning the overall model: Sea-salt; DMS (done by modifying the ocean biogeochemistry)</t>
  </si>
  <si>
    <t xml:space="preserve">1.6.1.2 </t>
  </si>
  <si>
    <t xml:space="preserve">Global Mean Metrics Used</t>
  </si>
  <si>
    <t xml:space="preserve">List of metrics of the global mean state used in tuning model/component</t>
  </si>
  <si>
    <t xml:space="preserve">cmip6.aerosol.key_properties.tuning_applied.global_mean_metrics_used</t>
  </si>
  <si>
    <t xml:space="preserve">AOD550, ABS550,Surface concentrations of compounds, cloud droplet number</t>
  </si>
  <si>
    <t xml:space="preserve">1.6.1.3 </t>
  </si>
  <si>
    <t xml:space="preserve">Regional Metrics Used</t>
  </si>
  <si>
    <t xml:space="preserve">List of metrics of regional mean state used in tuning model/component</t>
  </si>
  <si>
    <t xml:space="preserve">cmip6.aerosol.key_properties.tuning_applied.regional_metrics_used</t>
  </si>
  <si>
    <t xml:space="preserve">1.6.1.4 </t>
  </si>
  <si>
    <t xml:space="preserve">Trend Metrics Used</t>
  </si>
  <si>
    <t xml:space="preserve">List observed trend metrics used in tuning model/component</t>
  </si>
  <si>
    <t xml:space="preserve">cmip6.aerosol.key_properties.tuning_applied.trend_metrics_used</t>
  </si>
  <si>
    <t xml:space="preserve">AOD550, ABS550,Surface concentrations of compounds</t>
  </si>
  <si>
    <t xml:space="preserve">2.1.1</t>
  </si>
  <si>
    <t xml:space="preserve">Grid</t>
  </si>
  <si>
    <t xml:space="preserve">Aerosol grid</t>
  </si>
  <si>
    <t xml:space="preserve">2.1.1.1 </t>
  </si>
  <si>
    <t xml:space="preserve">Name of grid in aerosol model.</t>
  </si>
  <si>
    <t xml:space="preserve">cmip6.aerosol.grid.name</t>
  </si>
  <si>
    <t xml:space="preserve">Finite Volume </t>
  </si>
  <si>
    <t xml:space="preserve">2.1.1.2 </t>
  </si>
  <si>
    <t xml:space="preserve">Overview of grid in aerosol model.</t>
  </si>
  <si>
    <t xml:space="preserve">cmip6.aerosol.grid.overview</t>
  </si>
  <si>
    <t xml:space="preserve">Horizontal: Finite volume 1.9x2.5degrees Vertical 30 levels</t>
  </si>
  <si>
    <t xml:space="preserve">2.1.1.3 *</t>
  </si>
  <si>
    <t xml:space="preserve">Matches Atmosphere Grid</t>
  </si>
  <si>
    <t xml:space="preserve"> Does the atmospheric aerosol grid match the atmosphere grid?</t>
  </si>
  <si>
    <t xml:space="preserve">cmip6.aerosol.grid.matches_atmosphere_grid</t>
  </si>
  <si>
    <t xml:space="preserve">2.2.1</t>
  </si>
  <si>
    <t xml:space="preserve">Grid --&gt; Resolution</t>
  </si>
  <si>
    <t xml:space="preserve">Resolution in the atmospheric aerosol grid</t>
  </si>
  <si>
    <t xml:space="preserve">2.2.1.1 *</t>
  </si>
  <si>
    <t xml:space="preserve">cmip6.aerosol.grid.resolution.name</t>
  </si>
  <si>
    <t xml:space="preserve">FV19</t>
  </si>
  <si>
    <t xml:space="preserve">2.2.1.2 </t>
  </si>
  <si>
    <t xml:space="preserve">Expression quoted for gross comparisons of resolution, e.g. 50km or 0.1 degrees etc.</t>
  </si>
  <si>
    <t xml:space="preserve">cmip6.aerosol.grid.resolution.canonical_horizontal_resolution</t>
  </si>
  <si>
    <t xml:space="preserve">2 degrees</t>
  </si>
  <si>
    <t xml:space="preserve">2.2.1.3 </t>
  </si>
  <si>
    <t xml:space="preserve">cmip6.aerosol.grid.resolution.number_of_horizontal_gridpoints</t>
  </si>
  <si>
    <t xml:space="preserve">2.2.1.4 </t>
  </si>
  <si>
    <t xml:space="preserve">cmip6.aerosol.grid.resolution.number_of_vertical_levels</t>
  </si>
  <si>
    <t xml:space="preserve">2.2.1.5 *</t>
  </si>
  <si>
    <t xml:space="preserve">Set to true if grid resolution changes during execution.</t>
  </si>
  <si>
    <t xml:space="preserve">cmip6.aerosol.grid.resolution.is_adaptive_grid</t>
  </si>
  <si>
    <t xml:space="preserve">3.1.1</t>
  </si>
  <si>
    <t xml:space="preserve">Transport</t>
  </si>
  <si>
    <t xml:space="preserve">Aerosol transport</t>
  </si>
  <si>
    <t xml:space="preserve">3.1.1.1 </t>
  </si>
  <si>
    <t xml:space="preserve">Commonly used name for the transport in aerosol model.</t>
  </si>
  <si>
    <t xml:space="preserve">cmip6.aerosol.transport.name</t>
  </si>
  <si>
    <t xml:space="preserve">Transport is handled in the atmosphere model CAM6.</t>
  </si>
  <si>
    <t xml:space="preserve">3.1.1.2 </t>
  </si>
  <si>
    <t xml:space="preserve">Overview of aerosol transport in aerosol model.</t>
  </si>
  <si>
    <t xml:space="preserve">cmip6.aerosol.transport.overview</t>
  </si>
  <si>
    <t xml:space="preserve">Aerosol transport is handled by the finite volume dynamic core</t>
  </si>
  <si>
    <t xml:space="preserve">3.1.1.3 *</t>
  </si>
  <si>
    <t xml:space="preserve">Scheme</t>
  </si>
  <si>
    <t xml:space="preserve">Method for aerosol transport modelling</t>
  </si>
  <si>
    <t xml:space="preserve">cmip6.aerosol.transport.scheme</t>
  </si>
  <si>
    <t xml:space="preserve">Uses atmospheric chemistry transport scheme</t>
  </si>
  <si>
    <t xml:space="preserve">Specific transport scheme (eulerian)</t>
  </si>
  <si>
    <t xml:space="preserve">Specific transport scheme (semi-lagrangian)</t>
  </si>
  <si>
    <t xml:space="preserve">Specific transport scheme (eulerian and semi-lagrangian)</t>
  </si>
  <si>
    <t xml:space="preserve">Specific transport scheme (lagrangian)</t>
  </si>
  <si>
    <t xml:space="preserve">3.1.1.4 *</t>
  </si>
  <si>
    <t xml:space="preserve">Mass Conservation Scheme</t>
  </si>
  <si>
    <t xml:space="preserve">Methods used to ensure mass conservation.</t>
  </si>
  <si>
    <t xml:space="preserve">cmip6.aerosol.transport.mass_conservation_scheme</t>
  </si>
  <si>
    <t xml:space="preserve">Mass adjustment</t>
  </si>
  <si>
    <t xml:space="preserve">Concentrations positivity</t>
  </si>
  <si>
    <t xml:space="preserve">Gradients monotonicity</t>
  </si>
  <si>
    <t xml:space="preserve">3.1.1.5 *</t>
  </si>
  <si>
    <t xml:space="preserve">Convention</t>
  </si>
  <si>
    <t xml:space="preserve">Transport by convention</t>
  </si>
  <si>
    <t xml:space="preserve">cmip6.aerosol.transport.convention</t>
  </si>
  <si>
    <t xml:space="preserve">Convective fluxes connected to tracers</t>
  </si>
  <si>
    <t xml:space="preserve">Vertical velocities connected to tracers</t>
  </si>
  <si>
    <t xml:space="preserve">4.1.1</t>
  </si>
  <si>
    <t xml:space="preserve">Emissions</t>
  </si>
  <si>
    <t xml:space="preserve">Atmospheric aerosol emissions</t>
  </si>
  <si>
    <t xml:space="preserve">4.1.1.1 </t>
  </si>
  <si>
    <t xml:space="preserve">Commonly used name for the emissions in aerosol model.</t>
  </si>
  <si>
    <t xml:space="preserve">cmip6.aerosol.emissions.name</t>
  </si>
  <si>
    <t xml:space="preserve">4.1.1.2 </t>
  </si>
  <si>
    <t xml:space="preserve">Overview of atmospheric aerosol emissions in aerosol model.</t>
  </si>
  <si>
    <t xml:space="preserve">cmip6.aerosol.emissions.overview</t>
  </si>
  <si>
    <t xml:space="preserve">Primary black carbon, primary organic matter, SO2 and sulfate emissions are specified from files. 
2% of SO2 emissions are emitted as sulfate (Aitken and accumulation mode, depending on source type).
 Dust and sea salt and marine primary organic emissions calculated online. 
Biogenic SOA pre-cursors calculated from MEGAN parameterisatikon in the land model.
DMS is calculated from prognostic DMS concentration in the ocean model
</t>
  </si>
  <si>
    <t xml:space="preserve">4.1.1.3 *</t>
  </si>
  <si>
    <t xml:space="preserve">Method used to define aerosol species (several methods allowed because the different species may not use the same method).</t>
  </si>
  <si>
    <t xml:space="preserve">cmip6.aerosol.emissions.method</t>
  </si>
  <si>
    <t xml:space="preserve">Prescribed (climatology)</t>
  </si>
  <si>
    <t xml:space="preserve">None</t>
  </si>
  <si>
    <t xml:space="preserve">Prescribed CMIP6</t>
  </si>
  <si>
    <t xml:space="preserve">Prescribed above surface</t>
  </si>
  <si>
    <t xml:space="preserve">Interactive</t>
  </si>
  <si>
    <t xml:space="preserve">Interactive above surface</t>
  </si>
  <si>
    <t xml:space="preserve">4.1.1.4 </t>
  </si>
  <si>
    <t xml:space="preserve">Sources</t>
  </si>
  <si>
    <t xml:space="preserve">Sources of the aerosol species are taken into account in the emissions scheme</t>
  </si>
  <si>
    <t xml:space="preserve">cmip6.aerosol.emissions.sources</t>
  </si>
  <si>
    <t xml:space="preserve">Vegetation</t>
  </si>
  <si>
    <t xml:space="preserve">Volcanos</t>
  </si>
  <si>
    <t xml:space="preserve">Bare ground</t>
  </si>
  <si>
    <t xml:space="preserve">Sea surface</t>
  </si>
  <si>
    <t xml:space="preserve">Lightning</t>
  </si>
  <si>
    <t xml:space="preserve">Fires</t>
  </si>
  <si>
    <t xml:space="preserve">Aircraft</t>
  </si>
  <si>
    <t xml:space="preserve">Anthropogenic</t>
  </si>
  <si>
    <t xml:space="preserve">4.1.1.5 </t>
  </si>
  <si>
    <t xml:space="preserve">Prescribed Climatology</t>
  </si>
  <si>
    <t xml:space="preserve">Specify the climatology type for aerosol emissions</t>
  </si>
  <si>
    <t xml:space="preserve">cmip6.aerosol.emissions.prescribed_climatology</t>
  </si>
  <si>
    <t xml:space="preserve">Constant</t>
  </si>
  <si>
    <t xml:space="preserve">Interannual</t>
  </si>
  <si>
    <t xml:space="preserve">Annual</t>
  </si>
  <si>
    <t xml:space="preserve">Monthly</t>
  </si>
  <si>
    <t xml:space="preserve">Daily</t>
  </si>
  <si>
    <t xml:space="preserve">4.1.1.6 </t>
  </si>
  <si>
    <t xml:space="preserve">Prescribed Climatology Emitted Species</t>
  </si>
  <si>
    <t xml:space="preserve">List of aerosol species emitted and prescribed via a climatology</t>
  </si>
  <si>
    <t xml:space="preserve">cmip6.aerosol.emissions.prescribed_climatology_emitted_species</t>
  </si>
  <si>
    <t xml:space="preserve"> SO4 accumulation mode, BC biomass burning mode, BC fossil fuel Aitken, BC fossil fuel accumulation,primary organic matter</t>
  </si>
  <si>
    <t xml:space="preserve">4.1.1.7 </t>
  </si>
  <si>
    <t xml:space="preserve">Prescribed Spatially Uniform Emitted Species</t>
  </si>
  <si>
    <t xml:space="preserve">List of aerosol species emitted  and prescribed as spatially uniform</t>
  </si>
  <si>
    <t xml:space="preserve">cmip6.aerosol.emissions.prescribed_spatially_uniform_emitted_species</t>
  </si>
  <si>
    <t xml:space="preserve">4.1.1.8 </t>
  </si>
  <si>
    <t xml:space="preserve">Interactive Emitted Species</t>
  </si>
  <si>
    <t xml:space="preserve">List of aerosol species emitted and specified via an interactive method</t>
  </si>
  <si>
    <t xml:space="preserve">cmip6.aerosol.emissions.interactive_emitted_species</t>
  </si>
  <si>
    <t xml:space="preserve">primary marine organic matter, fine sea-salt, accumulation mode sea-salt, coarse mode sea-salt, accumulation mode dust, coarse mode dust</t>
  </si>
  <si>
    <t xml:space="preserve">4.1.1.9 </t>
  </si>
  <si>
    <t xml:space="preserve">Other Emitted Species</t>
  </si>
  <si>
    <t xml:space="preserve">List of aerosol species emitted and specified via an "other method"</t>
  </si>
  <si>
    <t xml:space="preserve">cmip6.aerosol.emissions.other_emitted_species</t>
  </si>
  <si>
    <t xml:space="preserve">4.1.1.10 </t>
  </si>
  <si>
    <t xml:space="preserve">Other Method Characteristics</t>
  </si>
  <si>
    <t xml:space="preserve">Characteristics of the "other method" used for aerosol emissions</t>
  </si>
  <si>
    <t xml:space="preserve">cmip6.aerosol.emissions.other_method_characteristics</t>
  </si>
  <si>
    <t xml:space="preserve">5.1.1</t>
  </si>
  <si>
    <t xml:space="preserve">Concentrations</t>
  </si>
  <si>
    <t xml:space="preserve">Atmospheric aerosol concentrations</t>
  </si>
  <si>
    <t xml:space="preserve">5.1.1.1 </t>
  </si>
  <si>
    <t xml:space="preserve">Commonly used name for the concentrations in aerosol model.</t>
  </si>
  <si>
    <t xml:space="preserve">cmip6.aerosol.concentrations.name</t>
  </si>
  <si>
    <t xml:space="preserve">5.1.1.2 </t>
  </si>
  <si>
    <t xml:space="preserve">Overview of atmospheric aerosol concentrations in aerosol model.</t>
  </si>
  <si>
    <t xml:space="preserve">cmip6.aerosol.concentrations.overview</t>
  </si>
  <si>
    <t xml:space="preserve">Mass mixing ratios of aerosol components in dry air and cloud droplets (e.g., sulfate, BC, dust, sea salt) are predicted in the aerosol model.
Aerosol size distribution is defined by the initial size of emitted modes with additional material added from condensation, aqueous phase chemistry and coagulation.  Aerosol mixing ratios and size are affected by many processes (e.g., emission, dry and wet removal, chemcial production) are treated in the aerosol model.</t>
  </si>
  <si>
    <t xml:space="preserve">5.1.1.3 </t>
  </si>
  <si>
    <t xml:space="preserve">Prescribed Lower Boundary</t>
  </si>
  <si>
    <t xml:space="preserve">List of species prescribed at the lower boundary.</t>
  </si>
  <si>
    <t xml:space="preserve">cmip6.aerosol.concentrations.prescribed_lower_boundary</t>
  </si>
  <si>
    <t xml:space="preserve">0</t>
  </si>
  <si>
    <t xml:space="preserve">5.1.1.4 </t>
  </si>
  <si>
    <t xml:space="preserve">Prescribed Upper Boundary</t>
  </si>
  <si>
    <t xml:space="preserve">List of species prescribed at the upper boundary.</t>
  </si>
  <si>
    <t xml:space="preserve">cmip6.aerosol.concentrations.prescribed_upper_boundary</t>
  </si>
  <si>
    <t xml:space="preserve">1</t>
  </si>
  <si>
    <t xml:space="preserve">5.1.1.5 </t>
  </si>
  <si>
    <t xml:space="preserve">Prescribed Fields Mmr</t>
  </si>
  <si>
    <t xml:space="preserve">List of species prescribed as mass mixing ratios.</t>
  </si>
  <si>
    <t xml:space="preserve">cmip6.aerosol.concentrations.prescribed_fields_mmr</t>
  </si>
  <si>
    <t xml:space="preserve">5.1.1.6 </t>
  </si>
  <si>
    <t xml:space="preserve">Prescribed Fields Aod Plus Ccn</t>
  </si>
  <si>
    <t xml:space="preserve">List of species prescribed as AOD plus CCNs.</t>
  </si>
  <si>
    <t xml:space="preserve">cmip6.aerosol.concentrations.prescribed_fields_aod_plus_ccn</t>
  </si>
  <si>
    <t xml:space="preserve">6.1.1</t>
  </si>
  <si>
    <t xml:space="preserve">Optical Radiative Properties</t>
  </si>
  <si>
    <t xml:space="preserve">Aerosol optical and radiative properties</t>
  </si>
  <si>
    <t xml:space="preserve">6.1.1.1 </t>
  </si>
  <si>
    <t xml:space="preserve">Commonly used name for the optical radiative properties in aerosol model.</t>
  </si>
  <si>
    <t xml:space="preserve">cmip6.aerosol.optical_radiative_properties.name</t>
  </si>
  <si>
    <t xml:space="preserve">extinction coefficient, single scattering albedo, asymmetric parameter, refractive index</t>
  </si>
  <si>
    <t xml:space="preserve">6.1.1.2 </t>
  </si>
  <si>
    <t xml:space="preserve">Overview of aerosol optical and radiative properties in aerosol model.</t>
  </si>
  <si>
    <t xml:space="preserve">cmip6.aerosol.optical_radiative_properties.overview</t>
  </si>
  <si>
    <t xml:space="preserve">6.2.1</t>
  </si>
  <si>
    <t xml:space="preserve">Optical Radiative Properties --&gt; Absorption</t>
  </si>
  <si>
    <t xml:space="preserve">Absortion properties in aerosol scheme</t>
  </si>
  <si>
    <t xml:space="preserve">6.2.1.1 </t>
  </si>
  <si>
    <t xml:space="preserve">Black Carbon</t>
  </si>
  <si>
    <t xml:space="preserve">FLOAT</t>
  </si>
  <si>
    <t xml:space="preserve">Absorption mass coefficient of black carbon at 550nm (if non-absorbing enter 0)</t>
  </si>
  <si>
    <t xml:space="preserve">cmip6.aerosol.optical_radiative_properties.absorption.black_carbon</t>
  </si>
  <si>
    <t xml:space="preserve">6.2.1.2 </t>
  </si>
  <si>
    <t xml:space="preserve">Dust</t>
  </si>
  <si>
    <t xml:space="preserve">Absorption mass coefficient of dust at 550nm (if non-absorbing enter 0)</t>
  </si>
  <si>
    <t xml:space="preserve">cmip6.aerosol.optical_radiative_properties.absorption.dust</t>
  </si>
  <si>
    <t xml:space="preserve">6.2.1.3 </t>
  </si>
  <si>
    <t xml:space="preserve">Organics</t>
  </si>
  <si>
    <t xml:space="preserve">Absorption mass coefficient of organics at 550nm (if non-absorbing enter 0)</t>
  </si>
  <si>
    <t xml:space="preserve">cmip6.aerosol.optical_radiative_properties.absorption.organics</t>
  </si>
  <si>
    <t xml:space="preserve">6.3.1</t>
  </si>
  <si>
    <t xml:space="preserve">Optical Radiative Properties --&gt; Mixtures</t>
  </si>
  <si>
    <t xml:space="preserve">6.3.1.1 *</t>
  </si>
  <si>
    <t xml:space="preserve">External</t>
  </si>
  <si>
    <t xml:space="preserve">Is there external mixing with respect to chemical composition?</t>
  </si>
  <si>
    <t xml:space="preserve">cmip6.aerosol.optical_radiative_properties.mixtures.external</t>
  </si>
  <si>
    <t xml:space="preserve">6.3.1.2 *</t>
  </si>
  <si>
    <t xml:space="preserve">Internal</t>
  </si>
  <si>
    <t xml:space="preserve">Is there internal mixing with respect to chemical composition?</t>
  </si>
  <si>
    <t xml:space="preserve">cmip6.aerosol.optical_radiative_properties.mixtures.internal</t>
  </si>
  <si>
    <t xml:space="preserve">6.3.1.3 </t>
  </si>
  <si>
    <t xml:space="preserve">Mixing Rule</t>
  </si>
  <si>
    <t xml:space="preserve">If there is internal mixing with respect to chemical composition then indicate the mixing rule</t>
  </si>
  <si>
    <t xml:space="preserve">cmip6.aerosol.optical_radiative_properties.mixtures.mixing_rule</t>
  </si>
  <si>
    <t xml:space="preserve">Volume weighted mixing</t>
  </si>
  <si>
    <t xml:space="preserve">6.4.1</t>
  </si>
  <si>
    <t xml:space="preserve">Optical Radiative Properties --&gt; Impact Of H2o</t>
  </si>
  <si>
    <t xml:space="preserve">The impact of H2O on aerosols</t>
  </si>
  <si>
    <t xml:space="preserve">6.4.1.1 *</t>
  </si>
  <si>
    <t xml:space="preserve">Size</t>
  </si>
  <si>
    <t xml:space="preserve">Does H2O impact size?</t>
  </si>
  <si>
    <t xml:space="preserve">cmip6.aerosol.optical_radiative_properties.impact_of_h2o.size</t>
  </si>
  <si>
    <t xml:space="preserve">6.4.1.2 *</t>
  </si>
  <si>
    <t xml:space="preserve">Internal Mixture</t>
  </si>
  <si>
    <t xml:space="preserve">Does H2O impact aerosol internal mixture?</t>
  </si>
  <si>
    <t xml:space="preserve">cmip6.aerosol.optical_radiative_properties.impact_of_h2o.internal_mixture</t>
  </si>
  <si>
    <t xml:space="preserve">6.4.1.3 *</t>
  </si>
  <si>
    <t xml:space="preserve">External Mixture</t>
  </si>
  <si>
    <t xml:space="preserve">Does H2O impact aerosol external mixture?</t>
  </si>
  <si>
    <t xml:space="preserve">cmip6.aerosol.optical_radiative_properties.impact_of_h2o.external_mixture</t>
  </si>
  <si>
    <t xml:space="preserve">6.5.1</t>
  </si>
  <si>
    <t xml:space="preserve">Optical Radiative Properties --&gt; Radiative Scheme</t>
  </si>
  <si>
    <t xml:space="preserve">Radiative scheme for aerosol</t>
  </si>
  <si>
    <t xml:space="preserve">6.5.1.1 *</t>
  </si>
  <si>
    <t xml:space="preserve">Overview of radiative scheme</t>
  </si>
  <si>
    <t xml:space="preserve">cmip6.aerosol.optical_radiative_properties.radiative_scheme.overview</t>
  </si>
  <si>
    <t xml:space="preserve">Aerosol radiative effects are treated in the Rapid Radiative Transfer Model for GCMs (RRTMG). Longwave and shortwave radiative transfer are parameterized with the RRTMG, a broadband k-distribution radiation model developed for application to GCMs.</t>
  </si>
  <si>
    <t xml:space="preserve">6.5.1.2 *</t>
  </si>
  <si>
    <t xml:space="preserve">Shortwave Bands</t>
  </si>
  <si>
    <t xml:space="preserve">Number of shortwave bands</t>
  </si>
  <si>
    <t xml:space="preserve">cmip6.aerosol.optical_radiative_properties.radiative_scheme.shortwave_bands</t>
  </si>
  <si>
    <t xml:space="preserve">6.5.1.3 *</t>
  </si>
  <si>
    <t xml:space="preserve">Longwave Bands</t>
  </si>
  <si>
    <t xml:space="preserve">Number of longwave bands</t>
  </si>
  <si>
    <t xml:space="preserve">cmip6.aerosol.optical_radiative_properties.radiative_scheme.longwave_bands</t>
  </si>
  <si>
    <t xml:space="preserve">6.6.1</t>
  </si>
  <si>
    <t xml:space="preserve">Optical Radiative Properties --&gt; Cloud Interactions</t>
  </si>
  <si>
    <t xml:space="preserve">Aerosol-cloud interactions</t>
  </si>
  <si>
    <t xml:space="preserve">6.6.1.1 *</t>
  </si>
  <si>
    <t xml:space="preserve">Overview of aerosol-cloud interactions</t>
  </si>
  <si>
    <t xml:space="preserve">cmip6.aerosol.optical_radiative_properties.cloud_interactions.overview</t>
  </si>
  <si>
    <t xml:space="preserve">6.6.1.2 *</t>
  </si>
  <si>
    <t xml:space="preserve">Twomey</t>
  </si>
  <si>
    <t xml:space="preserve">Is the Twomey effect included?</t>
  </si>
  <si>
    <t xml:space="preserve">cmip6.aerosol.optical_radiative_properties.cloud_interactions.twomey</t>
  </si>
  <si>
    <t xml:space="preserve">6.6.1.3 </t>
  </si>
  <si>
    <t xml:space="preserve">Twomey Minimum Ccn</t>
  </si>
  <si>
    <t xml:space="preserve">If the Twomey effect is included, then what is the minimum CCN number?</t>
  </si>
  <si>
    <t xml:space="preserve">cmip6.aerosol.optical_radiative_properties.cloud_interactions.twomey_minimum_ccn</t>
  </si>
  <si>
    <t xml:space="preserve">6.6.1.4 *</t>
  </si>
  <si>
    <t xml:space="preserve">Drizzle</t>
  </si>
  <si>
    <t xml:space="preserve">Does the scheme affect drizzle?</t>
  </si>
  <si>
    <t xml:space="preserve">cmip6.aerosol.optical_radiative_properties.cloud_interactions.drizzle</t>
  </si>
  <si>
    <t xml:space="preserve">6.6.1.5 *</t>
  </si>
  <si>
    <t xml:space="preserve">Cloud Lifetime</t>
  </si>
  <si>
    <t xml:space="preserve">Does the scheme affect cloud lifetime?</t>
  </si>
  <si>
    <t xml:space="preserve">cmip6.aerosol.optical_radiative_properties.cloud_interactions.cloud_lifetime</t>
  </si>
  <si>
    <t xml:space="preserve">6.6.1.6 *</t>
  </si>
  <si>
    <t xml:space="preserve">cmip6.aerosol.optical_radiative_properties.cloud_interactions.longwave_bands</t>
  </si>
  <si>
    <t xml:space="preserve">7.1.1</t>
  </si>
  <si>
    <t xml:space="preserve">Aerosol model</t>
  </si>
  <si>
    <t xml:space="preserve">7.1.1.1 </t>
  </si>
  <si>
    <t xml:space="preserve">Commonly used name for the model in aerosol model.</t>
  </si>
  <si>
    <t xml:space="preserve">cmip6.aerosol.model.name</t>
  </si>
  <si>
    <t xml:space="preserve">NorESM-Aero</t>
  </si>
  <si>
    <t xml:space="preserve">7.1.1.2 *</t>
  </si>
  <si>
    <t xml:space="preserve">Overview of atmospheric aerosol model</t>
  </si>
  <si>
    <t xml:space="preserve">cmip6.aerosol.model.overview</t>
  </si>
  <si>
    <t xml:space="preserve">Background (primary) aerosol size modes are assumed to be log-normally distributed and have constant median radii and standard deviations at the point of emission. The size distributions for modified aerosol modes, after growth, are not restricted to log-normality. Although the modified aerosol size distributions are not calculated from "first principles" in the model itself, as in a sectional model, modal size parameters (for droplet activation and subsequent indirect effects) and aerosol optical properties (for the direct effect) are found from look-up tables (by interpolation in up to 5 dimensions) of values which have been computed with a separate code which takes into account growth by condensation (including hygroscopic growth), coagulation and wet-phase chemistry/cloud processing. These tables have been made for a large array of different input values for the amount of condensation, coagulation etc (relative to a background aerosol) for the various constituents.</t>
  </si>
  <si>
    <t xml:space="preserve">7.1.1.3 *</t>
  </si>
  <si>
    <t xml:space="preserve">Processes</t>
  </si>
  <si>
    <t xml:space="preserve">Processes included in the aerosol model.</t>
  </si>
  <si>
    <t xml:space="preserve">cmip6.aerosol.model.processes</t>
  </si>
  <si>
    <t xml:space="preserve">Advection (horizontal)</t>
  </si>
  <si>
    <t xml:space="preserve">Dry deposition</t>
  </si>
  <si>
    <t xml:space="preserve">Sedimentation</t>
  </si>
  <si>
    <t xml:space="preserve">Wet deposition (impaction scavenging)</t>
  </si>
  <si>
    <t xml:space="preserve">Wet deposition (nucleation scavenging)</t>
  </si>
  <si>
    <t xml:space="preserve">Coagulation</t>
  </si>
  <si>
    <t xml:space="preserve">Oxidation (gas phase)</t>
  </si>
  <si>
    <t xml:space="preserve">Oxidation (in cloud)</t>
  </si>
  <si>
    <t xml:space="preserve">Condensation</t>
  </si>
  <si>
    <t xml:space="preserve">Ageing</t>
  </si>
  <si>
    <t xml:space="preserve">Advection (vertical)</t>
  </si>
  <si>
    <t xml:space="preserve">Heterogeneous chemistry</t>
  </si>
  <si>
    <t xml:space="preserve">Nucleation</t>
  </si>
  <si>
    <t xml:space="preserve">7.1.1.4 </t>
  </si>
  <si>
    <t xml:space="preserve">Coupling</t>
  </si>
  <si>
    <t xml:space="preserve">Other model components coupled to the aerosol model</t>
  </si>
  <si>
    <t xml:space="preserve">cmip6.aerosol.model.coupling</t>
  </si>
  <si>
    <t xml:space="preserve">Clouds</t>
  </si>
  <si>
    <t xml:space="preserve">Radiation</t>
  </si>
  <si>
    <t xml:space="preserve">Land surface</t>
  </si>
  <si>
    <t xml:space="preserve">Ocean</t>
  </si>
  <si>
    <t xml:space="preserve">Cryosphere</t>
  </si>
  <si>
    <t xml:space="preserve">Gas phase chemistry</t>
  </si>
  <si>
    <t xml:space="preserve">Other: landsurface</t>
  </si>
  <si>
    <t xml:space="preserve">7.1.1.5 *</t>
  </si>
  <si>
    <t xml:space="preserve">Gas Phase Precursors</t>
  </si>
  <si>
    <t xml:space="preserve">Gas phase aerosol precursors.</t>
  </si>
  <si>
    <t xml:space="preserve">cmip6.aerosol.model.gas_phase_precursors</t>
  </si>
  <si>
    <t xml:space="preserve">DMS</t>
  </si>
  <si>
    <t xml:space="preserve">SO2</t>
  </si>
  <si>
    <t xml:space="preserve">Ammonia</t>
  </si>
  <si>
    <t xml:space="preserve">Iodine</t>
  </si>
  <si>
    <t xml:space="preserve">Terpene</t>
  </si>
  <si>
    <t xml:space="preserve">Isoprene</t>
  </si>
  <si>
    <t xml:space="preserve">VOC</t>
  </si>
  <si>
    <t xml:space="preserve">NOx</t>
  </si>
  <si>
    <t xml:space="preserve">7.1.1.6 *</t>
  </si>
  <si>
    <t xml:space="preserve">Scheme Type</t>
  </si>
  <si>
    <t xml:space="preserve">Type(s) of aerosol scheme used by the aerosol model (potentially multiple: some species may be covered by one type of aerosol scheme and other species covered by another type).</t>
  </si>
  <si>
    <t xml:space="preserve">cmip6.aerosol.model.scheme_type</t>
  </si>
  <si>
    <t xml:space="preserve">Modal background with condensate and coagulation added by growth in pre-calculated sectional tables</t>
  </si>
  <si>
    <t xml:space="preserve">Bulk</t>
  </si>
  <si>
    <t xml:space="preserve">Modal</t>
  </si>
  <si>
    <t xml:space="preserve">Bin</t>
  </si>
  <si>
    <t xml:space="preserve">7.1.1.7 *</t>
  </si>
  <si>
    <t xml:space="preserve">Bulk Scheme Species</t>
  </si>
  <si>
    <t xml:space="preserve">Species covered by the bulk scheme.</t>
  </si>
  <si>
    <t xml:space="preserve">cmip6.aerosol.model.bulk_scheme_species</t>
  </si>
  <si>
    <t xml:space="preserve">Sulphate</t>
  </si>
  <si>
    <t xml:space="preserve">Nitrate</t>
  </si>
  <si>
    <t xml:space="preserve">Sea salt</t>
  </si>
  <si>
    <t xml:space="preserve">Ice</t>
  </si>
  <si>
    <t xml:space="preserve">Organic</t>
  </si>
  <si>
    <t xml:space="preserve">Black carbon / soot</t>
  </si>
  <si>
    <t xml:space="preserve">SOA (secondary organic aerosols)</t>
  </si>
  <si>
    <t xml:space="preserve">POM (particulate organic matter)</t>
  </si>
  <si>
    <t xml:space="preserve">Polar stratospheric ice</t>
  </si>
  <si>
    <t xml:space="preserve">NAT (Nitric acid trihydrate)</t>
  </si>
  <si>
    <t xml:space="preserve">NAD (Nitric acid dihydrate)</t>
  </si>
  <si>
    <t xml:space="preserve">STS (supercooled ternary solution aerosol particule)</t>
  </si>
</sst>
</file>

<file path=xl/styles.xml><?xml version="1.0" encoding="utf-8"?>
<styleSheet xmlns="http://schemas.openxmlformats.org/spreadsheetml/2006/main">
  <numFmts count="2">
    <numFmt numFmtId="164" formatCode="General"/>
    <numFmt numFmtId="165" formatCode="&quot;TRUE&quot;;&quot;TRUE&quot;;&quot;FALSE&quot;"/>
  </numFmts>
  <fonts count="19">
    <font>
      <sz val="11"/>
      <color rgb="FF000000"/>
      <name val="Calibri"/>
      <family val="2"/>
      <charset val="1"/>
    </font>
    <font>
      <sz val="10"/>
      <name val="Arial"/>
      <family val="0"/>
    </font>
    <font>
      <sz val="10"/>
      <name val="Arial"/>
      <family val="0"/>
    </font>
    <font>
      <sz val="10"/>
      <name val="Arial"/>
      <family val="0"/>
    </font>
    <font>
      <sz val="12"/>
      <color rgb="FFFFFFFF"/>
      <name val="Helvetica Neue"/>
      <family val="2"/>
      <charset val="1"/>
    </font>
    <font>
      <b val="true"/>
      <sz val="26"/>
      <color rgb="FFFFFFFF"/>
      <name val="Helvetica Neue"/>
      <family val="2"/>
      <charset val="1"/>
    </font>
    <font>
      <b val="true"/>
      <sz val="16"/>
      <color rgb="FFFFFFFF"/>
      <name val="Helvetica Neue"/>
      <family val="2"/>
      <charset val="1"/>
    </font>
    <font>
      <sz val="16"/>
      <color rgb="FFFFFFFF"/>
      <name val="Helvetica Neue"/>
      <family val="2"/>
      <charset val="1"/>
    </font>
    <font>
      <sz val="14"/>
      <color rgb="FFFFFFFF"/>
      <name val="Helvetica Neue"/>
      <family val="2"/>
      <charset val="1"/>
    </font>
    <font>
      <sz val="12"/>
      <color rgb="FF000000"/>
      <name val="Helvetica Neue"/>
      <family val="2"/>
      <charset val="1"/>
    </font>
    <font>
      <b val="true"/>
      <sz val="24"/>
      <color rgb="FFFFFFFF"/>
      <name val="Helvetica Neue"/>
      <family val="2"/>
      <charset val="1"/>
    </font>
    <font>
      <i val="true"/>
      <sz val="10"/>
      <color rgb="FF000000"/>
      <name val="Helvetica Neue"/>
      <family val="2"/>
      <charset val="1"/>
    </font>
    <font>
      <b val="true"/>
      <sz val="14"/>
      <color rgb="FFFFFFFF"/>
      <name val="Helvetica Neue"/>
      <family val="2"/>
      <charset val="1"/>
    </font>
    <font>
      <b val="true"/>
      <sz val="12"/>
      <color rgb="FF000000"/>
      <name val="Helvetica Neue"/>
      <family val="2"/>
      <charset val="1"/>
    </font>
    <font>
      <sz val="14"/>
      <color rgb="FF000000"/>
      <name val="Helvetica Neue"/>
      <family val="2"/>
      <charset val="1"/>
    </font>
    <font>
      <b val="true"/>
      <sz val="18"/>
      <color rgb="FFFFFFFF"/>
      <name val="Helvetica Neue"/>
      <family val="2"/>
      <charset val="1"/>
    </font>
    <font>
      <b val="true"/>
      <i val="true"/>
      <sz val="14"/>
      <color rgb="FF000000"/>
      <name val="Helvetica Neue"/>
      <family val="2"/>
      <charset val="1"/>
    </font>
    <font>
      <sz val="11"/>
      <color rgb="FF000000"/>
      <name val="Helvetica Neue"/>
      <family val="2"/>
      <charset val="1"/>
    </font>
    <font>
      <sz val="14"/>
      <color rgb="FF000000"/>
      <name val="Helvetica Neue"/>
      <family val="2"/>
    </font>
  </fonts>
  <fills count="6">
    <fill>
      <patternFill patternType="none"/>
    </fill>
    <fill>
      <patternFill patternType="gray125"/>
    </fill>
    <fill>
      <patternFill patternType="solid">
        <fgColor rgb="FF337AB7"/>
        <bgColor rgb="FF0066CC"/>
      </patternFill>
    </fill>
    <fill>
      <patternFill patternType="solid">
        <fgColor rgb="FFFFFFFF"/>
        <bgColor rgb="FFFFFFCC"/>
      </patternFill>
    </fill>
    <fill>
      <patternFill patternType="solid">
        <fgColor rgb="FF003366"/>
        <bgColor rgb="FF333399"/>
      </patternFill>
    </fill>
    <fill>
      <patternFill patternType="solid">
        <fgColor rgb="FFCCCCC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8" fillId="2" borderId="0" xfId="0" applyFont="true" applyBorder="false" applyAlignment="true" applyProtection="false">
      <alignment horizontal="general" vertical="center" textRotation="0" wrapText="false" indent="0" shrinkToFit="false"/>
      <protection locked="true" hidden="false"/>
    </xf>
    <xf numFmtId="164" fontId="9" fillId="3" borderId="0" xfId="0" applyFont="true" applyBorder="false" applyAlignment="true" applyProtection="false">
      <alignment horizontal="general" vertical="center" textRotation="0" wrapText="false" indent="0" shrinkToFit="false"/>
      <protection locked="true" hidden="false"/>
    </xf>
    <xf numFmtId="164" fontId="10" fillId="4"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4" fillId="5" borderId="0" xfId="0" applyFont="true" applyBorder="false" applyAlignment="true" applyProtection="false">
      <alignment horizontal="left" vertical="top" textRotation="0" wrapText="true" indent="0" shrinkToFit="false"/>
      <protection locked="true" hidden="false"/>
    </xf>
    <xf numFmtId="164" fontId="15" fillId="4"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5" fontId="14" fillId="5" borderId="0" xfId="0" applyFont="true" applyBorder="false" applyAlignment="true" applyProtection="false">
      <alignment horizontal="left" vertical="top" textRotation="0" wrapText="true" indent="0" shrinkToFit="false"/>
      <protection locked="true" hidden="false"/>
    </xf>
    <xf numFmtId="164" fontId="18" fillId="5" borderId="0" xfId="0" applyFont="true" applyBorder="false" applyAlignment="true" applyProtection="false">
      <alignment horizontal="left"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github.com/NorESMhub/NorES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1" width="35.7"/>
    <col collapsed="false" customWidth="true" hidden="false" outlineLevel="0" max="2" min="2" style="1" width="180.71"/>
    <col collapsed="false" customWidth="true" hidden="false" outlineLevel="0" max="1025" min="3" style="1" width="9.14"/>
  </cols>
  <sheetData>
    <row r="1" customFormat="false" ht="15" hidden="false" customHeight="false" outlineLevel="0" collapsed="false">
      <c r="A1" s="2" t="s">
        <v>0</v>
      </c>
    </row>
    <row r="3" customFormat="false" ht="15" hidden="false" customHeight="false" outlineLevel="0" collapsed="false">
      <c r="A3" s="3" t="s">
        <v>1</v>
      </c>
      <c r="B3" s="4" t="s">
        <v>2</v>
      </c>
    </row>
    <row r="4" customFormat="false" ht="15" hidden="false" customHeight="false" outlineLevel="0" collapsed="false">
      <c r="A4" s="3" t="s">
        <v>3</v>
      </c>
      <c r="B4" s="4" t="s">
        <v>4</v>
      </c>
    </row>
    <row r="5" customFormat="false" ht="15" hidden="false" customHeight="false" outlineLevel="0" collapsed="false">
      <c r="A5" s="3" t="s">
        <v>5</v>
      </c>
      <c r="B5" s="4" t="s">
        <v>6</v>
      </c>
    </row>
    <row r="6" customFormat="false" ht="15" hidden="false" customHeight="false" outlineLevel="0" collapsed="false">
      <c r="A6" s="3" t="s">
        <v>7</v>
      </c>
      <c r="B6" s="4" t="s">
        <v>8</v>
      </c>
    </row>
    <row r="8" customFormat="false" ht="15" hidden="false" customHeight="false" outlineLevel="0" collapsed="false">
      <c r="A8" s="3" t="s">
        <v>9</v>
      </c>
      <c r="B8" s="4" t="s">
        <v>10</v>
      </c>
    </row>
    <row r="9" customFormat="false" ht="15" hidden="false" customHeight="false" outlineLevel="0" collapsed="false">
      <c r="B9" s="4" t="s">
        <v>11</v>
      </c>
    </row>
    <row r="10" customFormat="false" ht="15" hidden="false" customHeight="false" outlineLevel="0" collapsed="false">
      <c r="B10" s="4" t="s">
        <v>12</v>
      </c>
    </row>
    <row r="11" customFormat="false" ht="15" hidden="false" customHeight="false" outlineLevel="0" collapsed="false">
      <c r="B11" s="4" t="s">
        <v>13</v>
      </c>
    </row>
    <row r="12" customFormat="false" ht="15" hidden="false" customHeight="false" outlineLevel="0" collapsed="false">
      <c r="B12" s="4" t="s">
        <v>14</v>
      </c>
    </row>
    <row r="13" customFormat="false" ht="15" hidden="false" customHeight="false" outlineLevel="0" collapsed="false">
      <c r="B13" s="4" t="s">
        <v>15</v>
      </c>
    </row>
    <row r="14" customFormat="false" ht="15" hidden="false" customHeight="false" outlineLevel="0" collapsed="false">
      <c r="B14" s="4" t="s">
        <v>16</v>
      </c>
    </row>
    <row r="16" customFormat="false" ht="15" hidden="false" customHeight="false" outlineLevel="0" collapsed="false">
      <c r="A16" s="5" t="s">
        <v>17</v>
      </c>
      <c r="B16" s="5" t="s">
        <v>18</v>
      </c>
    </row>
    <row r="17" customFormat="false" ht="15" hidden="false" customHeight="false" outlineLevel="0" collapsed="false">
      <c r="A17" s="5" t="s">
        <v>19</v>
      </c>
      <c r="B17" s="5" t="s">
        <v>20</v>
      </c>
    </row>
    <row r="18" customFormat="false" ht="15" hidden="false" customHeight="false" outlineLevel="0" collapsed="false">
      <c r="A18" s="5" t="s">
        <v>21</v>
      </c>
      <c r="B18" s="5" t="s">
        <v>22</v>
      </c>
    </row>
    <row r="19" customFormat="false" ht="15" hidden="false" customHeight="false" outlineLevel="0" collapsed="false">
      <c r="A19" s="5" t="s">
        <v>23</v>
      </c>
      <c r="B19" s="5" t="s">
        <v>24</v>
      </c>
    </row>
    <row r="21" customFormat="false" ht="15" hidden="false" customHeight="false" outlineLevel="0" collapsed="false">
      <c r="A21" s="3" t="s">
        <v>25</v>
      </c>
      <c r="B21" s="4"/>
    </row>
    <row r="22" customFormat="false" ht="15" hidden="false" customHeight="false" outlineLevel="0" collapsed="false">
      <c r="A22" s="3" t="s">
        <v>26</v>
      </c>
      <c r="B22" s="4"/>
    </row>
  </sheetData>
  <hyperlinks>
    <hyperlink ref="B16" r:id="rId1" display="https://es-doc.org/how-to-use-model-document-spreadsheets"/>
    <hyperlink ref="B17" r:id="rId2" display="https://es-doc.org/cmip6"/>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0" sqref="A17"/>
    </sheetView>
  </sheetViews>
  <sheetFormatPr defaultRowHeight="15" zeroHeight="false" outlineLevelRow="0" outlineLevelCol="0"/>
  <cols>
    <col collapsed="false" customWidth="true" hidden="false" outlineLevel="0" max="1" min="1" style="0" width="80.71"/>
    <col collapsed="false" customWidth="true" hidden="false" outlineLevel="0" max="2" min="2" style="0" width="40.7"/>
    <col collapsed="false" customWidth="true" hidden="false" outlineLevel="0" max="1025" min="3" style="6" width="9.14"/>
  </cols>
  <sheetData>
    <row r="1" customFormat="false" ht="15" hidden="false" customHeight="false" outlineLevel="0" collapsed="false">
      <c r="A1" s="7" t="s">
        <v>27</v>
      </c>
      <c r="B1" s="7"/>
    </row>
    <row r="3" customFormat="false" ht="15" hidden="false" customHeight="false" outlineLevel="0" collapsed="false">
      <c r="A3" s="8" t="s">
        <v>28</v>
      </c>
    </row>
    <row r="5" customFormat="false" ht="15" hidden="false" customHeight="false" outlineLevel="0" collapsed="false">
      <c r="A5" s="9" t="s">
        <v>29</v>
      </c>
      <c r="B5" s="9"/>
    </row>
    <row r="6" customFormat="false" ht="15" hidden="false" customHeight="false" outlineLevel="0" collapsed="false">
      <c r="A6" s="8" t="s">
        <v>30</v>
      </c>
    </row>
    <row r="7" customFormat="false" ht="15" hidden="false" customHeight="false" outlineLevel="0" collapsed="false">
      <c r="A7" s="8" t="s">
        <v>31</v>
      </c>
    </row>
    <row r="8" customFormat="false" ht="15" hidden="false" customHeight="false" outlineLevel="0" collapsed="false">
      <c r="A8" s="10" t="s">
        <v>32</v>
      </c>
      <c r="B8" s="10" t="s">
        <v>33</v>
      </c>
    </row>
    <row r="9" customFormat="false" ht="15" hidden="false" customHeight="false" outlineLevel="0" collapsed="false">
      <c r="A9" s="11"/>
      <c r="B9" s="11"/>
    </row>
    <row r="12" customFormat="false" ht="15" hidden="false" customHeight="false" outlineLevel="0" collapsed="false">
      <c r="A12" s="9" t="s">
        <v>34</v>
      </c>
      <c r="B12" s="9"/>
    </row>
    <row r="13" customFormat="false" ht="15" hidden="false" customHeight="false" outlineLevel="0" collapsed="false">
      <c r="A13" s="8" t="s">
        <v>35</v>
      </c>
    </row>
    <row r="15" customFormat="false" ht="15" hidden="false" customHeight="false" outlineLevel="0" collapsed="false">
      <c r="A15" s="8" t="s">
        <v>36</v>
      </c>
    </row>
    <row r="16" customFormat="false" ht="15" hidden="false" customHeight="false" outlineLevel="0" collapsed="false">
      <c r="A16" s="10" t="s">
        <v>32</v>
      </c>
      <c r="B16" s="10" t="s">
        <v>37</v>
      </c>
    </row>
    <row r="17" customFormat="false" ht="15" hidden="false" customHeight="false" outlineLevel="0" collapsed="false">
      <c r="A17" s="11"/>
      <c r="B17" s="11"/>
    </row>
  </sheetData>
  <dataValidations count="2">
    <dataValidation allowBlank="true" operator="between" showDropDown="false" showErrorMessage="true" showInputMessage="true" sqref="B9" type="list">
      <formula1>"Author,Contributor,Principal Investigator,Point of Contact,Sponsor"</formula1>
      <formula2>0</formula2>
    </dataValidation>
    <dataValidation allowBlank="true" operator="between" showDropDown="false" showErrorMessage="true" showInputMessage="true" sqref="B17" type="list">
      <formula1>"Top Level,Key Properties,Grid,Transport,Emissions,Concentrations,Optical Radiative Properties,Model"</formula1>
      <formula2>0</formula2>
    </dataValidation>
  </dataValidations>
  <hyperlinks>
    <hyperlink ref="A6" r:id="rId1" display="https://es-doc.org/how-to-use-model-responsible-party-spreadsheets."/>
    <hyperlink ref="A13" r:id="rId2" display="https://es-doc.org/how-to-use-model-citation-spreadsheet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I146"/>
  <sheetViews>
    <sheetView showFormulas="false" showGridLines="true" showRowColHeaders="true" showZeros="true" rightToLeft="false" tabSelected="false" showOutlineSymbols="true" defaultGridColor="true" view="normal" topLeftCell="B127" colorId="64" zoomScale="100" zoomScaleNormal="100" zoomScalePageLayoutView="100" workbookViewId="0">
      <selection pane="topLeft" activeCell="B114" activeCellId="0" sqref="B114"/>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38</v>
      </c>
      <c r="B1" s="12" t="s">
        <v>39</v>
      </c>
    </row>
    <row r="2" customFormat="false" ht="24" hidden="false" customHeight="true" outlineLevel="0" collapsed="false">
      <c r="B2" s="13" t="s">
        <v>40</v>
      </c>
    </row>
    <row r="4" customFormat="false" ht="24" hidden="false" customHeight="true" outlineLevel="0" collapsed="false">
      <c r="A4" s="9" t="s">
        <v>41</v>
      </c>
      <c r="B4" s="9" t="s">
        <v>42</v>
      </c>
    </row>
    <row r="5" customFormat="false" ht="24" hidden="false" customHeight="true" outlineLevel="0" collapsed="false">
      <c r="A5" s="14" t="s">
        <v>43</v>
      </c>
      <c r="B5" s="10" t="s">
        <v>44</v>
      </c>
      <c r="C5" s="10" t="s">
        <v>45</v>
      </c>
    </row>
    <row r="6" customFormat="false" ht="24" hidden="false" customHeight="true" outlineLevel="0" collapsed="false">
      <c r="B6" s="11" t="s">
        <v>46</v>
      </c>
    </row>
    <row r="8" customFormat="false" ht="24" hidden="false" customHeight="true" outlineLevel="0" collapsed="false">
      <c r="A8" s="9" t="s">
        <v>47</v>
      </c>
      <c r="B8" s="9" t="s">
        <v>48</v>
      </c>
    </row>
    <row r="9" customFormat="false" ht="24" hidden="false" customHeight="true" outlineLevel="0" collapsed="false">
      <c r="A9" s="14" t="s">
        <v>43</v>
      </c>
      <c r="B9" s="10" t="s">
        <v>49</v>
      </c>
      <c r="C9" s="10" t="s">
        <v>50</v>
      </c>
    </row>
    <row r="10" customFormat="false" ht="24" hidden="false" customHeight="true" outlineLevel="0" collapsed="false">
      <c r="B10" s="8" t="s">
        <v>51</v>
      </c>
    </row>
    <row r="11" customFormat="false" ht="24" hidden="false" customHeight="true" outlineLevel="0" collapsed="false">
      <c r="B11" s="11" t="s">
        <v>52</v>
      </c>
    </row>
    <row r="13" customFormat="false" ht="24" hidden="false" customHeight="true" outlineLevel="0" collapsed="false">
      <c r="A13" s="9" t="s">
        <v>53</v>
      </c>
      <c r="B13" s="9" t="s">
        <v>54</v>
      </c>
    </row>
    <row r="14" customFormat="false" ht="24" hidden="false" customHeight="true" outlineLevel="0" collapsed="false">
      <c r="A14" s="14" t="s">
        <v>43</v>
      </c>
      <c r="B14" s="10" t="s">
        <v>55</v>
      </c>
      <c r="C14" s="10" t="s">
        <v>56</v>
      </c>
    </row>
    <row r="15" customFormat="false" ht="24" hidden="false" customHeight="true" outlineLevel="0" collapsed="false">
      <c r="B15" s="8" t="s">
        <v>57</v>
      </c>
    </row>
    <row r="16" customFormat="false" ht="178" hidden="false" customHeight="true" outlineLevel="0" collapsed="false">
      <c r="B16" s="11" t="s">
        <v>58</v>
      </c>
    </row>
    <row r="18" customFormat="false" ht="24" hidden="false" customHeight="true" outlineLevel="0" collapsed="false">
      <c r="A18" s="9" t="s">
        <v>59</v>
      </c>
      <c r="B18" s="9" t="s">
        <v>60</v>
      </c>
    </row>
    <row r="19" customFormat="false" ht="24" hidden="false" customHeight="true" outlineLevel="0" collapsed="false">
      <c r="A19" s="14" t="s">
        <v>61</v>
      </c>
      <c r="B19" s="10" t="s">
        <v>62</v>
      </c>
      <c r="C19" s="10" t="s">
        <v>63</v>
      </c>
    </row>
    <row r="20" customFormat="false" ht="24" hidden="false" customHeight="true" outlineLevel="0" collapsed="false">
      <c r="B20" s="10" t="s">
        <v>28</v>
      </c>
    </row>
    <row r="21" customFormat="false" ht="24" hidden="false" customHeight="true" outlineLevel="0" collapsed="false">
      <c r="B21" s="11" t="s">
        <v>64</v>
      </c>
      <c r="AA21" s="6" t="s">
        <v>65</v>
      </c>
      <c r="AB21" s="6" t="s">
        <v>66</v>
      </c>
      <c r="AC21" s="6" t="s">
        <v>67</v>
      </c>
      <c r="AD21" s="6" t="s">
        <v>68</v>
      </c>
      <c r="AE21" s="6" t="s">
        <v>69</v>
      </c>
    </row>
    <row r="22" customFormat="false" ht="24" hidden="false" customHeight="true" outlineLevel="0" collapsed="false">
      <c r="B22" s="11" t="s">
        <v>69</v>
      </c>
      <c r="D22" s="6" t="s">
        <v>70</v>
      </c>
      <c r="AA22" s="6" t="s">
        <v>65</v>
      </c>
      <c r="AB22" s="6" t="s">
        <v>66</v>
      </c>
      <c r="AC22" s="6" t="s">
        <v>67</v>
      </c>
      <c r="AD22" s="6" t="s">
        <v>68</v>
      </c>
      <c r="AE22" s="6" t="s">
        <v>69</v>
      </c>
    </row>
    <row r="24" customFormat="false" ht="24" hidden="false" customHeight="true" outlineLevel="0" collapsed="false">
      <c r="A24" s="9" t="s">
        <v>71</v>
      </c>
      <c r="B24" s="9" t="s">
        <v>72</v>
      </c>
    </row>
    <row r="25" customFormat="false" ht="24" hidden="false" customHeight="true" outlineLevel="0" collapsed="false">
      <c r="A25" s="14" t="s">
        <v>43</v>
      </c>
      <c r="B25" s="10" t="s">
        <v>73</v>
      </c>
      <c r="C25" s="10" t="s">
        <v>74</v>
      </c>
    </row>
    <row r="26" customFormat="false" ht="24" hidden="false" customHeight="true" outlineLevel="0" collapsed="false">
      <c r="B26" s="11" t="s">
        <v>75</v>
      </c>
    </row>
    <row r="28" customFormat="false" ht="24" hidden="false" customHeight="true" outlineLevel="0" collapsed="false">
      <c r="A28" s="9" t="s">
        <v>76</v>
      </c>
      <c r="B28" s="9" t="s">
        <v>77</v>
      </c>
    </row>
    <row r="29" customFormat="false" ht="24" hidden="false" customHeight="true" outlineLevel="0" collapsed="false">
      <c r="A29" s="14" t="s">
        <v>61</v>
      </c>
      <c r="B29" s="10" t="s">
        <v>78</v>
      </c>
      <c r="C29" s="10" t="s">
        <v>79</v>
      </c>
    </row>
    <row r="30" customFormat="false" ht="24" hidden="false" customHeight="true" outlineLevel="0" collapsed="false">
      <c r="B30" s="10" t="s">
        <v>28</v>
      </c>
    </row>
    <row r="31" customFormat="false" ht="24" hidden="false" customHeight="true" outlineLevel="0" collapsed="false">
      <c r="B31" s="11" t="s">
        <v>80</v>
      </c>
      <c r="AA31" s="6" t="s">
        <v>80</v>
      </c>
      <c r="AB31" s="6" t="s">
        <v>81</v>
      </c>
      <c r="AC31" s="6" t="s">
        <v>69</v>
      </c>
    </row>
    <row r="33" customFormat="false" ht="24" hidden="false" customHeight="true" outlineLevel="0" collapsed="false">
      <c r="A33" s="9" t="s">
        <v>82</v>
      </c>
      <c r="B33" s="9" t="s">
        <v>83</v>
      </c>
    </row>
    <row r="34" customFormat="false" ht="24" hidden="false" customHeight="true" outlineLevel="0" collapsed="false">
      <c r="A34" s="14" t="s">
        <v>84</v>
      </c>
      <c r="B34" s="10" t="s">
        <v>85</v>
      </c>
      <c r="C34" s="10" t="s">
        <v>86</v>
      </c>
    </row>
    <row r="35" customFormat="false" ht="24" hidden="false" customHeight="true" outlineLevel="0" collapsed="false">
      <c r="B35" s="11" t="n">
        <v>29</v>
      </c>
    </row>
    <row r="37" customFormat="false" ht="24" hidden="false" customHeight="true" outlineLevel="0" collapsed="false">
      <c r="A37" s="9" t="s">
        <v>87</v>
      </c>
      <c r="B37" s="9" t="s">
        <v>88</v>
      </c>
    </row>
    <row r="38" customFormat="false" ht="24" hidden="false" customHeight="true" outlineLevel="0" collapsed="false">
      <c r="A38" s="14" t="s">
        <v>89</v>
      </c>
      <c r="B38" s="10" t="s">
        <v>90</v>
      </c>
      <c r="C38" s="10" t="s">
        <v>91</v>
      </c>
    </row>
    <row r="39" customFormat="false" ht="24" hidden="false" customHeight="true" outlineLevel="0" collapsed="false">
      <c r="B39" s="11" t="n">
        <f aca="false">TRUE()</f>
        <v>1</v>
      </c>
    </row>
    <row r="42" customFormat="false" ht="24" hidden="false" customHeight="true" outlineLevel="0" collapsed="false">
      <c r="A42" s="12" t="s">
        <v>92</v>
      </c>
      <c r="B42" s="12" t="s">
        <v>93</v>
      </c>
    </row>
    <row r="43" customFormat="false" ht="24" hidden="false" customHeight="true" outlineLevel="0" collapsed="false">
      <c r="B43" s="13" t="s">
        <v>94</v>
      </c>
    </row>
    <row r="45" customFormat="false" ht="24" hidden="false" customHeight="true" outlineLevel="0" collapsed="false">
      <c r="A45" s="9" t="s">
        <v>95</v>
      </c>
      <c r="B45" s="9" t="s">
        <v>96</v>
      </c>
    </row>
    <row r="46" customFormat="false" ht="24" hidden="false" customHeight="true" outlineLevel="0" collapsed="false">
      <c r="A46" s="14" t="s">
        <v>43</v>
      </c>
      <c r="B46" s="10" t="s">
        <v>97</v>
      </c>
      <c r="C46" s="10" t="s">
        <v>98</v>
      </c>
    </row>
    <row r="47" customFormat="false" ht="24" hidden="false" customHeight="true" outlineLevel="0" collapsed="false">
      <c r="B47" s="11" t="s">
        <v>99</v>
      </c>
    </row>
    <row r="49" customFormat="false" ht="24" hidden="false" customHeight="true" outlineLevel="0" collapsed="false">
      <c r="A49" s="9" t="s">
        <v>100</v>
      </c>
      <c r="B49" s="9" t="s">
        <v>101</v>
      </c>
    </row>
    <row r="50" customFormat="false" ht="24" hidden="false" customHeight="true" outlineLevel="0" collapsed="false">
      <c r="A50" s="14" t="s">
        <v>43</v>
      </c>
      <c r="B50" s="10" t="s">
        <v>102</v>
      </c>
      <c r="C50" s="10" t="s">
        <v>103</v>
      </c>
    </row>
    <row r="51" customFormat="false" ht="24" hidden="false" customHeight="true" outlineLevel="0" collapsed="false">
      <c r="B51" s="11" t="s">
        <v>104</v>
      </c>
    </row>
    <row r="53" customFormat="false" ht="24" hidden="false" customHeight="true" outlineLevel="0" collapsed="false">
      <c r="A53" s="9" t="s">
        <v>105</v>
      </c>
      <c r="B53" s="9" t="s">
        <v>106</v>
      </c>
    </row>
    <row r="54" customFormat="false" ht="24" hidden="false" customHeight="true" outlineLevel="0" collapsed="false">
      <c r="A54" s="14" t="s">
        <v>43</v>
      </c>
      <c r="B54" s="10" t="s">
        <v>107</v>
      </c>
      <c r="C54" s="10" t="s">
        <v>108</v>
      </c>
    </row>
    <row r="55" customFormat="false" ht="24" hidden="false" customHeight="true" outlineLevel="0" collapsed="false">
      <c r="B55" s="8" t="s">
        <v>51</v>
      </c>
    </row>
    <row r="56" customFormat="false" ht="24" hidden="false" customHeight="true" outlineLevel="0" collapsed="false">
      <c r="B56" s="11" t="s">
        <v>109</v>
      </c>
    </row>
    <row r="59" customFormat="false" ht="24" hidden="false" customHeight="true" outlineLevel="0" collapsed="false">
      <c r="A59" s="12" t="s">
        <v>110</v>
      </c>
      <c r="B59" s="12" t="s">
        <v>111</v>
      </c>
    </row>
    <row r="60" customFormat="false" ht="24" hidden="false" customHeight="true" outlineLevel="0" collapsed="false">
      <c r="B60" s="13"/>
    </row>
    <row r="62" customFormat="false" ht="24" hidden="false" customHeight="true" outlineLevel="0" collapsed="false">
      <c r="A62" s="9" t="s">
        <v>112</v>
      </c>
      <c r="B62" s="9" t="s">
        <v>113</v>
      </c>
    </row>
    <row r="63" customFormat="false" ht="24" hidden="false" customHeight="true" outlineLevel="0" collapsed="false">
      <c r="A63" s="14" t="s">
        <v>61</v>
      </c>
      <c r="B63" s="10" t="s">
        <v>114</v>
      </c>
      <c r="C63" s="10" t="s">
        <v>115</v>
      </c>
    </row>
    <row r="64" customFormat="false" ht="24" hidden="false" customHeight="true" outlineLevel="0" collapsed="false">
      <c r="B64" s="11" t="s">
        <v>116</v>
      </c>
      <c r="AA64" s="6" t="s">
        <v>116</v>
      </c>
      <c r="AB64" s="6" t="s">
        <v>117</v>
      </c>
      <c r="AC64" s="6" t="s">
        <v>118</v>
      </c>
      <c r="AD64" s="6" t="s">
        <v>69</v>
      </c>
    </row>
    <row r="66" customFormat="false" ht="24" hidden="false" customHeight="true" outlineLevel="0" collapsed="false">
      <c r="A66" s="9" t="s">
        <v>119</v>
      </c>
      <c r="B66" s="9" t="s">
        <v>120</v>
      </c>
    </row>
    <row r="67" customFormat="false" ht="24" hidden="false" customHeight="true" outlineLevel="0" collapsed="false">
      <c r="A67" s="14" t="s">
        <v>84</v>
      </c>
      <c r="B67" s="10" t="s">
        <v>121</v>
      </c>
      <c r="C67" s="10" t="s">
        <v>122</v>
      </c>
    </row>
    <row r="68" customFormat="false" ht="24" hidden="false" customHeight="true" outlineLevel="0" collapsed="false">
      <c r="B68" s="11" t="n">
        <v>1800</v>
      </c>
    </row>
    <row r="70" customFormat="false" ht="24" hidden="false" customHeight="true" outlineLevel="0" collapsed="false">
      <c r="A70" s="9" t="s">
        <v>123</v>
      </c>
      <c r="B70" s="9" t="s">
        <v>124</v>
      </c>
    </row>
    <row r="71" customFormat="false" ht="24" hidden="false" customHeight="true" outlineLevel="0" collapsed="false">
      <c r="A71" s="14" t="s">
        <v>84</v>
      </c>
      <c r="B71" s="10" t="s">
        <v>125</v>
      </c>
      <c r="C71" s="10" t="s">
        <v>126</v>
      </c>
    </row>
    <row r="72" customFormat="false" ht="24" hidden="false" customHeight="true" outlineLevel="0" collapsed="false">
      <c r="B72" s="11" t="n">
        <v>1800</v>
      </c>
    </row>
    <row r="74" customFormat="false" ht="24" hidden="false" customHeight="true" outlineLevel="0" collapsed="false">
      <c r="A74" s="9" t="s">
        <v>127</v>
      </c>
      <c r="B74" s="9" t="s">
        <v>128</v>
      </c>
    </row>
    <row r="75" customFormat="false" ht="24" hidden="false" customHeight="true" outlineLevel="0" collapsed="false">
      <c r="A75" s="14" t="s">
        <v>84</v>
      </c>
      <c r="B75" s="10" t="s">
        <v>129</v>
      </c>
      <c r="C75" s="10" t="s">
        <v>130</v>
      </c>
    </row>
    <row r="76" customFormat="false" ht="24" hidden="false" customHeight="true" outlineLevel="0" collapsed="false">
      <c r="B76" s="11" t="n">
        <v>1800</v>
      </c>
    </row>
    <row r="78" customFormat="false" ht="24" hidden="false" customHeight="true" outlineLevel="0" collapsed="false">
      <c r="A78" s="9" t="s">
        <v>131</v>
      </c>
      <c r="B78" s="9" t="s">
        <v>132</v>
      </c>
    </row>
    <row r="79" customFormat="false" ht="24" hidden="false" customHeight="true" outlineLevel="0" collapsed="false">
      <c r="A79" s="14" t="s">
        <v>61</v>
      </c>
      <c r="B79" s="10" t="s">
        <v>133</v>
      </c>
      <c r="C79" s="10" t="s">
        <v>134</v>
      </c>
    </row>
    <row r="80" customFormat="false" ht="24" hidden="false" customHeight="true" outlineLevel="0" collapsed="false">
      <c r="B80" s="11"/>
      <c r="AA80" s="6" t="s">
        <v>135</v>
      </c>
      <c r="AB80" s="6" t="s">
        <v>136</v>
      </c>
      <c r="AC80" s="6" t="s">
        <v>137</v>
      </c>
      <c r="AD80" s="6" t="s">
        <v>138</v>
      </c>
      <c r="AE80" s="6" t="s">
        <v>139</v>
      </c>
      <c r="AF80" s="6" t="s">
        <v>140</v>
      </c>
      <c r="AG80" s="6" t="s">
        <v>141</v>
      </c>
      <c r="AH80" s="6" t="s">
        <v>142</v>
      </c>
      <c r="AI80" s="6" t="s">
        <v>69</v>
      </c>
    </row>
    <row r="83" customFormat="false" ht="24" hidden="false" customHeight="true" outlineLevel="0" collapsed="false">
      <c r="A83" s="12" t="s">
        <v>143</v>
      </c>
      <c r="B83" s="12" t="s">
        <v>144</v>
      </c>
    </row>
    <row r="84" customFormat="false" ht="24" hidden="false" customHeight="true" outlineLevel="0" collapsed="false">
      <c r="B84" s="13"/>
    </row>
    <row r="86" customFormat="false" ht="24" hidden="false" customHeight="true" outlineLevel="0" collapsed="false">
      <c r="A86" s="9" t="s">
        <v>145</v>
      </c>
      <c r="B86" s="9" t="s">
        <v>146</v>
      </c>
    </row>
    <row r="87" customFormat="false" ht="24" hidden="false" customHeight="true" outlineLevel="0" collapsed="false">
      <c r="A87" s="14" t="s">
        <v>43</v>
      </c>
      <c r="B87" s="10" t="s">
        <v>147</v>
      </c>
      <c r="C87" s="10" t="s">
        <v>148</v>
      </c>
    </row>
    <row r="88" customFormat="false" ht="24" hidden="false" customHeight="true" outlineLevel="0" collapsed="false">
      <c r="B88" s="8" t="s">
        <v>51</v>
      </c>
    </row>
    <row r="89" customFormat="false" ht="24" hidden="false" customHeight="true" outlineLevel="0" collapsed="false">
      <c r="B89" s="11" t="s">
        <v>149</v>
      </c>
    </row>
    <row r="91" customFormat="false" ht="24" hidden="false" customHeight="true" outlineLevel="0" collapsed="false">
      <c r="A91" s="9" t="s">
        <v>150</v>
      </c>
      <c r="B91" s="9" t="s">
        <v>151</v>
      </c>
    </row>
    <row r="92" customFormat="false" ht="24" hidden="false" customHeight="true" outlineLevel="0" collapsed="false">
      <c r="A92" s="14" t="s">
        <v>43</v>
      </c>
      <c r="B92" s="10" t="s">
        <v>152</v>
      </c>
      <c r="C92" s="10" t="s">
        <v>153</v>
      </c>
    </row>
    <row r="93" customFormat="false" ht="24" hidden="false" customHeight="true" outlineLevel="0" collapsed="false">
      <c r="B93" s="8" t="s">
        <v>51</v>
      </c>
    </row>
    <row r="94" customFormat="false" ht="24" hidden="false" customHeight="true" outlineLevel="0" collapsed="false">
      <c r="B94" s="11" t="s">
        <v>154</v>
      </c>
    </row>
    <row r="96" customFormat="false" ht="24" hidden="false" customHeight="true" outlineLevel="0" collapsed="false">
      <c r="A96" s="9" t="s">
        <v>155</v>
      </c>
      <c r="B96" s="9" t="s">
        <v>156</v>
      </c>
    </row>
    <row r="97" customFormat="false" ht="24" hidden="false" customHeight="true" outlineLevel="0" collapsed="false">
      <c r="A97" s="14" t="s">
        <v>84</v>
      </c>
      <c r="B97" s="10" t="s">
        <v>157</v>
      </c>
      <c r="C97" s="10" t="s">
        <v>158</v>
      </c>
    </row>
    <row r="98" customFormat="false" ht="24" hidden="false" customHeight="true" outlineLevel="0" collapsed="false">
      <c r="B98" s="11" t="n">
        <v>1800</v>
      </c>
    </row>
    <row r="101" customFormat="false" ht="24" hidden="false" customHeight="true" outlineLevel="0" collapsed="false">
      <c r="A101" s="12" t="s">
        <v>159</v>
      </c>
      <c r="B101" s="12" t="s">
        <v>160</v>
      </c>
    </row>
    <row r="102" customFormat="false" ht="24" hidden="false" customHeight="true" outlineLevel="0" collapsed="false">
      <c r="B102" s="13" t="s">
        <v>161</v>
      </c>
    </row>
    <row r="104" customFormat="false" ht="24" hidden="false" customHeight="true" outlineLevel="0" collapsed="false">
      <c r="A104" s="9" t="s">
        <v>162</v>
      </c>
      <c r="B104" s="9" t="s">
        <v>42</v>
      </c>
    </row>
    <row r="105" customFormat="false" ht="24" hidden="false" customHeight="true" outlineLevel="0" collapsed="false">
      <c r="A105" s="14" t="s">
        <v>43</v>
      </c>
      <c r="B105" s="10" t="s">
        <v>163</v>
      </c>
      <c r="C105" s="10" t="s">
        <v>164</v>
      </c>
    </row>
    <row r="106" customFormat="false" ht="24" hidden="false" customHeight="true" outlineLevel="0" collapsed="false">
      <c r="B106" s="11" t="s">
        <v>165</v>
      </c>
    </row>
    <row r="108" customFormat="false" ht="24" hidden="false" customHeight="true" outlineLevel="0" collapsed="false">
      <c r="A108" s="9" t="s">
        <v>166</v>
      </c>
      <c r="B108" s="9" t="s">
        <v>167</v>
      </c>
    </row>
    <row r="109" customFormat="false" ht="24" hidden="false" customHeight="true" outlineLevel="0" collapsed="false">
      <c r="A109" s="14" t="s">
        <v>43</v>
      </c>
      <c r="B109" s="10" t="s">
        <v>168</v>
      </c>
      <c r="C109" s="10" t="s">
        <v>169</v>
      </c>
    </row>
    <row r="110" customFormat="false" ht="24" hidden="false" customHeight="true" outlineLevel="0" collapsed="false">
      <c r="B110" s="11" t="s">
        <v>170</v>
      </c>
    </row>
    <row r="112" customFormat="false" ht="24" hidden="false" customHeight="true" outlineLevel="0" collapsed="false">
      <c r="A112" s="9" t="s">
        <v>171</v>
      </c>
      <c r="B112" s="9" t="s">
        <v>172</v>
      </c>
    </row>
    <row r="113" customFormat="false" ht="24" hidden="false" customHeight="true" outlineLevel="0" collapsed="false">
      <c r="A113" s="14" t="s">
        <v>84</v>
      </c>
      <c r="B113" s="10" t="s">
        <v>173</v>
      </c>
      <c r="C113" s="10" t="s">
        <v>174</v>
      </c>
    </row>
    <row r="114" customFormat="false" ht="24" hidden="false" customHeight="true" outlineLevel="0" collapsed="false">
      <c r="B114" s="11" t="n">
        <v>13824</v>
      </c>
    </row>
    <row r="116" customFormat="false" ht="24" hidden="false" customHeight="true" outlineLevel="0" collapsed="false">
      <c r="A116" s="9" t="s">
        <v>175</v>
      </c>
      <c r="B116" s="9" t="s">
        <v>176</v>
      </c>
    </row>
    <row r="117" customFormat="false" ht="24" hidden="false" customHeight="true" outlineLevel="0" collapsed="false">
      <c r="A117" s="14" t="s">
        <v>84</v>
      </c>
      <c r="B117" s="10" t="s">
        <v>177</v>
      </c>
      <c r="C117" s="10" t="s">
        <v>178</v>
      </c>
    </row>
    <row r="118" customFormat="false" ht="24" hidden="false" customHeight="true" outlineLevel="0" collapsed="false">
      <c r="B118" s="11" t="n">
        <v>32</v>
      </c>
    </row>
    <row r="120" customFormat="false" ht="24" hidden="false" customHeight="true" outlineLevel="0" collapsed="false">
      <c r="A120" s="9" t="s">
        <v>179</v>
      </c>
      <c r="B120" s="9" t="s">
        <v>180</v>
      </c>
    </row>
    <row r="121" customFormat="false" ht="24" hidden="false" customHeight="true" outlineLevel="0" collapsed="false">
      <c r="A121" s="14" t="s">
        <v>89</v>
      </c>
      <c r="B121" s="10" t="s">
        <v>181</v>
      </c>
      <c r="C121" s="10" t="s">
        <v>182</v>
      </c>
    </row>
    <row r="122" customFormat="false" ht="24" hidden="false" customHeight="true" outlineLevel="0" collapsed="false">
      <c r="B122" s="15" t="n">
        <f aca="false">FALSE()</f>
        <v>0</v>
      </c>
    </row>
    <row r="125" customFormat="false" ht="24" hidden="false" customHeight="true" outlineLevel="0" collapsed="false">
      <c r="A125" s="12" t="s">
        <v>183</v>
      </c>
      <c r="B125" s="12" t="s">
        <v>184</v>
      </c>
    </row>
    <row r="126" customFormat="false" ht="24" hidden="false" customHeight="true" outlineLevel="0" collapsed="false">
      <c r="B126" s="13" t="s">
        <v>185</v>
      </c>
    </row>
    <row r="128" customFormat="false" ht="24" hidden="false" customHeight="true" outlineLevel="0" collapsed="false">
      <c r="A128" s="9" t="s">
        <v>186</v>
      </c>
      <c r="B128" s="9" t="s">
        <v>187</v>
      </c>
    </row>
    <row r="129" customFormat="false" ht="24" hidden="false" customHeight="true" outlineLevel="0" collapsed="false">
      <c r="A129" s="14" t="s">
        <v>43</v>
      </c>
      <c r="B129" s="10" t="s">
        <v>188</v>
      </c>
      <c r="C129" s="10" t="s">
        <v>189</v>
      </c>
    </row>
    <row r="130" customFormat="false" ht="24" hidden="false" customHeight="true" outlineLevel="0" collapsed="false">
      <c r="B130" s="8" t="s">
        <v>57</v>
      </c>
    </row>
    <row r="131" customFormat="false" ht="178" hidden="false" customHeight="true" outlineLevel="0" collapsed="false">
      <c r="B131" s="11" t="s">
        <v>190</v>
      </c>
    </row>
    <row r="133" customFormat="false" ht="24" hidden="false" customHeight="true" outlineLevel="0" collapsed="false">
      <c r="A133" s="9" t="s">
        <v>191</v>
      </c>
      <c r="B133" s="9" t="s">
        <v>192</v>
      </c>
    </row>
    <row r="134" customFormat="false" ht="24" hidden="false" customHeight="true" outlineLevel="0" collapsed="false">
      <c r="A134" s="14" t="s">
        <v>43</v>
      </c>
      <c r="B134" s="10" t="s">
        <v>193</v>
      </c>
      <c r="C134" s="10" t="s">
        <v>194</v>
      </c>
    </row>
    <row r="135" customFormat="false" ht="24" hidden="false" customHeight="true" outlineLevel="0" collapsed="false">
      <c r="B135" s="8" t="s">
        <v>51</v>
      </c>
    </row>
    <row r="136" customFormat="false" ht="24" hidden="false" customHeight="true" outlineLevel="0" collapsed="false">
      <c r="B136" s="11" t="s">
        <v>195</v>
      </c>
    </row>
    <row r="138" customFormat="false" ht="24" hidden="false" customHeight="true" outlineLevel="0" collapsed="false">
      <c r="A138" s="9" t="s">
        <v>196</v>
      </c>
      <c r="B138" s="9" t="s">
        <v>197</v>
      </c>
    </row>
    <row r="139" customFormat="false" ht="24" hidden="false" customHeight="true" outlineLevel="0" collapsed="false">
      <c r="A139" s="14" t="s">
        <v>43</v>
      </c>
      <c r="B139" s="10" t="s">
        <v>198</v>
      </c>
      <c r="C139" s="10" t="s">
        <v>199</v>
      </c>
    </row>
    <row r="140" customFormat="false" ht="24" hidden="false" customHeight="true" outlineLevel="0" collapsed="false">
      <c r="B140" s="8" t="s">
        <v>51</v>
      </c>
    </row>
    <row r="141" customFormat="false" ht="24" hidden="false" customHeight="true" outlineLevel="0" collapsed="false">
      <c r="B141" s="11"/>
    </row>
    <row r="143" customFormat="false" ht="24" hidden="false" customHeight="true" outlineLevel="0" collapsed="false">
      <c r="A143" s="9" t="s">
        <v>200</v>
      </c>
      <c r="B143" s="9" t="s">
        <v>201</v>
      </c>
    </row>
    <row r="144" customFormat="false" ht="24" hidden="false" customHeight="true" outlineLevel="0" collapsed="false">
      <c r="A144" s="14" t="s">
        <v>43</v>
      </c>
      <c r="B144" s="10" t="s">
        <v>202</v>
      </c>
      <c r="C144" s="10" t="s">
        <v>203</v>
      </c>
    </row>
    <row r="145" customFormat="false" ht="24" hidden="false" customHeight="true" outlineLevel="0" collapsed="false">
      <c r="B145" s="8" t="s">
        <v>51</v>
      </c>
    </row>
    <row r="146" customFormat="false" ht="24" hidden="false" customHeight="true" outlineLevel="0" collapsed="false">
      <c r="B146" s="11" t="s">
        <v>204</v>
      </c>
    </row>
  </sheetData>
  <dataValidations count="13">
    <dataValidation allowBlank="true" operator="greaterThanOrEqual" showDropDown="false" showErrorMessage="true" showInputMessage="true" sqref="B35" type="whole">
      <formula1>0</formula1>
      <formula2>0</formula2>
    </dataValidation>
    <dataValidation allowBlank="true" operator="between" showDropDown="false" showErrorMessage="true" showInputMessage="true" sqref="B39" type="list">
      <formula1>"TRUE,FALSE"</formula1>
      <formula2>0</formula2>
    </dataValidation>
    <dataValidation allowBlank="true" operator="between" showDropDown="false" showErrorMessage="true" showInputMessage="true" sqref="B21:B22" type="list">
      <formula1>AA21:AE21</formula1>
      <formula2>0</formula2>
    </dataValidation>
    <dataValidation allowBlank="true" operator="between" showDropDown="false" showErrorMessage="true" showInputMessage="true" sqref="B31" type="list">
      <formula1>AA33:AC33</formula1>
      <formula2>0</formula2>
    </dataValidation>
    <dataValidation allowBlank="true" operator="between" showDropDown="false" showErrorMessage="true" showInputMessage="true" sqref="B64" type="list">
      <formula1>AA69:AD69</formula1>
      <formula2>0</formula2>
    </dataValidation>
    <dataValidation allowBlank="true" operator="greaterThanOrEqual" showDropDown="false" showErrorMessage="true" showInputMessage="true" sqref="B68" type="whole">
      <formula1>0</formula1>
      <formula2>0</formula2>
    </dataValidation>
    <dataValidation allowBlank="true" operator="greaterThanOrEqual" showDropDown="false" showErrorMessage="true" showInputMessage="true" sqref="B72" type="whole">
      <formula1>0</formula1>
      <formula2>0</formula2>
    </dataValidation>
    <dataValidation allowBlank="true" operator="greaterThanOrEqual" showDropDown="false" showErrorMessage="true" showInputMessage="true" sqref="B76" type="whole">
      <formula1>0</formula1>
      <formula2>0</formula2>
    </dataValidation>
    <dataValidation allowBlank="true" operator="between" showDropDown="false" showErrorMessage="true" showInputMessage="true" sqref="B80" type="list">
      <formula1>AA85:AI85</formula1>
      <formula2>0</formula2>
    </dataValidation>
    <dataValidation allowBlank="true" operator="greaterThanOrEqual" showDropDown="false" showErrorMessage="true" showInputMessage="true" sqref="B98" type="whole">
      <formula1>0</formula1>
      <formula2>0</formula2>
    </dataValidation>
    <dataValidation allowBlank="true" operator="greaterThanOrEqual" showDropDown="false" showErrorMessage="true" showInputMessage="true" sqref="B114" type="whole">
      <formula1>0</formula1>
      <formula2>0</formula2>
    </dataValidation>
    <dataValidation allowBlank="true" operator="greaterThanOrEqual" showDropDown="false" showErrorMessage="true" showInputMessage="true" sqref="B118" type="whole">
      <formula1>0</formula1>
      <formula2>0</formula2>
    </dataValidation>
    <dataValidation allowBlank="true" operator="between" showDropDown="false" showErrorMessage="true" showInputMessage="true" sqref="B122" type="list">
      <formula1>"TRUE,FALSE"</formula1>
      <formula2>0</formula2>
    </dataValidation>
  </dataValidations>
  <hyperlinks>
    <hyperlink ref="B47" r:id="rId1" display="Within NorESM https://github.com/NorESMhub/NorES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35" activeCellId="0" sqref="B35"/>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205</v>
      </c>
      <c r="B1" s="12" t="s">
        <v>206</v>
      </c>
    </row>
    <row r="2" customFormat="false" ht="24" hidden="false" customHeight="true" outlineLevel="0" collapsed="false">
      <c r="B2" s="13" t="s">
        <v>207</v>
      </c>
    </row>
    <row r="4" customFormat="false" ht="24" hidden="false" customHeight="true" outlineLevel="0" collapsed="false">
      <c r="A4" s="9" t="s">
        <v>208</v>
      </c>
      <c r="B4" s="9" t="s">
        <v>42</v>
      </c>
    </row>
    <row r="5" customFormat="false" ht="24" hidden="false" customHeight="true" outlineLevel="0" collapsed="false">
      <c r="A5" s="14" t="s">
        <v>43</v>
      </c>
      <c r="B5" s="10" t="s">
        <v>209</v>
      </c>
      <c r="C5" s="10" t="s">
        <v>210</v>
      </c>
    </row>
    <row r="6" customFormat="false" ht="24" hidden="false" customHeight="true" outlineLevel="0" collapsed="false">
      <c r="B6" s="11" t="s">
        <v>211</v>
      </c>
    </row>
    <row r="8" customFormat="false" ht="24" hidden="false" customHeight="true" outlineLevel="0" collapsed="false">
      <c r="A8" s="9" t="s">
        <v>212</v>
      </c>
      <c r="B8" s="9" t="s">
        <v>54</v>
      </c>
    </row>
    <row r="9" customFormat="false" ht="24" hidden="false" customHeight="true" outlineLevel="0" collapsed="false">
      <c r="A9" s="14" t="s">
        <v>43</v>
      </c>
      <c r="B9" s="10" t="s">
        <v>213</v>
      </c>
      <c r="C9" s="10" t="s">
        <v>214</v>
      </c>
    </row>
    <row r="10" customFormat="false" ht="24" hidden="false" customHeight="true" outlineLevel="0" collapsed="false">
      <c r="B10" s="8" t="s">
        <v>57</v>
      </c>
    </row>
    <row r="11" customFormat="false" ht="178" hidden="false" customHeight="true" outlineLevel="0" collapsed="false">
      <c r="B11" s="11" t="s">
        <v>215</v>
      </c>
    </row>
    <row r="13" customFormat="false" ht="24" hidden="false" customHeight="true" outlineLevel="0" collapsed="false">
      <c r="A13" s="9" t="s">
        <v>216</v>
      </c>
      <c r="B13" s="9" t="s">
        <v>217</v>
      </c>
    </row>
    <row r="14" customFormat="false" ht="24" hidden="false" customHeight="true" outlineLevel="0" collapsed="false">
      <c r="A14" s="14" t="s">
        <v>89</v>
      </c>
      <c r="B14" s="10" t="s">
        <v>218</v>
      </c>
      <c r="C14" s="10" t="s">
        <v>219</v>
      </c>
    </row>
    <row r="15" customFormat="false" ht="24" hidden="false" customHeight="true" outlineLevel="0" collapsed="false">
      <c r="B15" s="15" t="n">
        <f aca="false">TRUE()</f>
        <v>1</v>
      </c>
    </row>
    <row r="18" customFormat="false" ht="24" hidden="false" customHeight="true" outlineLevel="0" collapsed="false">
      <c r="A18" s="12" t="s">
        <v>220</v>
      </c>
      <c r="B18" s="12" t="s">
        <v>221</v>
      </c>
    </row>
    <row r="19" customFormat="false" ht="24" hidden="false" customHeight="true" outlineLevel="0" collapsed="false">
      <c r="B19" s="13" t="s">
        <v>222</v>
      </c>
    </row>
    <row r="21" customFormat="false" ht="24" hidden="false" customHeight="true" outlineLevel="0" collapsed="false">
      <c r="A21" s="9" t="s">
        <v>223</v>
      </c>
      <c r="B21" s="9" t="s">
        <v>42</v>
      </c>
    </row>
    <row r="22" customFormat="false" ht="24" hidden="false" customHeight="true" outlineLevel="0" collapsed="false">
      <c r="A22" s="14" t="s">
        <v>43</v>
      </c>
      <c r="B22" s="10" t="s">
        <v>163</v>
      </c>
      <c r="C22" s="10" t="s">
        <v>224</v>
      </c>
    </row>
    <row r="23" customFormat="false" ht="24" hidden="false" customHeight="true" outlineLevel="0" collapsed="false">
      <c r="B23" s="11" t="s">
        <v>225</v>
      </c>
    </row>
    <row r="25" customFormat="false" ht="24" hidden="false" customHeight="true" outlineLevel="0" collapsed="false">
      <c r="A25" s="9" t="s">
        <v>226</v>
      </c>
      <c r="B25" s="9" t="s">
        <v>167</v>
      </c>
    </row>
    <row r="26" customFormat="false" ht="24" hidden="false" customHeight="true" outlineLevel="0" collapsed="false">
      <c r="A26" s="14" t="s">
        <v>43</v>
      </c>
      <c r="B26" s="10" t="s">
        <v>227</v>
      </c>
      <c r="C26" s="10" t="s">
        <v>228</v>
      </c>
    </row>
    <row r="27" customFormat="false" ht="24" hidden="false" customHeight="true" outlineLevel="0" collapsed="false">
      <c r="B27" s="11" t="s">
        <v>229</v>
      </c>
    </row>
    <row r="29" customFormat="false" ht="24" hidden="false" customHeight="true" outlineLevel="0" collapsed="false">
      <c r="A29" s="9" t="s">
        <v>230</v>
      </c>
      <c r="B29" s="9" t="s">
        <v>172</v>
      </c>
    </row>
    <row r="30" customFormat="false" ht="24" hidden="false" customHeight="true" outlineLevel="0" collapsed="false">
      <c r="A30" s="14" t="s">
        <v>84</v>
      </c>
      <c r="B30" s="10" t="s">
        <v>173</v>
      </c>
      <c r="C30" s="10" t="s">
        <v>231</v>
      </c>
    </row>
    <row r="31" customFormat="false" ht="24" hidden="false" customHeight="true" outlineLevel="0" collapsed="false">
      <c r="B31" s="11" t="n">
        <v>13824</v>
      </c>
    </row>
    <row r="33" customFormat="false" ht="24" hidden="false" customHeight="true" outlineLevel="0" collapsed="false">
      <c r="A33" s="9" t="s">
        <v>232</v>
      </c>
      <c r="B33" s="9" t="s">
        <v>176</v>
      </c>
    </row>
    <row r="34" customFormat="false" ht="24" hidden="false" customHeight="true" outlineLevel="0" collapsed="false">
      <c r="A34" s="14" t="s">
        <v>84</v>
      </c>
      <c r="B34" s="10" t="s">
        <v>177</v>
      </c>
      <c r="C34" s="10" t="s">
        <v>233</v>
      </c>
    </row>
    <row r="35" customFormat="false" ht="24" hidden="false" customHeight="true" outlineLevel="0" collapsed="false">
      <c r="B35" s="11" t="n">
        <v>32</v>
      </c>
    </row>
    <row r="37" customFormat="false" ht="24" hidden="false" customHeight="true" outlineLevel="0" collapsed="false">
      <c r="A37" s="9" t="s">
        <v>234</v>
      </c>
      <c r="B37" s="9" t="s">
        <v>180</v>
      </c>
    </row>
    <row r="38" customFormat="false" ht="24" hidden="false" customHeight="true" outlineLevel="0" collapsed="false">
      <c r="A38" s="14" t="s">
        <v>89</v>
      </c>
      <c r="B38" s="10" t="s">
        <v>235</v>
      </c>
      <c r="C38" s="10" t="s">
        <v>236</v>
      </c>
    </row>
    <row r="39" customFormat="false" ht="24" hidden="false" customHeight="true" outlineLevel="0" collapsed="false">
      <c r="B39" s="15" t="n">
        <f aca="false">FALSE()</f>
        <v>0</v>
      </c>
    </row>
  </sheetData>
  <dataValidations count="4">
    <dataValidation allowBlank="true" operator="between" showDropDown="false" showErrorMessage="true" showInputMessage="true" sqref="B15" type="list">
      <formula1>"TRUE,FALSE"</formula1>
      <formula2>0</formula2>
    </dataValidation>
    <dataValidation allowBlank="true" operator="greaterThanOrEqual" showDropDown="false" showErrorMessage="true" showInputMessage="true" sqref="B31" type="whole">
      <formula1>0</formula1>
      <formula2>0</formula2>
    </dataValidation>
    <dataValidation allowBlank="true" operator="greaterThanOrEqual" showDropDown="false" showErrorMessage="true" showInputMessage="true" sqref="B35" type="whole">
      <formula1>0</formula1>
      <formula2>0</formula2>
    </dataValidation>
    <dataValidation allowBlank="true" operator="between" showDropDown="false" showErrorMessage="true" showInputMessage="true" sqref="B39" type="list">
      <formula1>"TRUE,FALSE"</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E25"/>
  <sheetViews>
    <sheetView showFormulas="false" showGridLines="true" showRowColHeaders="true" showZeros="true" rightToLeft="false" tabSelected="false" showOutlineSymbols="true" defaultGridColor="true" view="normal" topLeftCell="B13" colorId="64" zoomScale="100" zoomScaleNormal="100" zoomScalePageLayoutView="100" workbookViewId="0">
      <selection pane="topLeft" activeCell="B20" activeCellId="0" sqref="B20"/>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237</v>
      </c>
      <c r="B1" s="12" t="s">
        <v>238</v>
      </c>
    </row>
    <row r="2" customFormat="false" ht="24" hidden="false" customHeight="true" outlineLevel="0" collapsed="false">
      <c r="B2" s="13" t="s">
        <v>239</v>
      </c>
    </row>
    <row r="4" customFormat="false" ht="24" hidden="false" customHeight="true" outlineLevel="0" collapsed="false">
      <c r="A4" s="9" t="s">
        <v>240</v>
      </c>
      <c r="B4" s="9" t="s">
        <v>42</v>
      </c>
    </row>
    <row r="5" customFormat="false" ht="24" hidden="false" customHeight="true" outlineLevel="0" collapsed="false">
      <c r="A5" s="14" t="s">
        <v>43</v>
      </c>
      <c r="B5" s="10" t="s">
        <v>241</v>
      </c>
      <c r="C5" s="10" t="s">
        <v>242</v>
      </c>
    </row>
    <row r="6" customFormat="false" ht="24" hidden="false" customHeight="true" outlineLevel="0" collapsed="false">
      <c r="B6" s="11" t="s">
        <v>243</v>
      </c>
    </row>
    <row r="8" customFormat="false" ht="24" hidden="false" customHeight="true" outlineLevel="0" collapsed="false">
      <c r="A8" s="9" t="s">
        <v>244</v>
      </c>
      <c r="B8" s="9" t="s">
        <v>54</v>
      </c>
    </row>
    <row r="9" customFormat="false" ht="24" hidden="false" customHeight="true" outlineLevel="0" collapsed="false">
      <c r="A9" s="14" t="s">
        <v>43</v>
      </c>
      <c r="B9" s="10" t="s">
        <v>245</v>
      </c>
      <c r="C9" s="10" t="s">
        <v>246</v>
      </c>
    </row>
    <row r="10" customFormat="false" ht="24" hidden="false" customHeight="true" outlineLevel="0" collapsed="false">
      <c r="B10" s="8" t="s">
        <v>57</v>
      </c>
    </row>
    <row r="11" customFormat="false" ht="178" hidden="false" customHeight="true" outlineLevel="0" collapsed="false">
      <c r="B11" s="11" t="s">
        <v>247</v>
      </c>
    </row>
    <row r="13" customFormat="false" ht="24" hidden="false" customHeight="true" outlineLevel="0" collapsed="false">
      <c r="A13" s="9" t="s">
        <v>248</v>
      </c>
      <c r="B13" s="9" t="s">
        <v>249</v>
      </c>
    </row>
    <row r="14" customFormat="false" ht="24" hidden="false" customHeight="true" outlineLevel="0" collapsed="false">
      <c r="A14" s="14" t="s">
        <v>61</v>
      </c>
      <c r="B14" s="10" t="s">
        <v>250</v>
      </c>
      <c r="C14" s="10" t="s">
        <v>251</v>
      </c>
    </row>
    <row r="15" customFormat="false" ht="24" hidden="false" customHeight="true" outlineLevel="0" collapsed="false">
      <c r="B15" s="11"/>
      <c r="AA15" s="6" t="s">
        <v>252</v>
      </c>
      <c r="AB15" s="6" t="s">
        <v>253</v>
      </c>
      <c r="AC15" s="6" t="s">
        <v>254</v>
      </c>
      <c r="AD15" s="6" t="s">
        <v>255</v>
      </c>
      <c r="AE15" s="6" t="s">
        <v>256</v>
      </c>
    </row>
    <row r="17" customFormat="false" ht="24" hidden="false" customHeight="true" outlineLevel="0" collapsed="false">
      <c r="A17" s="9" t="s">
        <v>257</v>
      </c>
      <c r="B17" s="9" t="s">
        <v>258</v>
      </c>
    </row>
    <row r="18" customFormat="false" ht="24" hidden="false" customHeight="true" outlineLevel="0" collapsed="false">
      <c r="A18" s="14" t="s">
        <v>61</v>
      </c>
      <c r="B18" s="10" t="s">
        <v>259</v>
      </c>
      <c r="C18" s="10" t="s">
        <v>260</v>
      </c>
    </row>
    <row r="19" customFormat="false" ht="24" hidden="false" customHeight="true" outlineLevel="0" collapsed="false">
      <c r="B19" s="10" t="s">
        <v>28</v>
      </c>
    </row>
    <row r="20" customFormat="false" ht="24" hidden="false" customHeight="true" outlineLevel="0" collapsed="false">
      <c r="B20" s="11" t="s">
        <v>252</v>
      </c>
      <c r="AA20" s="6" t="s">
        <v>252</v>
      </c>
      <c r="AB20" s="6" t="s">
        <v>261</v>
      </c>
      <c r="AC20" s="6" t="s">
        <v>262</v>
      </c>
      <c r="AD20" s="6" t="s">
        <v>263</v>
      </c>
      <c r="AE20" s="6" t="s">
        <v>69</v>
      </c>
    </row>
    <row r="22" customFormat="false" ht="24" hidden="false" customHeight="true" outlineLevel="0" collapsed="false">
      <c r="A22" s="9" t="s">
        <v>264</v>
      </c>
      <c r="B22" s="9" t="s">
        <v>265</v>
      </c>
    </row>
    <row r="23" customFormat="false" ht="24" hidden="false" customHeight="true" outlineLevel="0" collapsed="false">
      <c r="A23" s="14" t="s">
        <v>61</v>
      </c>
      <c r="B23" s="10" t="s">
        <v>266</v>
      </c>
      <c r="C23" s="10" t="s">
        <v>267</v>
      </c>
    </row>
    <row r="24" customFormat="false" ht="24" hidden="false" customHeight="true" outlineLevel="0" collapsed="false">
      <c r="B24" s="10" t="s">
        <v>28</v>
      </c>
    </row>
    <row r="25" customFormat="false" ht="24" hidden="false" customHeight="true" outlineLevel="0" collapsed="false">
      <c r="B25" s="11"/>
      <c r="AA25" s="6" t="s">
        <v>252</v>
      </c>
      <c r="AB25" s="6" t="s">
        <v>268</v>
      </c>
      <c r="AC25" s="6" t="s">
        <v>269</v>
      </c>
      <c r="AD25" s="6" t="s">
        <v>69</v>
      </c>
    </row>
  </sheetData>
  <dataValidations count="3">
    <dataValidation allowBlank="true" operator="between" showDropDown="false" showErrorMessage="true" showInputMessage="true" sqref="B15" type="list">
      <formula1>AA15:AE15</formula1>
      <formula2>0</formula2>
    </dataValidation>
    <dataValidation allowBlank="true" operator="between" showDropDown="false" showErrorMessage="true" showInputMessage="true" sqref="B20" type="list">
      <formula1>AA20:AE20</formula1>
      <formula2>0</formula2>
    </dataValidation>
    <dataValidation allowBlank="true" operator="between" showDropDown="false" showErrorMessage="true" showInputMessage="true" sqref="B25" type="list">
      <formula1>AA25:AD25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I52"/>
  <sheetViews>
    <sheetView showFormulas="false" showGridLines="true" showRowColHeaders="true" showZeros="true" rightToLeft="false" tabSelected="false" showOutlineSymbols="true" defaultGridColor="true" view="normal" topLeftCell="B31" colorId="64" zoomScale="100" zoomScaleNormal="100" zoomScalePageLayoutView="100" workbookViewId="0">
      <selection pane="topLeft" activeCell="B43" activeCellId="0" sqref="B43"/>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270</v>
      </c>
      <c r="B1" s="12" t="s">
        <v>271</v>
      </c>
    </row>
    <row r="2" customFormat="false" ht="24" hidden="false" customHeight="true" outlineLevel="0" collapsed="false">
      <c r="B2" s="13" t="s">
        <v>272</v>
      </c>
    </row>
    <row r="4" customFormat="false" ht="24" hidden="false" customHeight="true" outlineLevel="0" collapsed="false">
      <c r="A4" s="9" t="s">
        <v>273</v>
      </c>
      <c r="B4" s="9" t="s">
        <v>42</v>
      </c>
    </row>
    <row r="5" customFormat="false" ht="24" hidden="false" customHeight="true" outlineLevel="0" collapsed="false">
      <c r="A5" s="14" t="s">
        <v>43</v>
      </c>
      <c r="B5" s="10" t="s">
        <v>274</v>
      </c>
      <c r="C5" s="10" t="s">
        <v>275</v>
      </c>
    </row>
    <row r="6" customFormat="false" ht="24" hidden="false" customHeight="true" outlineLevel="0" collapsed="false">
      <c r="B6" s="11" t="s">
        <v>2</v>
      </c>
    </row>
    <row r="8" customFormat="false" ht="24" hidden="false" customHeight="true" outlineLevel="0" collapsed="false">
      <c r="A8" s="9" t="s">
        <v>276</v>
      </c>
      <c r="B8" s="9" t="s">
        <v>54</v>
      </c>
    </row>
    <row r="9" customFormat="false" ht="24" hidden="false" customHeight="true" outlineLevel="0" collapsed="false">
      <c r="A9" s="14" t="s">
        <v>43</v>
      </c>
      <c r="B9" s="10" t="s">
        <v>277</v>
      </c>
      <c r="C9" s="10" t="s">
        <v>278</v>
      </c>
    </row>
    <row r="10" customFormat="false" ht="24" hidden="false" customHeight="true" outlineLevel="0" collapsed="false">
      <c r="B10" s="8" t="s">
        <v>57</v>
      </c>
    </row>
    <row r="11" customFormat="false" ht="178" hidden="false" customHeight="true" outlineLevel="0" collapsed="false">
      <c r="B11" s="11" t="s">
        <v>279</v>
      </c>
    </row>
    <row r="13" customFormat="false" ht="24" hidden="false" customHeight="true" outlineLevel="0" collapsed="false">
      <c r="A13" s="9" t="s">
        <v>280</v>
      </c>
      <c r="B13" s="9" t="s">
        <v>113</v>
      </c>
    </row>
    <row r="14" customFormat="false" ht="24" hidden="false" customHeight="true" outlineLevel="0" collapsed="false">
      <c r="A14" s="14" t="s">
        <v>61</v>
      </c>
      <c r="B14" s="10" t="s">
        <v>281</v>
      </c>
      <c r="C14" s="10" t="s">
        <v>282</v>
      </c>
    </row>
    <row r="15" customFormat="false" ht="24" hidden="false" customHeight="true" outlineLevel="0" collapsed="false">
      <c r="B15" s="10" t="s">
        <v>28</v>
      </c>
    </row>
    <row r="16" customFormat="false" ht="24" hidden="false" customHeight="true" outlineLevel="0" collapsed="false">
      <c r="B16" s="11" t="s">
        <v>283</v>
      </c>
      <c r="AA16" s="6" t="s">
        <v>284</v>
      </c>
      <c r="AB16" s="6" t="s">
        <v>283</v>
      </c>
      <c r="AC16" s="6" t="s">
        <v>285</v>
      </c>
      <c r="AD16" s="6" t="s">
        <v>286</v>
      </c>
      <c r="AE16" s="6" t="s">
        <v>287</v>
      </c>
      <c r="AF16" s="6" t="s">
        <v>288</v>
      </c>
      <c r="AG16" s="6" t="s">
        <v>69</v>
      </c>
    </row>
    <row r="17" customFormat="false" ht="24" hidden="false" customHeight="true" outlineLevel="0" collapsed="false">
      <c r="B17" s="11" t="s">
        <v>285</v>
      </c>
      <c r="AA17" s="6" t="s">
        <v>284</v>
      </c>
      <c r="AB17" s="6" t="s">
        <v>283</v>
      </c>
      <c r="AC17" s="6" t="s">
        <v>285</v>
      </c>
      <c r="AD17" s="6" t="s">
        <v>286</v>
      </c>
      <c r="AE17" s="6" t="s">
        <v>287</v>
      </c>
      <c r="AF17" s="6" t="s">
        <v>288</v>
      </c>
      <c r="AG17" s="6" t="s">
        <v>69</v>
      </c>
    </row>
    <row r="18" customFormat="false" ht="24" hidden="false" customHeight="true" outlineLevel="0" collapsed="false">
      <c r="B18" s="11" t="s">
        <v>287</v>
      </c>
      <c r="AA18" s="6" t="s">
        <v>284</v>
      </c>
      <c r="AB18" s="6" t="s">
        <v>283</v>
      </c>
      <c r="AC18" s="6" t="s">
        <v>285</v>
      </c>
      <c r="AD18" s="6" t="s">
        <v>286</v>
      </c>
      <c r="AE18" s="6" t="s">
        <v>287</v>
      </c>
      <c r="AF18" s="6" t="s">
        <v>288</v>
      </c>
      <c r="AG18" s="6" t="s">
        <v>69</v>
      </c>
    </row>
    <row r="20" customFormat="false" ht="24" hidden="false" customHeight="true" outlineLevel="0" collapsed="false">
      <c r="A20" s="9" t="s">
        <v>289</v>
      </c>
      <c r="B20" s="9" t="s">
        <v>290</v>
      </c>
    </row>
    <row r="21" customFormat="false" ht="24" hidden="false" customHeight="true" outlineLevel="0" collapsed="false">
      <c r="A21" s="14" t="s">
        <v>61</v>
      </c>
      <c r="B21" s="10" t="s">
        <v>291</v>
      </c>
      <c r="C21" s="10" t="s">
        <v>292</v>
      </c>
    </row>
    <row r="22" customFormat="false" ht="24" hidden="false" customHeight="true" outlineLevel="0" collapsed="false">
      <c r="B22" s="10" t="s">
        <v>28</v>
      </c>
    </row>
    <row r="23" customFormat="false" ht="24" hidden="false" customHeight="true" outlineLevel="0" collapsed="false">
      <c r="B23" s="11"/>
      <c r="AA23" s="6" t="s">
        <v>293</v>
      </c>
      <c r="AB23" s="6" t="s">
        <v>294</v>
      </c>
      <c r="AC23" s="6" t="s">
        <v>295</v>
      </c>
      <c r="AD23" s="6" t="s">
        <v>296</v>
      </c>
      <c r="AE23" s="6" t="s">
        <v>297</v>
      </c>
      <c r="AF23" s="6" t="s">
        <v>298</v>
      </c>
      <c r="AG23" s="6" t="s">
        <v>299</v>
      </c>
      <c r="AH23" s="6" t="s">
        <v>300</v>
      </c>
      <c r="AI23" s="6" t="s">
        <v>69</v>
      </c>
    </row>
    <row r="25" customFormat="false" ht="24" hidden="false" customHeight="true" outlineLevel="0" collapsed="false">
      <c r="A25" s="9" t="s">
        <v>301</v>
      </c>
      <c r="B25" s="9" t="s">
        <v>302</v>
      </c>
    </row>
    <row r="26" customFormat="false" ht="24" hidden="false" customHeight="true" outlineLevel="0" collapsed="false">
      <c r="A26" s="14" t="s">
        <v>61</v>
      </c>
      <c r="B26" s="10" t="s">
        <v>303</v>
      </c>
      <c r="C26" s="10" t="s">
        <v>304</v>
      </c>
    </row>
    <row r="27" customFormat="false" ht="24" hidden="false" customHeight="true" outlineLevel="0" collapsed="false">
      <c r="B27" s="11" t="s">
        <v>305</v>
      </c>
      <c r="AA27" s="6" t="s">
        <v>305</v>
      </c>
      <c r="AB27" s="6" t="s">
        <v>306</v>
      </c>
      <c r="AC27" s="6" t="s">
        <v>307</v>
      </c>
      <c r="AD27" s="6" t="s">
        <v>308</v>
      </c>
      <c r="AE27" s="6" t="s">
        <v>309</v>
      </c>
    </row>
    <row r="28" customFormat="false" ht="24" hidden="false" customHeight="true" outlineLevel="0" collapsed="false">
      <c r="B28" s="11" t="s">
        <v>308</v>
      </c>
      <c r="AA28" s="6" t="s">
        <v>305</v>
      </c>
      <c r="AB28" s="6" t="s">
        <v>306</v>
      </c>
      <c r="AC28" s="6" t="s">
        <v>307</v>
      </c>
      <c r="AD28" s="6" t="s">
        <v>308</v>
      </c>
      <c r="AE28" s="6" t="s">
        <v>309</v>
      </c>
    </row>
    <row r="30" customFormat="false" ht="24" hidden="false" customHeight="true" outlineLevel="0" collapsed="false">
      <c r="A30" s="9" t="s">
        <v>310</v>
      </c>
      <c r="B30" s="9" t="s">
        <v>311</v>
      </c>
    </row>
    <row r="31" customFormat="false" ht="24" hidden="false" customHeight="true" outlineLevel="0" collapsed="false">
      <c r="A31" s="14" t="s">
        <v>43</v>
      </c>
      <c r="B31" s="10" t="s">
        <v>312</v>
      </c>
      <c r="C31" s="10" t="s">
        <v>313</v>
      </c>
    </row>
    <row r="32" customFormat="false" ht="24" hidden="false" customHeight="true" outlineLevel="0" collapsed="false">
      <c r="B32" s="8" t="s">
        <v>51</v>
      </c>
    </row>
    <row r="33" customFormat="false" ht="24" hidden="false" customHeight="true" outlineLevel="0" collapsed="false">
      <c r="B33" s="11" t="s">
        <v>314</v>
      </c>
    </row>
    <row r="35" customFormat="false" ht="24" hidden="false" customHeight="true" outlineLevel="0" collapsed="false">
      <c r="A35" s="9" t="s">
        <v>315</v>
      </c>
      <c r="B35" s="9" t="s">
        <v>316</v>
      </c>
    </row>
    <row r="36" customFormat="false" ht="24" hidden="false" customHeight="true" outlineLevel="0" collapsed="false">
      <c r="A36" s="14" t="s">
        <v>43</v>
      </c>
      <c r="B36" s="10" t="s">
        <v>317</v>
      </c>
      <c r="C36" s="10" t="s">
        <v>318</v>
      </c>
    </row>
    <row r="37" customFormat="false" ht="24" hidden="false" customHeight="true" outlineLevel="0" collapsed="false">
      <c r="B37" s="8" t="s">
        <v>51</v>
      </c>
    </row>
    <row r="38" customFormat="false" ht="24" hidden="false" customHeight="true" outlineLevel="0" collapsed="false">
      <c r="B38" s="11"/>
    </row>
    <row r="40" customFormat="false" ht="24" hidden="false" customHeight="true" outlineLevel="0" collapsed="false">
      <c r="A40" s="9" t="s">
        <v>319</v>
      </c>
      <c r="B40" s="9" t="s">
        <v>320</v>
      </c>
    </row>
    <row r="41" customFormat="false" ht="24" hidden="false" customHeight="true" outlineLevel="0" collapsed="false">
      <c r="A41" s="14" t="s">
        <v>43</v>
      </c>
      <c r="B41" s="10" t="s">
        <v>321</v>
      </c>
      <c r="C41" s="10" t="s">
        <v>322</v>
      </c>
    </row>
    <row r="42" customFormat="false" ht="24" hidden="false" customHeight="true" outlineLevel="0" collapsed="false">
      <c r="B42" s="8" t="s">
        <v>51</v>
      </c>
    </row>
    <row r="43" customFormat="false" ht="24" hidden="false" customHeight="true" outlineLevel="0" collapsed="false">
      <c r="B43" s="11" t="s">
        <v>323</v>
      </c>
    </row>
    <row r="45" customFormat="false" ht="24" hidden="false" customHeight="true" outlineLevel="0" collapsed="false">
      <c r="A45" s="9" t="s">
        <v>324</v>
      </c>
      <c r="B45" s="9" t="s">
        <v>325</v>
      </c>
    </row>
    <row r="46" customFormat="false" ht="24" hidden="false" customHeight="true" outlineLevel="0" collapsed="false">
      <c r="A46" s="14" t="s">
        <v>43</v>
      </c>
      <c r="B46" s="10" t="s">
        <v>326</v>
      </c>
      <c r="C46" s="10" t="s">
        <v>327</v>
      </c>
    </row>
    <row r="47" customFormat="false" ht="24" hidden="false" customHeight="true" outlineLevel="0" collapsed="false">
      <c r="B47" s="8" t="s">
        <v>51</v>
      </c>
    </row>
    <row r="48" customFormat="false" ht="24" hidden="false" customHeight="true" outlineLevel="0" collapsed="false">
      <c r="B48" s="11"/>
    </row>
    <row r="50" customFormat="false" ht="24" hidden="false" customHeight="true" outlineLevel="0" collapsed="false">
      <c r="A50" s="9" t="s">
        <v>328</v>
      </c>
      <c r="B50" s="9" t="s">
        <v>329</v>
      </c>
    </row>
    <row r="51" customFormat="false" ht="24" hidden="false" customHeight="true" outlineLevel="0" collapsed="false">
      <c r="A51" s="14" t="s">
        <v>43</v>
      </c>
      <c r="B51" s="10" t="s">
        <v>330</v>
      </c>
      <c r="C51" s="10" t="s">
        <v>331</v>
      </c>
    </row>
    <row r="52" customFormat="false" ht="24" hidden="false" customHeight="true" outlineLevel="0" collapsed="false">
      <c r="B52" s="11"/>
    </row>
  </sheetData>
  <dataValidations count="3">
    <dataValidation allowBlank="true" operator="between" showDropDown="false" showErrorMessage="true" showInputMessage="true" sqref="B16:B18" type="list">
      <formula1>AA16:AG16</formula1>
      <formula2>0</formula2>
    </dataValidation>
    <dataValidation allowBlank="true" operator="between" showDropDown="false" showErrorMessage="true" showInputMessage="true" sqref="B23" type="list">
      <formula1>AA21:AI21</formula1>
      <formula2>0</formula2>
    </dataValidation>
    <dataValidation allowBlank="true" operator="between" showDropDown="false" showErrorMessage="true" showInputMessage="true" sqref="B27:B28" type="list">
      <formula1>AA25:AE25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C31"/>
  <sheetViews>
    <sheetView showFormulas="false" showGridLines="true" showRowColHeaders="true" showZeros="true" rightToLeft="false" tabSelected="false" showOutlineSymbols="true" defaultGridColor="true" view="normal" topLeftCell="B16" colorId="64" zoomScale="100" zoomScaleNormal="100" zoomScalePageLayoutView="100" workbookViewId="0">
      <selection pane="topLeft" activeCell="B11" activeCellId="0" sqref="B11"/>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332</v>
      </c>
      <c r="B1" s="12" t="s">
        <v>333</v>
      </c>
    </row>
    <row r="2" customFormat="false" ht="24" hidden="false" customHeight="true" outlineLevel="0" collapsed="false">
      <c r="B2" s="13" t="s">
        <v>334</v>
      </c>
    </row>
    <row r="4" customFormat="false" ht="24" hidden="false" customHeight="true" outlineLevel="0" collapsed="false">
      <c r="A4" s="9" t="s">
        <v>335</v>
      </c>
      <c r="B4" s="9" t="s">
        <v>42</v>
      </c>
    </row>
    <row r="5" customFormat="false" ht="24" hidden="false" customHeight="true" outlineLevel="0" collapsed="false">
      <c r="A5" s="14" t="s">
        <v>43</v>
      </c>
      <c r="B5" s="10" t="s">
        <v>336</v>
      </c>
      <c r="C5" s="10" t="s">
        <v>337</v>
      </c>
    </row>
    <row r="6" customFormat="false" ht="24" hidden="false" customHeight="true" outlineLevel="0" collapsed="false">
      <c r="B6" s="11"/>
    </row>
    <row r="8" customFormat="false" ht="24" hidden="false" customHeight="true" outlineLevel="0" collapsed="false">
      <c r="A8" s="9" t="s">
        <v>338</v>
      </c>
      <c r="B8" s="9" t="s">
        <v>54</v>
      </c>
    </row>
    <row r="9" customFormat="false" ht="24" hidden="false" customHeight="true" outlineLevel="0" collapsed="false">
      <c r="A9" s="14" t="s">
        <v>43</v>
      </c>
      <c r="B9" s="10" t="s">
        <v>339</v>
      </c>
      <c r="C9" s="10" t="s">
        <v>340</v>
      </c>
    </row>
    <row r="10" customFormat="false" ht="24" hidden="false" customHeight="true" outlineLevel="0" collapsed="false">
      <c r="B10" s="8" t="s">
        <v>57</v>
      </c>
    </row>
    <row r="11" customFormat="false" ht="178" hidden="false" customHeight="true" outlineLevel="0" collapsed="false">
      <c r="B11" s="16" t="s">
        <v>341</v>
      </c>
    </row>
    <row r="13" customFormat="false" ht="24" hidden="false" customHeight="true" outlineLevel="0" collapsed="false">
      <c r="A13" s="9" t="s">
        <v>342</v>
      </c>
      <c r="B13" s="9" t="s">
        <v>343</v>
      </c>
    </row>
    <row r="14" customFormat="false" ht="24" hidden="false" customHeight="true" outlineLevel="0" collapsed="false">
      <c r="A14" s="14" t="s">
        <v>43</v>
      </c>
      <c r="B14" s="10" t="s">
        <v>344</v>
      </c>
      <c r="C14" s="10" t="s">
        <v>345</v>
      </c>
    </row>
    <row r="15" customFormat="false" ht="24" hidden="false" customHeight="true" outlineLevel="0" collapsed="false">
      <c r="B15" s="8" t="s">
        <v>51</v>
      </c>
    </row>
    <row r="16" customFormat="false" ht="24" hidden="false" customHeight="true" outlineLevel="0" collapsed="false">
      <c r="B16" s="11" t="s">
        <v>346</v>
      </c>
    </row>
    <row r="18" customFormat="false" ht="24" hidden="false" customHeight="true" outlineLevel="0" collapsed="false">
      <c r="A18" s="9" t="s">
        <v>347</v>
      </c>
      <c r="B18" s="9" t="s">
        <v>348</v>
      </c>
    </row>
    <row r="19" customFormat="false" ht="24" hidden="false" customHeight="true" outlineLevel="0" collapsed="false">
      <c r="A19" s="14" t="s">
        <v>43</v>
      </c>
      <c r="B19" s="10" t="s">
        <v>349</v>
      </c>
      <c r="C19" s="10" t="s">
        <v>350</v>
      </c>
    </row>
    <row r="20" customFormat="false" ht="24" hidden="false" customHeight="true" outlineLevel="0" collapsed="false">
      <c r="B20" s="8" t="s">
        <v>51</v>
      </c>
    </row>
    <row r="21" customFormat="false" ht="24" hidden="false" customHeight="true" outlineLevel="0" collapsed="false">
      <c r="B21" s="11" t="s">
        <v>351</v>
      </c>
    </row>
    <row r="23" customFormat="false" ht="24" hidden="false" customHeight="true" outlineLevel="0" collapsed="false">
      <c r="A23" s="9" t="s">
        <v>352</v>
      </c>
      <c r="B23" s="9" t="s">
        <v>353</v>
      </c>
    </row>
    <row r="24" customFormat="false" ht="24" hidden="false" customHeight="true" outlineLevel="0" collapsed="false">
      <c r="A24" s="14" t="s">
        <v>43</v>
      </c>
      <c r="B24" s="10" t="s">
        <v>354</v>
      </c>
      <c r="C24" s="10" t="s">
        <v>355</v>
      </c>
    </row>
    <row r="25" customFormat="false" ht="24" hidden="false" customHeight="true" outlineLevel="0" collapsed="false">
      <c r="B25" s="8" t="s">
        <v>51</v>
      </c>
    </row>
    <row r="26" customFormat="false" ht="24" hidden="false" customHeight="true" outlineLevel="0" collapsed="false">
      <c r="B26" s="11"/>
    </row>
    <row r="28" customFormat="false" ht="24" hidden="false" customHeight="true" outlineLevel="0" collapsed="false">
      <c r="A28" s="9" t="s">
        <v>356</v>
      </c>
      <c r="B28" s="9" t="s">
        <v>357</v>
      </c>
    </row>
    <row r="29" customFormat="false" ht="24" hidden="false" customHeight="true" outlineLevel="0" collapsed="false">
      <c r="A29" s="14" t="s">
        <v>43</v>
      </c>
      <c r="B29" s="10" t="s">
        <v>358</v>
      </c>
      <c r="C29" s="10" t="s">
        <v>359</v>
      </c>
    </row>
    <row r="30" customFormat="false" ht="24" hidden="false" customHeight="true" outlineLevel="0" collapsed="false">
      <c r="B30" s="8" t="s">
        <v>51</v>
      </c>
    </row>
    <row r="31" customFormat="false" ht="24" hidden="false" customHeight="true" outlineLevel="0" collapsed="false">
      <c r="B31"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C105"/>
  <sheetViews>
    <sheetView showFormulas="false" showGridLines="true" showRowColHeaders="true" showZeros="true" rightToLeft="false" tabSelected="true" showOutlineSymbols="true" defaultGridColor="true" view="normal" topLeftCell="B10" colorId="64" zoomScale="100" zoomScaleNormal="100" zoomScalePageLayoutView="100" workbookViewId="0">
      <selection pane="topLeft" activeCell="B11" activeCellId="0" sqref="B11"/>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360</v>
      </c>
      <c r="B1" s="12" t="s">
        <v>361</v>
      </c>
    </row>
    <row r="2" customFormat="false" ht="24" hidden="false" customHeight="true" outlineLevel="0" collapsed="false">
      <c r="B2" s="13" t="s">
        <v>362</v>
      </c>
    </row>
    <row r="4" customFormat="false" ht="24" hidden="false" customHeight="true" outlineLevel="0" collapsed="false">
      <c r="A4" s="9" t="s">
        <v>363</v>
      </c>
      <c r="B4" s="9" t="s">
        <v>42</v>
      </c>
    </row>
    <row r="5" customFormat="false" ht="24" hidden="false" customHeight="true" outlineLevel="0" collapsed="false">
      <c r="A5" s="14" t="s">
        <v>43</v>
      </c>
      <c r="B5" s="10" t="s">
        <v>364</v>
      </c>
      <c r="C5" s="10" t="s">
        <v>365</v>
      </c>
    </row>
    <row r="6" customFormat="false" ht="24" hidden="false" customHeight="true" outlineLevel="0" collapsed="false">
      <c r="B6" s="16" t="s">
        <v>366</v>
      </c>
    </row>
    <row r="8" customFormat="false" ht="24" hidden="false" customHeight="true" outlineLevel="0" collapsed="false">
      <c r="A8" s="9" t="s">
        <v>367</v>
      </c>
      <c r="B8" s="9" t="s">
        <v>54</v>
      </c>
    </row>
    <row r="9" customFormat="false" ht="24" hidden="false" customHeight="true" outlineLevel="0" collapsed="false">
      <c r="A9" s="14" t="s">
        <v>43</v>
      </c>
      <c r="B9" s="10" t="s">
        <v>368</v>
      </c>
      <c r="C9" s="10" t="s">
        <v>369</v>
      </c>
    </row>
    <row r="10" customFormat="false" ht="24" hidden="false" customHeight="true" outlineLevel="0" collapsed="false">
      <c r="B10" s="8" t="s">
        <v>57</v>
      </c>
    </row>
    <row r="11" customFormat="false" ht="178" hidden="false" customHeight="true" outlineLevel="0" collapsed="false">
      <c r="B11" s="11"/>
    </row>
    <row r="14" customFormat="false" ht="24" hidden="false" customHeight="true" outlineLevel="0" collapsed="false">
      <c r="A14" s="12" t="s">
        <v>370</v>
      </c>
      <c r="B14" s="12" t="s">
        <v>371</v>
      </c>
    </row>
    <row r="15" customFormat="false" ht="24" hidden="false" customHeight="true" outlineLevel="0" collapsed="false">
      <c r="B15" s="13" t="s">
        <v>372</v>
      </c>
    </row>
    <row r="17" customFormat="false" ht="24" hidden="false" customHeight="true" outlineLevel="0" collapsed="false">
      <c r="A17" s="9" t="s">
        <v>373</v>
      </c>
      <c r="B17" s="9" t="s">
        <v>374</v>
      </c>
    </row>
    <row r="18" customFormat="false" ht="24" hidden="false" customHeight="true" outlineLevel="0" collapsed="false">
      <c r="A18" s="14" t="s">
        <v>375</v>
      </c>
      <c r="B18" s="10" t="s">
        <v>376</v>
      </c>
      <c r="C18" s="10" t="s">
        <v>377</v>
      </c>
    </row>
    <row r="19" customFormat="false" ht="24" hidden="false" customHeight="true" outlineLevel="0" collapsed="false">
      <c r="B19" s="11"/>
    </row>
    <row r="21" customFormat="false" ht="24" hidden="false" customHeight="true" outlineLevel="0" collapsed="false">
      <c r="A21" s="9" t="s">
        <v>378</v>
      </c>
      <c r="B21" s="9" t="s">
        <v>379</v>
      </c>
    </row>
    <row r="22" customFormat="false" ht="24" hidden="false" customHeight="true" outlineLevel="0" collapsed="false">
      <c r="A22" s="14" t="s">
        <v>375</v>
      </c>
      <c r="B22" s="10" t="s">
        <v>380</v>
      </c>
      <c r="C22" s="10" t="s">
        <v>381</v>
      </c>
    </row>
    <row r="23" customFormat="false" ht="24" hidden="false" customHeight="true" outlineLevel="0" collapsed="false">
      <c r="B23" s="11"/>
    </row>
    <row r="25" customFormat="false" ht="24" hidden="false" customHeight="true" outlineLevel="0" collapsed="false">
      <c r="A25" s="9" t="s">
        <v>382</v>
      </c>
      <c r="B25" s="9" t="s">
        <v>383</v>
      </c>
    </row>
    <row r="26" customFormat="false" ht="24" hidden="false" customHeight="true" outlineLevel="0" collapsed="false">
      <c r="A26" s="14" t="s">
        <v>375</v>
      </c>
      <c r="B26" s="10" t="s">
        <v>384</v>
      </c>
      <c r="C26" s="10" t="s">
        <v>385</v>
      </c>
    </row>
    <row r="27" customFormat="false" ht="24" hidden="false" customHeight="true" outlineLevel="0" collapsed="false">
      <c r="B27" s="11"/>
    </row>
    <row r="30" customFormat="false" ht="24" hidden="false" customHeight="true" outlineLevel="0" collapsed="false">
      <c r="A30" s="12" t="s">
        <v>386</v>
      </c>
      <c r="B30" s="12" t="s">
        <v>387</v>
      </c>
    </row>
    <row r="31" customFormat="false" ht="24" hidden="false" customHeight="true" outlineLevel="0" collapsed="false">
      <c r="B31" s="13"/>
    </row>
    <row r="33" customFormat="false" ht="24" hidden="false" customHeight="true" outlineLevel="0" collapsed="false">
      <c r="A33" s="9" t="s">
        <v>388</v>
      </c>
      <c r="B33" s="9" t="s">
        <v>389</v>
      </c>
    </row>
    <row r="34" customFormat="false" ht="24" hidden="false" customHeight="true" outlineLevel="0" collapsed="false">
      <c r="A34" s="14" t="s">
        <v>89</v>
      </c>
      <c r="B34" s="10" t="s">
        <v>390</v>
      </c>
      <c r="C34" s="10" t="s">
        <v>391</v>
      </c>
    </row>
    <row r="35" customFormat="false" ht="24" hidden="false" customHeight="true" outlineLevel="0" collapsed="false">
      <c r="B35" s="15" t="n">
        <f aca="false">TRUE()</f>
        <v>1</v>
      </c>
    </row>
    <row r="37" customFormat="false" ht="24" hidden="false" customHeight="true" outlineLevel="0" collapsed="false">
      <c r="A37" s="9" t="s">
        <v>392</v>
      </c>
      <c r="B37" s="9" t="s">
        <v>393</v>
      </c>
    </row>
    <row r="38" customFormat="false" ht="24" hidden="false" customHeight="true" outlineLevel="0" collapsed="false">
      <c r="A38" s="14" t="s">
        <v>89</v>
      </c>
      <c r="B38" s="10" t="s">
        <v>394</v>
      </c>
      <c r="C38" s="10" t="s">
        <v>395</v>
      </c>
    </row>
    <row r="39" customFormat="false" ht="24" hidden="false" customHeight="true" outlineLevel="0" collapsed="false">
      <c r="B39" s="15" t="n">
        <f aca="false">TRUE()</f>
        <v>1</v>
      </c>
    </row>
    <row r="41" customFormat="false" ht="24" hidden="false" customHeight="true" outlineLevel="0" collapsed="false">
      <c r="A41" s="9" t="s">
        <v>396</v>
      </c>
      <c r="B41" s="9" t="s">
        <v>397</v>
      </c>
    </row>
    <row r="42" customFormat="false" ht="24" hidden="false" customHeight="true" outlineLevel="0" collapsed="false">
      <c r="A42" s="14" t="s">
        <v>43</v>
      </c>
      <c r="B42" s="10" t="s">
        <v>398</v>
      </c>
      <c r="C42" s="10" t="s">
        <v>399</v>
      </c>
    </row>
    <row r="43" customFormat="false" ht="24" hidden="false" customHeight="true" outlineLevel="0" collapsed="false">
      <c r="B43" s="16" t="s">
        <v>400</v>
      </c>
    </row>
    <row r="46" customFormat="false" ht="24" hidden="false" customHeight="true" outlineLevel="0" collapsed="false">
      <c r="A46" s="12" t="s">
        <v>401</v>
      </c>
      <c r="B46" s="12" t="s">
        <v>402</v>
      </c>
    </row>
    <row r="47" customFormat="false" ht="24" hidden="false" customHeight="true" outlineLevel="0" collapsed="false">
      <c r="B47" s="13" t="s">
        <v>403</v>
      </c>
    </row>
    <row r="49" customFormat="false" ht="24" hidden="false" customHeight="true" outlineLevel="0" collapsed="false">
      <c r="A49" s="9" t="s">
        <v>404</v>
      </c>
      <c r="B49" s="9" t="s">
        <v>405</v>
      </c>
    </row>
    <row r="50" customFormat="false" ht="24" hidden="false" customHeight="true" outlineLevel="0" collapsed="false">
      <c r="A50" s="14" t="s">
        <v>89</v>
      </c>
      <c r="B50" s="10" t="s">
        <v>406</v>
      </c>
      <c r="C50" s="10" t="s">
        <v>407</v>
      </c>
    </row>
    <row r="51" customFormat="false" ht="24" hidden="false" customHeight="true" outlineLevel="0" collapsed="false">
      <c r="B51" s="15" t="n">
        <f aca="false">TRUE()</f>
        <v>1</v>
      </c>
    </row>
    <row r="53" customFormat="false" ht="24" hidden="false" customHeight="true" outlineLevel="0" collapsed="false">
      <c r="A53" s="9" t="s">
        <v>408</v>
      </c>
      <c r="B53" s="9" t="s">
        <v>409</v>
      </c>
    </row>
    <row r="54" customFormat="false" ht="24" hidden="false" customHeight="true" outlineLevel="0" collapsed="false">
      <c r="A54" s="14" t="s">
        <v>89</v>
      </c>
      <c r="B54" s="10" t="s">
        <v>410</v>
      </c>
      <c r="C54" s="10" t="s">
        <v>411</v>
      </c>
    </row>
    <row r="55" customFormat="false" ht="24" hidden="false" customHeight="true" outlineLevel="0" collapsed="false">
      <c r="B55" s="15" t="b">
        <v>1</v>
      </c>
    </row>
    <row r="57" customFormat="false" ht="24" hidden="false" customHeight="true" outlineLevel="0" collapsed="false">
      <c r="A57" s="9" t="s">
        <v>412</v>
      </c>
      <c r="B57" s="9" t="s">
        <v>413</v>
      </c>
    </row>
    <row r="58" customFormat="false" ht="24" hidden="false" customHeight="true" outlineLevel="0" collapsed="false">
      <c r="A58" s="14" t="s">
        <v>89</v>
      </c>
      <c r="B58" s="10" t="s">
        <v>414</v>
      </c>
      <c r="C58" s="10" t="s">
        <v>415</v>
      </c>
    </row>
    <row r="59" customFormat="false" ht="24" hidden="false" customHeight="true" outlineLevel="0" collapsed="false">
      <c r="B59" s="15" t="b">
        <v>1</v>
      </c>
    </row>
    <row r="62" customFormat="false" ht="24" hidden="false" customHeight="true" outlineLevel="0" collapsed="false">
      <c r="A62" s="12" t="s">
        <v>416</v>
      </c>
      <c r="B62" s="12" t="s">
        <v>417</v>
      </c>
    </row>
    <row r="63" customFormat="false" ht="24" hidden="false" customHeight="true" outlineLevel="0" collapsed="false">
      <c r="B63" s="13" t="s">
        <v>418</v>
      </c>
    </row>
    <row r="65" customFormat="false" ht="24" hidden="false" customHeight="true" outlineLevel="0" collapsed="false">
      <c r="A65" s="9" t="s">
        <v>419</v>
      </c>
      <c r="B65" s="9" t="s">
        <v>54</v>
      </c>
    </row>
    <row r="66" customFormat="false" ht="24" hidden="false" customHeight="true" outlineLevel="0" collapsed="false">
      <c r="A66" s="14" t="s">
        <v>43</v>
      </c>
      <c r="B66" s="10" t="s">
        <v>420</v>
      </c>
      <c r="C66" s="10" t="s">
        <v>421</v>
      </c>
    </row>
    <row r="67" customFormat="false" ht="24" hidden="false" customHeight="true" outlineLevel="0" collapsed="false">
      <c r="B67" s="8" t="s">
        <v>57</v>
      </c>
    </row>
    <row r="68" customFormat="false" ht="178" hidden="false" customHeight="true" outlineLevel="0" collapsed="false">
      <c r="B68" s="16" t="s">
        <v>422</v>
      </c>
    </row>
    <row r="70" customFormat="false" ht="24" hidden="false" customHeight="true" outlineLevel="0" collapsed="false">
      <c r="A70" s="9" t="s">
        <v>423</v>
      </c>
      <c r="B70" s="9" t="s">
        <v>424</v>
      </c>
    </row>
    <row r="71" customFormat="false" ht="24" hidden="false" customHeight="true" outlineLevel="0" collapsed="false">
      <c r="A71" s="14" t="s">
        <v>84</v>
      </c>
      <c r="B71" s="10" t="s">
        <v>425</v>
      </c>
      <c r="C71" s="10" t="s">
        <v>426</v>
      </c>
    </row>
    <row r="72" customFormat="false" ht="24" hidden="false" customHeight="true" outlineLevel="0" collapsed="false">
      <c r="B72" s="11" t="n">
        <v>14</v>
      </c>
    </row>
    <row r="74" customFormat="false" ht="24" hidden="false" customHeight="true" outlineLevel="0" collapsed="false">
      <c r="A74" s="9" t="s">
        <v>427</v>
      </c>
      <c r="B74" s="9" t="s">
        <v>428</v>
      </c>
    </row>
    <row r="75" customFormat="false" ht="24" hidden="false" customHeight="true" outlineLevel="0" collapsed="false">
      <c r="A75" s="14" t="s">
        <v>84</v>
      </c>
      <c r="B75" s="10" t="s">
        <v>429</v>
      </c>
      <c r="C75" s="10" t="s">
        <v>430</v>
      </c>
    </row>
    <row r="76" customFormat="false" ht="24" hidden="false" customHeight="true" outlineLevel="0" collapsed="false">
      <c r="B76" s="11" t="n">
        <v>16</v>
      </c>
    </row>
    <row r="79" customFormat="false" ht="24" hidden="false" customHeight="true" outlineLevel="0" collapsed="false">
      <c r="A79" s="12" t="s">
        <v>431</v>
      </c>
      <c r="B79" s="12" t="s">
        <v>432</v>
      </c>
    </row>
    <row r="80" customFormat="false" ht="24" hidden="false" customHeight="true" outlineLevel="0" collapsed="false">
      <c r="B80" s="13" t="s">
        <v>433</v>
      </c>
    </row>
    <row r="82" customFormat="false" ht="24" hidden="false" customHeight="true" outlineLevel="0" collapsed="false">
      <c r="A82" s="9" t="s">
        <v>434</v>
      </c>
      <c r="B82" s="9" t="s">
        <v>54</v>
      </c>
    </row>
    <row r="83" customFormat="false" ht="24" hidden="false" customHeight="true" outlineLevel="0" collapsed="false">
      <c r="A83" s="14" t="s">
        <v>43</v>
      </c>
      <c r="B83" s="10" t="s">
        <v>435</v>
      </c>
      <c r="C83" s="10" t="s">
        <v>436</v>
      </c>
    </row>
    <row r="84" customFormat="false" ht="24" hidden="false" customHeight="true" outlineLevel="0" collapsed="false">
      <c r="B84" s="8" t="s">
        <v>57</v>
      </c>
    </row>
    <row r="85" customFormat="false" ht="178" hidden="false" customHeight="true" outlineLevel="0" collapsed="false">
      <c r="B85" s="11"/>
    </row>
    <row r="87" customFormat="false" ht="24" hidden="false" customHeight="true" outlineLevel="0" collapsed="false">
      <c r="A87" s="9" t="s">
        <v>437</v>
      </c>
      <c r="B87" s="9" t="s">
        <v>438</v>
      </c>
    </row>
    <row r="88" customFormat="false" ht="24" hidden="false" customHeight="true" outlineLevel="0" collapsed="false">
      <c r="A88" s="14" t="s">
        <v>89</v>
      </c>
      <c r="B88" s="10" t="s">
        <v>439</v>
      </c>
      <c r="C88" s="10" t="s">
        <v>440</v>
      </c>
    </row>
    <row r="89" customFormat="false" ht="24" hidden="false" customHeight="true" outlineLevel="0" collapsed="false">
      <c r="B89" s="15" t="n">
        <f aca="false">TRUE()</f>
        <v>1</v>
      </c>
    </row>
    <row r="91" customFormat="false" ht="24" hidden="false" customHeight="true" outlineLevel="0" collapsed="false">
      <c r="A91" s="9" t="s">
        <v>441</v>
      </c>
      <c r="B91" s="9" t="s">
        <v>442</v>
      </c>
    </row>
    <row r="92" customFormat="false" ht="24" hidden="false" customHeight="true" outlineLevel="0" collapsed="false">
      <c r="A92" s="14" t="s">
        <v>84</v>
      </c>
      <c r="B92" s="10" t="s">
        <v>443</v>
      </c>
      <c r="C92" s="10" t="s">
        <v>444</v>
      </c>
    </row>
    <row r="93" customFormat="false" ht="24" hidden="false" customHeight="true" outlineLevel="0" collapsed="false">
      <c r="B93" s="11" t="n">
        <v>0</v>
      </c>
    </row>
    <row r="95" customFormat="false" ht="24" hidden="false" customHeight="true" outlineLevel="0" collapsed="false">
      <c r="A95" s="9" t="s">
        <v>445</v>
      </c>
      <c r="B95" s="9" t="s">
        <v>446</v>
      </c>
    </row>
    <row r="96" customFormat="false" ht="24" hidden="false" customHeight="true" outlineLevel="0" collapsed="false">
      <c r="A96" s="14" t="s">
        <v>89</v>
      </c>
      <c r="B96" s="10" t="s">
        <v>447</v>
      </c>
      <c r="C96" s="10" t="s">
        <v>448</v>
      </c>
    </row>
    <row r="97" customFormat="false" ht="24" hidden="false" customHeight="true" outlineLevel="0" collapsed="false">
      <c r="B97" s="15" t="n">
        <f aca="false">TRUE()</f>
        <v>1</v>
      </c>
    </row>
    <row r="99" customFormat="false" ht="24" hidden="false" customHeight="true" outlineLevel="0" collapsed="false">
      <c r="A99" s="9" t="s">
        <v>449</v>
      </c>
      <c r="B99" s="9" t="s">
        <v>450</v>
      </c>
    </row>
    <row r="100" customFormat="false" ht="24" hidden="false" customHeight="true" outlineLevel="0" collapsed="false">
      <c r="A100" s="14" t="s">
        <v>89</v>
      </c>
      <c r="B100" s="10" t="s">
        <v>451</v>
      </c>
      <c r="C100" s="10" t="s">
        <v>452</v>
      </c>
    </row>
    <row r="101" customFormat="false" ht="24" hidden="false" customHeight="true" outlineLevel="0" collapsed="false">
      <c r="B101" s="11"/>
    </row>
    <row r="103" customFormat="false" ht="24" hidden="false" customHeight="true" outlineLevel="0" collapsed="false">
      <c r="A103" s="9" t="s">
        <v>453</v>
      </c>
      <c r="B103" s="9" t="s">
        <v>428</v>
      </c>
    </row>
    <row r="104" customFormat="false" ht="24" hidden="false" customHeight="true" outlineLevel="0" collapsed="false">
      <c r="A104" s="14" t="s">
        <v>84</v>
      </c>
      <c r="B104" s="10" t="s">
        <v>429</v>
      </c>
      <c r="C104" s="10" t="s">
        <v>454</v>
      </c>
    </row>
    <row r="105" customFormat="false" ht="24" hidden="false" customHeight="true" outlineLevel="0" collapsed="false">
      <c r="B105" s="11"/>
    </row>
  </sheetData>
  <dataValidations count="15">
    <dataValidation allowBlank="true" operator="between" showDropDown="false" showErrorMessage="true" showInputMessage="true" sqref="B39" type="list">
      <formula1>"TRUE,FALSE"</formula1>
      <formula2>0</formula2>
    </dataValidation>
    <dataValidation allowBlank="true" operator="greaterThanOrEqual" showDropDown="false" showErrorMessage="true" showInputMessage="true" sqref="B72" type="whole">
      <formula1>0</formula1>
      <formula2>0</formula2>
    </dataValidation>
    <dataValidation allowBlank="true" operator="greaterThanOrEqual" showDropDown="false" showErrorMessage="true" showInputMessage="true" sqref="B76" type="whole">
      <formula1>0</formula1>
      <formula2>0</formula2>
    </dataValidation>
    <dataValidation allowBlank="true" operator="between" showDropDown="false" showErrorMessage="true" showInputMessage="true" sqref="B19" type="decimal">
      <formula1>-1000000</formula1>
      <formula2>1000000</formula2>
    </dataValidation>
    <dataValidation allowBlank="true" operator="between" showDropDown="false" showErrorMessage="true" showInputMessage="true" sqref="B23" type="decimal">
      <formula1>-1000000</formula1>
      <formula2>1000000</formula2>
    </dataValidation>
    <dataValidation allowBlank="true" operator="between" showDropDown="false" showErrorMessage="true" showInputMessage="true" sqref="B27" type="decimal">
      <formula1>-1000000</formula1>
      <formula2>1000000</formula2>
    </dataValidation>
    <dataValidation allowBlank="true" operator="between" showDropDown="false" showErrorMessage="true" showInputMessage="true" sqref="B35" type="list">
      <formula1>"TRUE,FALSE"</formula1>
      <formula2>0</formula2>
    </dataValidation>
    <dataValidation allowBlank="true" operator="between" showDropDown="false" showErrorMessage="true" showInputMessage="true" sqref="B51" type="list">
      <formula1>"TRUE,FALSE"</formula1>
      <formula2>0</formula2>
    </dataValidation>
    <dataValidation allowBlank="true" operator="between" showDropDown="false" showErrorMessage="true" showInputMessage="true" sqref="B55" type="list">
      <formula1>"TRUE,FALSE"</formula1>
      <formula2>0</formula2>
    </dataValidation>
    <dataValidation allowBlank="true" operator="between" showDropDown="false" showErrorMessage="true" showInputMessage="true" sqref="B59" type="list">
      <formula1>"TRUE,FALSE"</formula1>
      <formula2>0</formula2>
    </dataValidation>
    <dataValidation allowBlank="true" operator="between" showDropDown="false" showErrorMessage="true" showInputMessage="true" sqref="B89" type="list">
      <formula1>"TRUE,FALSE"</formula1>
      <formula2>0</formula2>
    </dataValidation>
    <dataValidation allowBlank="true" operator="greaterThanOrEqual" showDropDown="false" showErrorMessage="true" showInputMessage="true" sqref="B93" type="whole">
      <formula1>0</formula1>
      <formula2>0</formula2>
    </dataValidation>
    <dataValidation allowBlank="true" operator="between" showDropDown="false" showErrorMessage="true" showInputMessage="true" sqref="B97" type="list">
      <formula1>"TRUE,FALSE"</formula1>
      <formula2>0</formula2>
    </dataValidation>
    <dataValidation allowBlank="true" operator="between" showDropDown="false" showErrorMessage="true" showInputMessage="true" sqref="B101" type="list">
      <formula1>"TRUE,FALSE"</formula1>
      <formula2>0</formula2>
    </dataValidation>
    <dataValidation allowBlank="true" operator="greaterThanOrEqual" showDropDown="false" showErrorMessage="true" showInputMessage="true" sqref="B105" type="whol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N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RowHeight="15" zeroHeight="false" outlineLevelRow="0" outlineLevelCol="0"/>
  <cols>
    <col collapsed="false" customWidth="true" hidden="false" outlineLevel="0" max="1" min="1" style="0" width="13.71"/>
    <col collapsed="false" customWidth="true" hidden="false" outlineLevel="0" max="2" min="2" style="0" width="150.72"/>
    <col collapsed="false" customWidth="true" hidden="true" outlineLevel="0" max="3" min="3" style="0" width="9.14"/>
    <col collapsed="false" customWidth="true" hidden="false" outlineLevel="0" max="1025" min="4" style="6" width="9.14"/>
  </cols>
  <sheetData>
    <row r="1" customFormat="false" ht="24" hidden="false" customHeight="true" outlineLevel="0" collapsed="false">
      <c r="A1" s="12" t="s">
        <v>455</v>
      </c>
      <c r="B1" s="12" t="s">
        <v>5</v>
      </c>
    </row>
    <row r="2" customFormat="false" ht="24" hidden="false" customHeight="true" outlineLevel="0" collapsed="false">
      <c r="B2" s="13" t="s">
        <v>456</v>
      </c>
    </row>
    <row r="4" customFormat="false" ht="24" hidden="false" customHeight="true" outlineLevel="0" collapsed="false">
      <c r="A4" s="9" t="s">
        <v>457</v>
      </c>
      <c r="B4" s="9" t="s">
        <v>42</v>
      </c>
    </row>
    <row r="5" customFormat="false" ht="24" hidden="false" customHeight="true" outlineLevel="0" collapsed="false">
      <c r="A5" s="14" t="s">
        <v>43</v>
      </c>
      <c r="B5" s="10" t="s">
        <v>458</v>
      </c>
      <c r="C5" s="10" t="s">
        <v>459</v>
      </c>
    </row>
    <row r="6" customFormat="false" ht="24" hidden="false" customHeight="true" outlineLevel="0" collapsed="false">
      <c r="B6" s="11" t="s">
        <v>460</v>
      </c>
    </row>
    <row r="8" customFormat="false" ht="24" hidden="false" customHeight="true" outlineLevel="0" collapsed="false">
      <c r="A8" s="9" t="s">
        <v>461</v>
      </c>
      <c r="B8" s="9" t="s">
        <v>54</v>
      </c>
    </row>
    <row r="9" customFormat="false" ht="24" hidden="false" customHeight="true" outlineLevel="0" collapsed="false">
      <c r="A9" s="14" t="s">
        <v>43</v>
      </c>
      <c r="B9" s="10" t="s">
        <v>462</v>
      </c>
      <c r="C9" s="10" t="s">
        <v>463</v>
      </c>
    </row>
    <row r="10" customFormat="false" ht="24" hidden="false" customHeight="true" outlineLevel="0" collapsed="false">
      <c r="B10" s="8" t="s">
        <v>57</v>
      </c>
    </row>
    <row r="11" customFormat="false" ht="178" hidden="false" customHeight="true" outlineLevel="0" collapsed="false">
      <c r="B11" s="11" t="s">
        <v>464</v>
      </c>
    </row>
    <row r="13" customFormat="false" ht="24" hidden="false" customHeight="true" outlineLevel="0" collapsed="false">
      <c r="A13" s="9" t="s">
        <v>465</v>
      </c>
      <c r="B13" s="9" t="s">
        <v>466</v>
      </c>
    </row>
    <row r="14" customFormat="false" ht="24" hidden="false" customHeight="true" outlineLevel="0" collapsed="false">
      <c r="A14" s="14" t="s">
        <v>61</v>
      </c>
      <c r="B14" s="10" t="s">
        <v>467</v>
      </c>
      <c r="C14" s="10" t="s">
        <v>468</v>
      </c>
    </row>
    <row r="15" customFormat="false" ht="24" hidden="false" customHeight="true" outlineLevel="0" collapsed="false">
      <c r="B15" s="10" t="s">
        <v>28</v>
      </c>
    </row>
    <row r="16" customFormat="false" ht="24" hidden="false" customHeight="true" outlineLevel="0" collapsed="false">
      <c r="B16" s="11" t="s">
        <v>469</v>
      </c>
      <c r="AA16" s="6" t="s">
        <v>470</v>
      </c>
      <c r="AB16" s="6" t="s">
        <v>471</v>
      </c>
      <c r="AC16" s="6" t="s">
        <v>472</v>
      </c>
      <c r="AD16" s="6" t="s">
        <v>473</v>
      </c>
      <c r="AE16" s="6" t="s">
        <v>474</v>
      </c>
      <c r="AF16" s="6" t="s">
        <v>475</v>
      </c>
      <c r="AG16" s="6" t="s">
        <v>476</v>
      </c>
      <c r="AH16" s="6" t="s">
        <v>477</v>
      </c>
      <c r="AI16" s="6" t="s">
        <v>478</v>
      </c>
      <c r="AJ16" s="6" t="s">
        <v>469</v>
      </c>
      <c r="AK16" s="6" t="s">
        <v>479</v>
      </c>
      <c r="AL16" s="6" t="s">
        <v>480</v>
      </c>
      <c r="AM16" s="6" t="s">
        <v>481</v>
      </c>
    </row>
    <row r="17" customFormat="false" ht="24" hidden="false" customHeight="true" outlineLevel="0" collapsed="false">
      <c r="B17" s="11" t="s">
        <v>479</v>
      </c>
      <c r="AA17" s="6" t="s">
        <v>470</v>
      </c>
      <c r="AB17" s="6" t="s">
        <v>471</v>
      </c>
      <c r="AC17" s="6" t="s">
        <v>472</v>
      </c>
      <c r="AD17" s="6" t="s">
        <v>473</v>
      </c>
      <c r="AE17" s="6" t="s">
        <v>474</v>
      </c>
      <c r="AF17" s="6" t="s">
        <v>475</v>
      </c>
      <c r="AG17" s="6" t="s">
        <v>476</v>
      </c>
      <c r="AH17" s="6" t="s">
        <v>477</v>
      </c>
      <c r="AI17" s="6" t="s">
        <v>478</v>
      </c>
      <c r="AJ17" s="6" t="s">
        <v>469</v>
      </c>
      <c r="AK17" s="6" t="s">
        <v>479</v>
      </c>
      <c r="AL17" s="6" t="s">
        <v>480</v>
      </c>
      <c r="AM17" s="6" t="s">
        <v>481</v>
      </c>
    </row>
    <row r="18" customFormat="false" ht="24" hidden="false" customHeight="true" outlineLevel="0" collapsed="false">
      <c r="B18" s="11" t="s">
        <v>474</v>
      </c>
      <c r="AA18" s="6" t="s">
        <v>470</v>
      </c>
      <c r="AB18" s="6" t="s">
        <v>471</v>
      </c>
      <c r="AC18" s="6" t="s">
        <v>472</v>
      </c>
      <c r="AD18" s="6" t="s">
        <v>473</v>
      </c>
      <c r="AE18" s="6" t="s">
        <v>474</v>
      </c>
      <c r="AF18" s="6" t="s">
        <v>475</v>
      </c>
      <c r="AG18" s="6" t="s">
        <v>476</v>
      </c>
      <c r="AH18" s="6" t="s">
        <v>477</v>
      </c>
      <c r="AI18" s="6" t="s">
        <v>478</v>
      </c>
      <c r="AJ18" s="6" t="s">
        <v>469</v>
      </c>
      <c r="AK18" s="6" t="s">
        <v>479</v>
      </c>
      <c r="AL18" s="6" t="s">
        <v>480</v>
      </c>
      <c r="AM18" s="6" t="s">
        <v>481</v>
      </c>
    </row>
    <row r="19" customFormat="false" ht="24" hidden="false" customHeight="true" outlineLevel="0" collapsed="false">
      <c r="B19" s="11" t="s">
        <v>477</v>
      </c>
      <c r="AA19" s="6" t="s">
        <v>470</v>
      </c>
      <c r="AB19" s="6" t="s">
        <v>471</v>
      </c>
      <c r="AC19" s="6" t="s">
        <v>472</v>
      </c>
      <c r="AD19" s="6" t="s">
        <v>473</v>
      </c>
      <c r="AE19" s="6" t="s">
        <v>474</v>
      </c>
      <c r="AF19" s="6" t="s">
        <v>475</v>
      </c>
      <c r="AG19" s="6" t="s">
        <v>476</v>
      </c>
      <c r="AH19" s="6" t="s">
        <v>477</v>
      </c>
      <c r="AI19" s="6" t="s">
        <v>478</v>
      </c>
      <c r="AJ19" s="6" t="s">
        <v>469</v>
      </c>
      <c r="AK19" s="6" t="s">
        <v>479</v>
      </c>
      <c r="AL19" s="6" t="s">
        <v>480</v>
      </c>
      <c r="AM19" s="6" t="s">
        <v>481</v>
      </c>
    </row>
    <row r="20" customFormat="false" ht="24" hidden="false" customHeight="true" outlineLevel="0" collapsed="false">
      <c r="B20" s="11" t="s">
        <v>470</v>
      </c>
      <c r="AA20" s="6" t="s">
        <v>470</v>
      </c>
      <c r="AB20" s="6" t="s">
        <v>471</v>
      </c>
      <c r="AC20" s="6" t="s">
        <v>472</v>
      </c>
      <c r="AD20" s="6" t="s">
        <v>473</v>
      </c>
      <c r="AE20" s="6" t="s">
        <v>474</v>
      </c>
      <c r="AF20" s="6" t="s">
        <v>475</v>
      </c>
      <c r="AG20" s="6" t="s">
        <v>476</v>
      </c>
      <c r="AH20" s="6" t="s">
        <v>477</v>
      </c>
      <c r="AI20" s="6" t="s">
        <v>478</v>
      </c>
      <c r="AJ20" s="6" t="s">
        <v>469</v>
      </c>
      <c r="AK20" s="6" t="s">
        <v>479</v>
      </c>
      <c r="AL20" s="6" t="s">
        <v>480</v>
      </c>
      <c r="AM20" s="6" t="s">
        <v>481</v>
      </c>
    </row>
    <row r="21" customFormat="false" ht="24" hidden="false" customHeight="true" outlineLevel="0" collapsed="false">
      <c r="B21" s="11" t="s">
        <v>475</v>
      </c>
      <c r="AA21" s="6" t="s">
        <v>470</v>
      </c>
      <c r="AB21" s="6" t="s">
        <v>471</v>
      </c>
      <c r="AC21" s="6" t="s">
        <v>472</v>
      </c>
      <c r="AD21" s="6" t="s">
        <v>473</v>
      </c>
      <c r="AE21" s="6" t="s">
        <v>474</v>
      </c>
      <c r="AF21" s="6" t="s">
        <v>475</v>
      </c>
      <c r="AG21" s="6" t="s">
        <v>476</v>
      </c>
      <c r="AH21" s="6" t="s">
        <v>477</v>
      </c>
      <c r="AI21" s="6" t="s">
        <v>478</v>
      </c>
      <c r="AJ21" s="6" t="s">
        <v>469</v>
      </c>
      <c r="AK21" s="6" t="s">
        <v>479</v>
      </c>
      <c r="AL21" s="6" t="s">
        <v>480</v>
      </c>
      <c r="AM21" s="6" t="s">
        <v>481</v>
      </c>
    </row>
    <row r="22" customFormat="false" ht="24" hidden="false" customHeight="true" outlineLevel="0" collapsed="false">
      <c r="B22" s="11" t="s">
        <v>476</v>
      </c>
      <c r="AA22" s="6" t="s">
        <v>470</v>
      </c>
      <c r="AB22" s="6" t="s">
        <v>471</v>
      </c>
      <c r="AC22" s="6" t="s">
        <v>472</v>
      </c>
      <c r="AD22" s="6" t="s">
        <v>473</v>
      </c>
      <c r="AE22" s="6" t="s">
        <v>474</v>
      </c>
      <c r="AF22" s="6" t="s">
        <v>475</v>
      </c>
      <c r="AG22" s="6" t="s">
        <v>476</v>
      </c>
      <c r="AH22" s="6" t="s">
        <v>477</v>
      </c>
      <c r="AI22" s="6" t="s">
        <v>478</v>
      </c>
      <c r="AJ22" s="6" t="s">
        <v>469</v>
      </c>
      <c r="AK22" s="6" t="s">
        <v>479</v>
      </c>
      <c r="AL22" s="6" t="s">
        <v>480</v>
      </c>
      <c r="AM22" s="6" t="s">
        <v>481</v>
      </c>
    </row>
    <row r="23" customFormat="false" ht="24" hidden="false" customHeight="true" outlineLevel="0" collapsed="false">
      <c r="B23" s="11" t="s">
        <v>471</v>
      </c>
      <c r="AA23" s="6" t="s">
        <v>470</v>
      </c>
      <c r="AB23" s="6" t="s">
        <v>471</v>
      </c>
      <c r="AC23" s="6" t="s">
        <v>472</v>
      </c>
      <c r="AD23" s="6" t="s">
        <v>473</v>
      </c>
      <c r="AE23" s="6" t="s">
        <v>474</v>
      </c>
      <c r="AF23" s="6" t="s">
        <v>475</v>
      </c>
      <c r="AG23" s="6" t="s">
        <v>476</v>
      </c>
      <c r="AH23" s="6" t="s">
        <v>477</v>
      </c>
      <c r="AI23" s="6" t="s">
        <v>478</v>
      </c>
      <c r="AJ23" s="6" t="s">
        <v>469</v>
      </c>
      <c r="AK23" s="6" t="s">
        <v>479</v>
      </c>
      <c r="AL23" s="6" t="s">
        <v>480</v>
      </c>
      <c r="AM23" s="6" t="s">
        <v>481</v>
      </c>
    </row>
    <row r="24" customFormat="false" ht="24" hidden="false" customHeight="true" outlineLevel="0" collapsed="false">
      <c r="B24" s="11" t="s">
        <v>472</v>
      </c>
      <c r="AA24" s="6" t="s">
        <v>470</v>
      </c>
      <c r="AB24" s="6" t="s">
        <v>471</v>
      </c>
      <c r="AC24" s="6" t="s">
        <v>472</v>
      </c>
      <c r="AD24" s="6" t="s">
        <v>473</v>
      </c>
      <c r="AE24" s="6" t="s">
        <v>474</v>
      </c>
      <c r="AF24" s="6" t="s">
        <v>475</v>
      </c>
      <c r="AG24" s="6" t="s">
        <v>476</v>
      </c>
      <c r="AH24" s="6" t="s">
        <v>477</v>
      </c>
      <c r="AI24" s="6" t="s">
        <v>478</v>
      </c>
      <c r="AJ24" s="6" t="s">
        <v>469</v>
      </c>
      <c r="AK24" s="6" t="s">
        <v>479</v>
      </c>
      <c r="AL24" s="6" t="s">
        <v>480</v>
      </c>
      <c r="AM24" s="6" t="s">
        <v>481</v>
      </c>
    </row>
    <row r="25" customFormat="false" ht="24" hidden="false" customHeight="true" outlineLevel="0" collapsed="false">
      <c r="B25" s="11" t="s">
        <v>473</v>
      </c>
      <c r="AA25" s="6" t="s">
        <v>470</v>
      </c>
      <c r="AB25" s="6" t="s">
        <v>471</v>
      </c>
      <c r="AC25" s="6" t="s">
        <v>472</v>
      </c>
      <c r="AD25" s="6" t="s">
        <v>473</v>
      </c>
      <c r="AE25" s="6" t="s">
        <v>474</v>
      </c>
      <c r="AF25" s="6" t="s">
        <v>475</v>
      </c>
      <c r="AG25" s="6" t="s">
        <v>476</v>
      </c>
      <c r="AH25" s="6" t="s">
        <v>477</v>
      </c>
      <c r="AI25" s="6" t="s">
        <v>478</v>
      </c>
      <c r="AJ25" s="6" t="s">
        <v>469</v>
      </c>
      <c r="AK25" s="6" t="s">
        <v>479</v>
      </c>
      <c r="AL25" s="6" t="s">
        <v>480</v>
      </c>
      <c r="AM25" s="6" t="s">
        <v>481</v>
      </c>
    </row>
    <row r="26" customFormat="false" ht="24" hidden="false" customHeight="true" outlineLevel="0" collapsed="false">
      <c r="B26" s="11" t="s">
        <v>481</v>
      </c>
      <c r="AA26" s="6" t="s">
        <v>470</v>
      </c>
      <c r="AB26" s="6" t="s">
        <v>471</v>
      </c>
      <c r="AC26" s="6" t="s">
        <v>472</v>
      </c>
      <c r="AD26" s="6" t="s">
        <v>473</v>
      </c>
      <c r="AE26" s="6" t="s">
        <v>474</v>
      </c>
      <c r="AF26" s="6" t="s">
        <v>475</v>
      </c>
      <c r="AG26" s="6" t="s">
        <v>476</v>
      </c>
      <c r="AH26" s="6" t="s">
        <v>477</v>
      </c>
      <c r="AI26" s="6" t="s">
        <v>478</v>
      </c>
      <c r="AJ26" s="6" t="s">
        <v>469</v>
      </c>
      <c r="AK26" s="6" t="s">
        <v>479</v>
      </c>
      <c r="AL26" s="6" t="s">
        <v>480</v>
      </c>
      <c r="AM26" s="6" t="s">
        <v>481</v>
      </c>
    </row>
    <row r="27" customFormat="false" ht="24" hidden="false" customHeight="true" outlineLevel="0" collapsed="false">
      <c r="B27" s="11" t="s">
        <v>480</v>
      </c>
      <c r="AA27" s="6" t="s">
        <v>470</v>
      </c>
      <c r="AB27" s="6" t="s">
        <v>471</v>
      </c>
      <c r="AC27" s="6" t="s">
        <v>472</v>
      </c>
      <c r="AD27" s="6" t="s">
        <v>473</v>
      </c>
      <c r="AE27" s="6" t="s">
        <v>474</v>
      </c>
      <c r="AF27" s="6" t="s">
        <v>475</v>
      </c>
      <c r="AG27" s="6" t="s">
        <v>476</v>
      </c>
      <c r="AH27" s="6" t="s">
        <v>477</v>
      </c>
      <c r="AI27" s="6" t="s">
        <v>478</v>
      </c>
      <c r="AJ27" s="6" t="s">
        <v>469</v>
      </c>
      <c r="AK27" s="6" t="s">
        <v>479</v>
      </c>
      <c r="AL27" s="6" t="s">
        <v>480</v>
      </c>
      <c r="AM27" s="6" t="s">
        <v>481</v>
      </c>
    </row>
    <row r="28" customFormat="false" ht="24" hidden="false" customHeight="true" outlineLevel="0" collapsed="false">
      <c r="B28" s="11" t="s">
        <v>478</v>
      </c>
      <c r="AA28" s="6" t="s">
        <v>470</v>
      </c>
      <c r="AB28" s="6" t="s">
        <v>471</v>
      </c>
      <c r="AC28" s="6" t="s">
        <v>472</v>
      </c>
      <c r="AD28" s="6" t="s">
        <v>473</v>
      </c>
      <c r="AE28" s="6" t="s">
        <v>474</v>
      </c>
      <c r="AF28" s="6" t="s">
        <v>475</v>
      </c>
      <c r="AG28" s="6" t="s">
        <v>476</v>
      </c>
      <c r="AH28" s="6" t="s">
        <v>477</v>
      </c>
      <c r="AI28" s="6" t="s">
        <v>478</v>
      </c>
      <c r="AJ28" s="6" t="s">
        <v>469</v>
      </c>
      <c r="AK28" s="6" t="s">
        <v>479</v>
      </c>
      <c r="AL28" s="6" t="s">
        <v>480</v>
      </c>
      <c r="AM28" s="6" t="s">
        <v>481</v>
      </c>
    </row>
    <row r="30" customFormat="false" ht="24" hidden="false" customHeight="true" outlineLevel="0" collapsed="false">
      <c r="A30" s="9" t="s">
        <v>482</v>
      </c>
      <c r="B30" s="9" t="s">
        <v>483</v>
      </c>
    </row>
    <row r="31" customFormat="false" ht="24" hidden="false" customHeight="true" outlineLevel="0" collapsed="false">
      <c r="A31" s="14" t="s">
        <v>61</v>
      </c>
      <c r="B31" s="10" t="s">
        <v>484</v>
      </c>
      <c r="C31" s="10" t="s">
        <v>485</v>
      </c>
    </row>
    <row r="32" customFormat="false" ht="24" hidden="false" customHeight="true" outlineLevel="0" collapsed="false">
      <c r="B32" s="10" t="s">
        <v>28</v>
      </c>
    </row>
    <row r="33" customFormat="false" ht="24" hidden="false" customHeight="true" outlineLevel="0" collapsed="false">
      <c r="B33" s="11" t="s">
        <v>486</v>
      </c>
      <c r="AA33" s="6" t="s">
        <v>487</v>
      </c>
      <c r="AB33" s="6" t="s">
        <v>488</v>
      </c>
      <c r="AC33" s="6" t="s">
        <v>480</v>
      </c>
      <c r="AD33" s="6" t="s">
        <v>486</v>
      </c>
      <c r="AE33" s="6" t="s">
        <v>489</v>
      </c>
      <c r="AF33" s="6" t="s">
        <v>490</v>
      </c>
      <c r="AG33" s="6" t="s">
        <v>491</v>
      </c>
      <c r="AH33" s="6" t="s">
        <v>69</v>
      </c>
    </row>
    <row r="34" customFormat="false" ht="24" hidden="false" customHeight="true" outlineLevel="0" collapsed="false">
      <c r="B34" s="11" t="s">
        <v>492</v>
      </c>
      <c r="AA34" s="6" t="s">
        <v>487</v>
      </c>
      <c r="AB34" s="6" t="s">
        <v>488</v>
      </c>
      <c r="AC34" s="6" t="s">
        <v>480</v>
      </c>
      <c r="AD34" s="6" t="s">
        <v>486</v>
      </c>
      <c r="AE34" s="6" t="s">
        <v>489</v>
      </c>
      <c r="AF34" s="6" t="s">
        <v>490</v>
      </c>
      <c r="AG34" s="6" t="s">
        <v>491</v>
      </c>
      <c r="AH34" s="6" t="s">
        <v>69</v>
      </c>
    </row>
    <row r="35" customFormat="false" ht="24" hidden="false" customHeight="true" outlineLevel="0" collapsed="false">
      <c r="B35" s="11" t="s">
        <v>487</v>
      </c>
      <c r="AA35" s="6" t="s">
        <v>487</v>
      </c>
      <c r="AB35" s="6" t="s">
        <v>488</v>
      </c>
      <c r="AC35" s="6" t="s">
        <v>480</v>
      </c>
      <c r="AD35" s="6" t="s">
        <v>486</v>
      </c>
      <c r="AE35" s="6" t="s">
        <v>489</v>
      </c>
      <c r="AF35" s="6" t="s">
        <v>490</v>
      </c>
      <c r="AG35" s="6" t="s">
        <v>491</v>
      </c>
      <c r="AH35" s="6" t="s">
        <v>69</v>
      </c>
    </row>
    <row r="37" customFormat="false" ht="24" hidden="false" customHeight="true" outlineLevel="0" collapsed="false">
      <c r="A37" s="9" t="s">
        <v>493</v>
      </c>
      <c r="B37" s="9" t="s">
        <v>494</v>
      </c>
    </row>
    <row r="38" customFormat="false" ht="24" hidden="false" customHeight="true" outlineLevel="0" collapsed="false">
      <c r="A38" s="14" t="s">
        <v>61</v>
      </c>
      <c r="B38" s="10" t="s">
        <v>495</v>
      </c>
      <c r="C38" s="10" t="s">
        <v>496</v>
      </c>
    </row>
    <row r="39" customFormat="false" ht="24" hidden="false" customHeight="true" outlineLevel="0" collapsed="false">
      <c r="B39" s="10" t="s">
        <v>28</v>
      </c>
    </row>
    <row r="40" customFormat="false" ht="24" hidden="false" customHeight="true" outlineLevel="0" collapsed="false">
      <c r="B40" s="11" t="s">
        <v>497</v>
      </c>
      <c r="AA40" s="6" t="s">
        <v>497</v>
      </c>
      <c r="AB40" s="6" t="s">
        <v>498</v>
      </c>
      <c r="AC40" s="6" t="s">
        <v>499</v>
      </c>
      <c r="AD40" s="6" t="s">
        <v>500</v>
      </c>
      <c r="AE40" s="6" t="s">
        <v>501</v>
      </c>
      <c r="AF40" s="6" t="s">
        <v>502</v>
      </c>
      <c r="AG40" s="6" t="s">
        <v>503</v>
      </c>
      <c r="AH40" s="6" t="s">
        <v>504</v>
      </c>
      <c r="AI40" s="6" t="s">
        <v>69</v>
      </c>
    </row>
    <row r="41" customFormat="false" ht="24" hidden="false" customHeight="true" outlineLevel="0" collapsed="false">
      <c r="B41" s="11" t="s">
        <v>498</v>
      </c>
      <c r="AA41" s="6" t="s">
        <v>497</v>
      </c>
      <c r="AB41" s="6" t="s">
        <v>498</v>
      </c>
      <c r="AC41" s="6" t="s">
        <v>499</v>
      </c>
      <c r="AD41" s="6" t="s">
        <v>500</v>
      </c>
      <c r="AE41" s="6" t="s">
        <v>501</v>
      </c>
      <c r="AF41" s="6" t="s">
        <v>502</v>
      </c>
      <c r="AG41" s="6" t="s">
        <v>503</v>
      </c>
      <c r="AH41" s="6" t="s">
        <v>504</v>
      </c>
      <c r="AI41" s="6" t="s">
        <v>69</v>
      </c>
    </row>
    <row r="42" customFormat="false" ht="24" hidden="false" customHeight="true" outlineLevel="0" collapsed="false">
      <c r="B42" s="11" t="s">
        <v>502</v>
      </c>
      <c r="AA42" s="6" t="s">
        <v>497</v>
      </c>
      <c r="AB42" s="6" t="s">
        <v>498</v>
      </c>
      <c r="AC42" s="6" t="s">
        <v>499</v>
      </c>
      <c r="AD42" s="6" t="s">
        <v>500</v>
      </c>
      <c r="AE42" s="6" t="s">
        <v>501</v>
      </c>
      <c r="AF42" s="6" t="s">
        <v>502</v>
      </c>
      <c r="AG42" s="6" t="s">
        <v>503</v>
      </c>
      <c r="AH42" s="6" t="s">
        <v>504</v>
      </c>
      <c r="AI42" s="6" t="s">
        <v>69</v>
      </c>
    </row>
    <row r="43" customFormat="false" ht="24" hidden="false" customHeight="true" outlineLevel="0" collapsed="false">
      <c r="B43" s="11" t="s">
        <v>501</v>
      </c>
      <c r="AA43" s="6" t="s">
        <v>497</v>
      </c>
      <c r="AB43" s="6" t="s">
        <v>498</v>
      </c>
      <c r="AC43" s="6" t="s">
        <v>499</v>
      </c>
      <c r="AD43" s="6" t="s">
        <v>500</v>
      </c>
      <c r="AE43" s="6" t="s">
        <v>501</v>
      </c>
      <c r="AF43" s="6" t="s">
        <v>502</v>
      </c>
      <c r="AG43" s="6" t="s">
        <v>503</v>
      </c>
      <c r="AH43" s="6" t="s">
        <v>504</v>
      </c>
      <c r="AI43" s="6" t="s">
        <v>69</v>
      </c>
    </row>
    <row r="44" customFormat="false" ht="24" hidden="false" customHeight="true" outlineLevel="0" collapsed="false">
      <c r="B44" s="11" t="s">
        <v>503</v>
      </c>
      <c r="AA44" s="6" t="s">
        <v>497</v>
      </c>
      <c r="AB44" s="6" t="s">
        <v>498</v>
      </c>
      <c r="AC44" s="6" t="s">
        <v>499</v>
      </c>
      <c r="AD44" s="6" t="s">
        <v>500</v>
      </c>
      <c r="AE44" s="6" t="s">
        <v>501</v>
      </c>
      <c r="AF44" s="6" t="s">
        <v>502</v>
      </c>
      <c r="AG44" s="6" t="s">
        <v>503</v>
      </c>
      <c r="AH44" s="6" t="s">
        <v>504</v>
      </c>
      <c r="AI44" s="6" t="s">
        <v>69</v>
      </c>
    </row>
    <row r="46" customFormat="false" ht="24" hidden="false" customHeight="true" outlineLevel="0" collapsed="false">
      <c r="A46" s="9" t="s">
        <v>505</v>
      </c>
      <c r="B46" s="9" t="s">
        <v>506</v>
      </c>
    </row>
    <row r="47" customFormat="false" ht="24" hidden="false" customHeight="true" outlineLevel="0" collapsed="false">
      <c r="A47" s="14" t="s">
        <v>61</v>
      </c>
      <c r="B47" s="10" t="s">
        <v>507</v>
      </c>
      <c r="C47" s="10" t="s">
        <v>508</v>
      </c>
    </row>
    <row r="48" customFormat="false" ht="24" hidden="false" customHeight="true" outlineLevel="0" collapsed="false">
      <c r="B48" s="10" t="s">
        <v>28</v>
      </c>
    </row>
    <row r="49" customFormat="false" ht="24" hidden="false" customHeight="true" outlineLevel="0" collapsed="false">
      <c r="B49" s="11" t="s">
        <v>69</v>
      </c>
      <c r="D49" s="6" t="s">
        <v>509</v>
      </c>
      <c r="AA49" s="6" t="s">
        <v>510</v>
      </c>
      <c r="AB49" s="6" t="s">
        <v>511</v>
      </c>
      <c r="AC49" s="6" t="s">
        <v>512</v>
      </c>
      <c r="AD49" s="6" t="s">
        <v>69</v>
      </c>
    </row>
    <row r="51" customFormat="false" ht="24" hidden="false" customHeight="true" outlineLevel="0" collapsed="false">
      <c r="A51" s="9" t="s">
        <v>513</v>
      </c>
      <c r="B51" s="9" t="s">
        <v>514</v>
      </c>
    </row>
    <row r="52" customFormat="false" ht="24" hidden="false" customHeight="true" outlineLevel="0" collapsed="false">
      <c r="A52" s="14" t="s">
        <v>61</v>
      </c>
      <c r="B52" s="10" t="s">
        <v>515</v>
      </c>
      <c r="C52" s="10" t="s">
        <v>516</v>
      </c>
    </row>
    <row r="53" customFormat="false" ht="24" hidden="false" customHeight="true" outlineLevel="0" collapsed="false">
      <c r="B53" s="10" t="s">
        <v>28</v>
      </c>
    </row>
    <row r="54" customFormat="false" ht="24" hidden="false" customHeight="true" outlineLevel="0" collapsed="false">
      <c r="B54" s="11"/>
      <c r="AA54" s="6" t="s">
        <v>517</v>
      </c>
      <c r="AB54" s="6" t="s">
        <v>518</v>
      </c>
      <c r="AC54" s="6" t="s">
        <v>519</v>
      </c>
      <c r="AD54" s="6" t="s">
        <v>379</v>
      </c>
      <c r="AE54" s="6" t="s">
        <v>520</v>
      </c>
      <c r="AF54" s="6" t="s">
        <v>521</v>
      </c>
      <c r="AG54" s="6" t="s">
        <v>522</v>
      </c>
      <c r="AH54" s="6" t="s">
        <v>523</v>
      </c>
      <c r="AI54" s="6" t="s">
        <v>524</v>
      </c>
      <c r="AJ54" s="6" t="s">
        <v>525</v>
      </c>
      <c r="AK54" s="6" t="s">
        <v>526</v>
      </c>
      <c r="AL54" s="6" t="s">
        <v>527</v>
      </c>
      <c r="AM54" s="6" t="s">
        <v>528</v>
      </c>
      <c r="AN54" s="6" t="s">
        <v>69</v>
      </c>
    </row>
  </sheetData>
  <dataValidations count="17">
    <dataValidation allowBlank="true" operator="between" showDropDown="false" showErrorMessage="true" showInputMessage="true" sqref="B16" type="list">
      <formula1>AA16:AM16</formula1>
      <formula2>0</formula2>
    </dataValidation>
    <dataValidation allowBlank="true" operator="between" showDropDown="false" showErrorMessage="true" showInputMessage="true" sqref="B17" type="list">
      <formula1>AA17:AM17</formula1>
      <formula2>0</formula2>
    </dataValidation>
    <dataValidation allowBlank="true" operator="between" showDropDown="false" showErrorMessage="true" showInputMessage="true" sqref="B18" type="list">
      <formula1>AA18:AM18</formula1>
      <formula2>0</formula2>
    </dataValidation>
    <dataValidation allowBlank="true" operator="between" showDropDown="false" showErrorMessage="true" showInputMessage="true" sqref="B19" type="list">
      <formula1>AA19:AM19</formula1>
      <formula2>0</formula2>
    </dataValidation>
    <dataValidation allowBlank="true" operator="between" showDropDown="false" showErrorMessage="true" showInputMessage="true" sqref="B20" type="list">
      <formula1>AA20:AM20</formula1>
      <formula2>0</formula2>
    </dataValidation>
    <dataValidation allowBlank="true" operator="between" showDropDown="false" showErrorMessage="true" showInputMessage="true" sqref="B21" type="list">
      <formula1>AA21:AM21</formula1>
      <formula2>0</formula2>
    </dataValidation>
    <dataValidation allowBlank="true" operator="between" showDropDown="false" showErrorMessage="true" showInputMessage="true" sqref="B22" type="list">
      <formula1>AA22:AM22</formula1>
      <formula2>0</formula2>
    </dataValidation>
    <dataValidation allowBlank="true" operator="between" showDropDown="false" showErrorMessage="true" showInputMessage="true" sqref="B23" type="list">
      <formula1>AA23:AM23</formula1>
      <formula2>0</formula2>
    </dataValidation>
    <dataValidation allowBlank="true" operator="between" showDropDown="false" showErrorMessage="true" showInputMessage="true" sqref="B24" type="list">
      <formula1>AA24:AM24</formula1>
      <formula2>0</formula2>
    </dataValidation>
    <dataValidation allowBlank="true" operator="between" showDropDown="false" showErrorMessage="true" showInputMessage="true" sqref="B25:B28" type="list">
      <formula1>AA25:AM25</formula1>
      <formula2>0</formula2>
    </dataValidation>
    <dataValidation allowBlank="true" operator="between" showDropDown="false" showErrorMessage="true" showInputMessage="true" sqref="B33" type="list">
      <formula1>AA33:AH33</formula1>
      <formula2>0</formula2>
    </dataValidation>
    <dataValidation allowBlank="true" operator="between" showDropDown="false" showErrorMessage="true" showInputMessage="true" sqref="B34" type="list">
      <formula1>AA34:AH34</formula1>
      <formula2>0</formula2>
    </dataValidation>
    <dataValidation allowBlank="true" operator="between" showDropDown="false" showErrorMessage="true" showInputMessage="true" sqref="B35" type="list">
      <formula1>AA35:AH35</formula1>
      <formula2>0</formula2>
    </dataValidation>
    <dataValidation allowBlank="true" operator="between" showDropDown="false" showErrorMessage="true" showInputMessage="true" sqref="B40" type="list">
      <formula1>AA40:AI40</formula1>
      <formula2>0</formula2>
    </dataValidation>
    <dataValidation allowBlank="true" operator="between" showDropDown="false" showErrorMessage="true" showInputMessage="true" sqref="B41:B44" type="list">
      <formula1>AA41:AI41</formula1>
      <formula2>0</formula2>
    </dataValidation>
    <dataValidation allowBlank="true" operator="between" showDropDown="false" showErrorMessage="true" showInputMessage="true" sqref="B49" type="list">
      <formula1>AA49:AD49</formula1>
      <formula2>0</formula2>
    </dataValidation>
    <dataValidation allowBlank="true" operator="between" showDropDown="false" showErrorMessage="true" showInputMessage="true" sqref="B54" type="list">
      <formula1>AA54:AN54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2020-10-08T13:24:36Z</dcterms:created>
  <dc:creator/>
  <dc:description/>
  <dc:language>en-US</dc:language>
  <cp:lastModifiedBy/>
  <dcterms:modified xsi:type="dcterms:W3CDTF">2022-12-16T16:16:44Z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