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0" yWindow="-460" windowWidth="25600" windowHeight="16000" tabRatio="1000" activeTab="1"/>
  </bookViews>
  <sheets>
    <sheet name="project" sheetId="9" r:id="rId1"/>
    <sheet name="experiment" sheetId="8" r:id="rId2"/>
    <sheet name="requirement" sheetId="2" r:id="rId3"/>
    <sheet name="ForcingConstraint" sheetId="3" r:id="rId4"/>
    <sheet name="TemporalConstraint" sheetId="4" r:id="rId5"/>
    <sheet name="EnsembleRequirement" sheetId="5" r:id="rId6"/>
    <sheet name="MultiEnsemble" sheetId="10" r:id="rId7"/>
    <sheet name="StartDateEnsemble" sheetId="11" r:id="rId8"/>
    <sheet name="references" sheetId="6" r:id="rId9"/>
    <sheet name="party" sheetId="1" r:id="rId10"/>
    <sheet name="url" sheetId="7" r:id="rId11"/>
  </sheets>
  <externalReferences>
    <externalReference r:id="rId12"/>
  </externalReferenc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P10" i="9" l="1"/>
  <c r="E75" i="6"/>
  <c r="BD9" i="9"/>
  <c r="BC9" i="9"/>
  <c r="BB9" i="9"/>
  <c r="AY9" i="9"/>
  <c r="M9" i="9"/>
  <c r="AG114" i="8"/>
  <c r="AG113" i="8"/>
  <c r="AG112" i="8"/>
  <c r="AG111" i="8"/>
  <c r="AG110" i="8"/>
  <c r="AG109" i="8"/>
  <c r="AG108" i="8"/>
  <c r="AG107" i="8"/>
  <c r="AG106" i="8"/>
  <c r="AG105" i="8"/>
  <c r="AG104" i="8"/>
  <c r="AG103" i="8"/>
  <c r="AG102" i="8"/>
  <c r="AG101" i="8"/>
  <c r="AG100" i="8"/>
  <c r="AG99" i="8"/>
  <c r="AG98" i="8"/>
  <c r="AT114" i="8"/>
  <c r="P72" i="2"/>
  <c r="O72" i="2"/>
  <c r="L72" i="2"/>
  <c r="K72" i="2"/>
  <c r="M72" i="2"/>
  <c r="I72" i="2"/>
  <c r="H72" i="2"/>
  <c r="AR114" i="8"/>
  <c r="AP114" i="8"/>
  <c r="AS113" i="8"/>
  <c r="Q71" i="2"/>
  <c r="M71" i="2"/>
  <c r="L71" i="2"/>
  <c r="K71" i="2"/>
  <c r="R71" i="2"/>
  <c r="P71" i="2"/>
  <c r="O71" i="2"/>
  <c r="S29" i="2"/>
  <c r="R29" i="2"/>
  <c r="Q29" i="2"/>
  <c r="P29" i="2"/>
  <c r="O29" i="2"/>
  <c r="I71" i="2"/>
  <c r="H71" i="2"/>
  <c r="AL113" i="8"/>
  <c r="L362" i="3"/>
  <c r="L361" i="3"/>
  <c r="L360" i="3"/>
  <c r="L359" i="3"/>
  <c r="L358" i="3"/>
  <c r="L357" i="3"/>
  <c r="N114" i="8"/>
  <c r="N113" i="8"/>
  <c r="E74" i="6"/>
  <c r="O362" i="3"/>
  <c r="O361" i="3"/>
  <c r="O360" i="3"/>
  <c r="O359" i="3"/>
  <c r="O358" i="3"/>
  <c r="O357" i="3"/>
  <c r="K362" i="3"/>
  <c r="K361" i="3"/>
  <c r="K360" i="3"/>
  <c r="K359" i="3"/>
  <c r="K358" i="3"/>
  <c r="K357" i="3"/>
  <c r="I362" i="3"/>
  <c r="H362" i="3"/>
  <c r="I361" i="3"/>
  <c r="H361" i="3"/>
  <c r="I360" i="3"/>
  <c r="H360" i="3"/>
  <c r="I359" i="3"/>
  <c r="H359" i="3"/>
  <c r="I358" i="3"/>
  <c r="H358" i="3"/>
  <c r="H357" i="3"/>
  <c r="I357" i="3"/>
  <c r="AS114" i="8"/>
  <c r="AS98" i="8"/>
  <c r="AQ114" i="8"/>
  <c r="AO114" i="8"/>
  <c r="AN114" i="8"/>
  <c r="AM114" i="8"/>
  <c r="AL114" i="8"/>
  <c r="AT113" i="8"/>
  <c r="AR113" i="8"/>
  <c r="AQ113" i="8"/>
  <c r="AP113" i="8"/>
  <c r="AO113" i="8"/>
  <c r="AN113" i="8"/>
  <c r="AM113" i="8"/>
  <c r="AA114" i="8"/>
  <c r="AA113" i="8"/>
  <c r="Y114" i="8"/>
  <c r="Y113" i="8"/>
  <c r="T114" i="8"/>
  <c r="S114" i="8"/>
  <c r="AL111" i="8"/>
  <c r="M111" i="8"/>
  <c r="L188" i="3"/>
  <c r="AM111" i="8"/>
  <c r="AA111" i="8"/>
  <c r="Y111" i="8"/>
  <c r="T111" i="8"/>
  <c r="S111" i="8"/>
  <c r="R111" i="8"/>
  <c r="L111" i="8"/>
  <c r="K111" i="8"/>
  <c r="J111" i="8"/>
  <c r="I111" i="8"/>
  <c r="AM112" i="8"/>
  <c r="O356" i="3"/>
  <c r="L356" i="3"/>
  <c r="K356" i="3"/>
  <c r="J356" i="3"/>
  <c r="I356" i="3"/>
  <c r="H356" i="3"/>
  <c r="AL112" i="8"/>
  <c r="AA112" i="8"/>
  <c r="Y112" i="8"/>
  <c r="U112" i="8"/>
  <c r="T112" i="8"/>
  <c r="S112" i="8"/>
  <c r="R112" i="8"/>
  <c r="L112" i="8"/>
  <c r="K112" i="8"/>
  <c r="J112" i="8"/>
  <c r="I112" i="8"/>
  <c r="M114" i="8"/>
  <c r="M113" i="8"/>
  <c r="M110" i="8"/>
  <c r="M109" i="8"/>
  <c r="M108" i="8"/>
  <c r="M107" i="8"/>
  <c r="M106" i="8"/>
  <c r="M105" i="8"/>
  <c r="M104" i="8"/>
  <c r="M103" i="8"/>
  <c r="M102" i="8"/>
  <c r="M101" i="8"/>
  <c r="M100" i="8"/>
  <c r="M99" i="8"/>
  <c r="M98" i="8"/>
  <c r="E72" i="6"/>
  <c r="L9" i="9"/>
  <c r="Y68" i="8"/>
  <c r="Y67" i="8"/>
  <c r="Y62" i="8"/>
  <c r="Y25" i="8"/>
  <c r="Y24" i="8"/>
  <c r="K68" i="4"/>
  <c r="Y28" i="8"/>
  <c r="Y23" i="8"/>
  <c r="Y22" i="8"/>
  <c r="Y21" i="8"/>
  <c r="Y20" i="8"/>
  <c r="Y19" i="8"/>
  <c r="Y18" i="8"/>
  <c r="Y17" i="8"/>
  <c r="BG8" i="9"/>
  <c r="Y92" i="8"/>
  <c r="Y89" i="8"/>
  <c r="Y88" i="8"/>
  <c r="Y3" i="8"/>
  <c r="BF8" i="9"/>
  <c r="BE8" i="9"/>
  <c r="BD8" i="9"/>
  <c r="Y93" i="8"/>
  <c r="AU93" i="8"/>
  <c r="AT93" i="8"/>
  <c r="AS93" i="8"/>
  <c r="AR93" i="8"/>
  <c r="AQ93" i="8"/>
  <c r="AP93" i="8"/>
  <c r="AO93" i="8"/>
  <c r="AN93" i="8"/>
  <c r="AM93" i="8"/>
  <c r="AL93" i="8"/>
  <c r="U93" i="8"/>
  <c r="T93" i="8"/>
  <c r="S93" i="8"/>
  <c r="R93" i="8"/>
  <c r="L93" i="8"/>
  <c r="K93" i="8"/>
  <c r="J93" i="8"/>
  <c r="I93" i="8"/>
  <c r="AA93" i="8"/>
  <c r="AG93" i="8"/>
  <c r="AQ92" i="8"/>
  <c r="AP92" i="8"/>
  <c r="AO92" i="8"/>
  <c r="AN92" i="8"/>
  <c r="AM92" i="8"/>
  <c r="AL92" i="8"/>
  <c r="AG92" i="8"/>
  <c r="AA92" i="8"/>
  <c r="U92" i="8"/>
  <c r="T92" i="8"/>
  <c r="S92" i="8"/>
  <c r="R92" i="8"/>
  <c r="L92" i="8"/>
  <c r="K92" i="8"/>
  <c r="J92" i="8"/>
  <c r="I92" i="8"/>
  <c r="AQ90" i="8"/>
  <c r="AP90" i="8"/>
  <c r="AM90" i="8"/>
  <c r="AO89" i="8"/>
  <c r="AN89" i="8"/>
  <c r="AO88" i="8"/>
  <c r="AN88" i="8"/>
  <c r="AO87" i="8"/>
  <c r="AN87" i="8"/>
  <c r="AP86" i="8"/>
  <c r="AO85" i="8"/>
  <c r="AQ86" i="8"/>
  <c r="AP85" i="8"/>
  <c r="AO84" i="8"/>
  <c r="AN84" i="8"/>
  <c r="AO83" i="8"/>
  <c r="AN83" i="8"/>
  <c r="AO82" i="8"/>
  <c r="AN82" i="8"/>
  <c r="AM88" i="8"/>
  <c r="AM87" i="8"/>
  <c r="AM86" i="8"/>
  <c r="AM85" i="8"/>
  <c r="AM84" i="8"/>
  <c r="AM83" i="8"/>
  <c r="AM82" i="8"/>
  <c r="AM89" i="8"/>
  <c r="AL89" i="8"/>
  <c r="AL88" i="8"/>
  <c r="O186" i="3"/>
  <c r="K186" i="3"/>
  <c r="J186" i="3"/>
  <c r="I186" i="3"/>
  <c r="H186" i="3"/>
  <c r="O179" i="3"/>
  <c r="O178" i="3"/>
  <c r="K179" i="3"/>
  <c r="K178" i="3"/>
  <c r="J179" i="3"/>
  <c r="I179" i="3"/>
  <c r="H179" i="3"/>
  <c r="J178" i="3"/>
  <c r="I178" i="3"/>
  <c r="H178" i="3"/>
  <c r="AG89" i="8"/>
  <c r="AG88" i="8"/>
  <c r="AG87" i="8"/>
  <c r="AA89" i="8"/>
  <c r="AA88" i="8"/>
  <c r="U89" i="8"/>
  <c r="U88" i="8"/>
  <c r="T89" i="8"/>
  <c r="T88" i="8"/>
  <c r="S89" i="8"/>
  <c r="S88" i="8"/>
  <c r="R89" i="8"/>
  <c r="R88" i="8"/>
  <c r="L89" i="8"/>
  <c r="K89" i="8"/>
  <c r="J89" i="8"/>
  <c r="I89" i="8"/>
  <c r="L88" i="8"/>
  <c r="K88" i="8"/>
  <c r="J88" i="8"/>
  <c r="I88" i="8"/>
  <c r="BA8" i="9"/>
  <c r="AM91" i="8"/>
  <c r="T84" i="8"/>
  <c r="S84" i="8"/>
  <c r="R84" i="8"/>
  <c r="AA84" i="8"/>
  <c r="Y84" i="8"/>
  <c r="AG84" i="8"/>
  <c r="AL84" i="8"/>
  <c r="O177" i="3"/>
  <c r="K177" i="3"/>
  <c r="L84" i="8"/>
  <c r="J173" i="3"/>
  <c r="J174" i="3"/>
  <c r="J175" i="3"/>
  <c r="J176" i="3"/>
  <c r="J177" i="3"/>
  <c r="I177" i="3"/>
  <c r="H177" i="3"/>
  <c r="J78" i="8"/>
  <c r="J79" i="8"/>
  <c r="K97" i="8"/>
  <c r="K96" i="8"/>
  <c r="K95" i="8"/>
  <c r="K94" i="8"/>
  <c r="K91" i="8"/>
  <c r="K90" i="8"/>
  <c r="K87" i="8"/>
  <c r="K86" i="8"/>
  <c r="K85" i="8"/>
  <c r="K84" i="8"/>
  <c r="K83" i="8"/>
  <c r="K82" i="8"/>
  <c r="J81" i="8"/>
  <c r="J84" i="8"/>
  <c r="I84" i="8"/>
  <c r="Y86" i="8"/>
  <c r="Y85" i="8"/>
  <c r="Y83" i="8"/>
  <c r="Y82" i="8"/>
  <c r="K67" i="4"/>
  <c r="H67" i="4"/>
  <c r="G67" i="4"/>
  <c r="AG3" i="8"/>
  <c r="Y5" i="8"/>
  <c r="G66" i="4"/>
  <c r="Y79" i="8"/>
  <c r="Y78" i="8"/>
  <c r="Y77" i="8"/>
  <c r="Y76" i="8"/>
  <c r="K66" i="4"/>
  <c r="I66" i="4"/>
  <c r="H66" i="4"/>
  <c r="Y97" i="8"/>
  <c r="Y96" i="8"/>
  <c r="AN73" i="8"/>
  <c r="AO73" i="8"/>
  <c r="O164" i="3"/>
  <c r="K164" i="3"/>
  <c r="I164" i="3"/>
  <c r="H164" i="3"/>
  <c r="AO74" i="8"/>
  <c r="AN74" i="8"/>
  <c r="AO97" i="8"/>
  <c r="AN97" i="8"/>
  <c r="AO96" i="8"/>
  <c r="AN96" i="8"/>
  <c r="AH97" i="8"/>
  <c r="AH96" i="8"/>
  <c r="AM95" i="8"/>
  <c r="P74" i="8"/>
  <c r="P73" i="8"/>
  <c r="P72" i="8"/>
  <c r="Y74" i="8"/>
  <c r="Y73" i="8"/>
  <c r="Y72" i="8"/>
  <c r="K65" i="4"/>
  <c r="H65" i="4"/>
  <c r="G65" i="4"/>
  <c r="AO72" i="8"/>
  <c r="AN72" i="8"/>
  <c r="L165" i="3"/>
  <c r="E71" i="6"/>
  <c r="O165" i="3"/>
  <c r="O163" i="3"/>
  <c r="K165" i="3"/>
  <c r="K163" i="3"/>
  <c r="I165" i="3"/>
  <c r="H165" i="3"/>
  <c r="I163" i="3"/>
  <c r="H163" i="3"/>
  <c r="O8" i="9"/>
  <c r="E70" i="6"/>
  <c r="K166" i="3"/>
  <c r="M162" i="3"/>
  <c r="M161" i="3"/>
  <c r="M160" i="3"/>
  <c r="M159" i="3"/>
  <c r="M158" i="3"/>
  <c r="M156" i="3"/>
  <c r="M154" i="3"/>
  <c r="M153" i="3"/>
  <c r="M152" i="3"/>
  <c r="M157" i="3"/>
  <c r="AM80" i="8"/>
  <c r="AH74" i="8"/>
  <c r="AH73" i="8"/>
  <c r="AH72" i="8"/>
  <c r="M69" i="2"/>
  <c r="M70" i="2"/>
  <c r="L70" i="2"/>
  <c r="K70" i="2"/>
  <c r="I70" i="2"/>
  <c r="H70" i="2"/>
  <c r="AG79" i="8"/>
  <c r="AG78" i="8"/>
  <c r="AG77" i="8"/>
  <c r="AG76" i="8"/>
  <c r="AG66" i="8"/>
  <c r="AG65" i="8"/>
  <c r="AG64" i="8"/>
  <c r="AG63" i="8"/>
  <c r="AG61" i="8"/>
  <c r="AG68" i="8"/>
  <c r="AG67" i="8"/>
  <c r="AG62" i="8"/>
  <c r="M155" i="3"/>
  <c r="AM71" i="8"/>
  <c r="AM69" i="8"/>
  <c r="N8" i="9"/>
  <c r="O97" i="8"/>
  <c r="O96" i="8"/>
  <c r="O95" i="8"/>
  <c r="O94" i="8"/>
  <c r="M91" i="8"/>
  <c r="M90" i="8"/>
  <c r="M87" i="8"/>
  <c r="M86" i="8"/>
  <c r="M85" i="8"/>
  <c r="M83" i="8"/>
  <c r="M82" i="8"/>
  <c r="M81" i="8"/>
  <c r="N80" i="8"/>
  <c r="O79" i="8"/>
  <c r="O78" i="8"/>
  <c r="O77" i="8"/>
  <c r="O76" i="8"/>
  <c r="N75" i="8"/>
  <c r="O74" i="8"/>
  <c r="O73" i="8"/>
  <c r="O72" i="8"/>
  <c r="O71" i="8"/>
  <c r="O70" i="8"/>
  <c r="O69" i="8"/>
  <c r="E69" i="6"/>
  <c r="M78" i="8"/>
  <c r="M76" i="8"/>
  <c r="M75" i="8"/>
  <c r="M68" i="8"/>
  <c r="M67" i="8"/>
  <c r="N66" i="8"/>
  <c r="M65" i="8"/>
  <c r="M64" i="8"/>
  <c r="M63" i="8"/>
  <c r="M62" i="8"/>
  <c r="M61" i="8"/>
  <c r="AP7" i="9"/>
  <c r="AM7" i="9"/>
  <c r="AG60" i="8"/>
  <c r="AG59" i="8"/>
  <c r="AG58" i="8"/>
  <c r="AG57" i="8"/>
  <c r="AG56" i="8"/>
  <c r="AG55" i="8"/>
  <c r="AG54" i="8"/>
  <c r="AG53" i="8"/>
  <c r="AG52" i="8"/>
  <c r="AG51" i="8"/>
  <c r="AG50" i="8"/>
  <c r="AG49" i="8"/>
  <c r="AG48" i="8"/>
  <c r="AG47" i="8"/>
  <c r="AG46" i="8"/>
  <c r="AG45" i="8"/>
  <c r="AG44" i="8"/>
  <c r="AG43" i="8"/>
  <c r="AG42" i="8"/>
  <c r="AG41" i="8"/>
  <c r="AG40" i="8"/>
  <c r="AG39" i="8"/>
  <c r="AG38" i="8"/>
  <c r="AG37" i="8"/>
  <c r="AG36" i="8"/>
  <c r="AG35" i="8"/>
  <c r="AG34" i="8"/>
  <c r="AG33" i="8"/>
  <c r="AG32" i="8"/>
  <c r="AG31" i="8"/>
  <c r="AG30" i="8"/>
  <c r="AG29" i="8"/>
  <c r="M68" i="2"/>
  <c r="M67" i="2"/>
  <c r="L7" i="9"/>
  <c r="E68" i="6"/>
  <c r="AO3" i="9"/>
  <c r="AN3" i="9"/>
  <c r="AM3" i="9"/>
  <c r="AP4" i="9"/>
  <c r="AB16" i="8"/>
  <c r="K6" i="5"/>
  <c r="G6" i="5"/>
  <c r="AB15" i="8"/>
  <c r="I16" i="8"/>
  <c r="AG15" i="8"/>
  <c r="AM15" i="8"/>
  <c r="AQ15" i="8"/>
  <c r="AP15" i="8"/>
  <c r="AO15" i="8"/>
  <c r="AN15" i="8"/>
  <c r="AL15" i="8"/>
  <c r="AQ16" i="8"/>
  <c r="AP16" i="8"/>
  <c r="AO16" i="8"/>
  <c r="AN16" i="8"/>
  <c r="AM16" i="8"/>
  <c r="AL16" i="8"/>
  <c r="AG16" i="8"/>
  <c r="Y15" i="8"/>
  <c r="Y16" i="8"/>
  <c r="I15" i="8"/>
  <c r="K64" i="4"/>
  <c r="G64" i="4"/>
  <c r="I7" i="8"/>
  <c r="AA16" i="8"/>
  <c r="AA15" i="8"/>
  <c r="S16" i="8"/>
  <c r="R16" i="8"/>
  <c r="S15" i="8"/>
  <c r="R15" i="8"/>
  <c r="AP14" i="8"/>
  <c r="AQ14" i="8"/>
  <c r="AO14" i="8"/>
  <c r="AN14" i="8"/>
  <c r="AM14" i="8"/>
  <c r="AL14" i="8"/>
  <c r="AG14" i="8"/>
  <c r="AA14" i="8"/>
  <c r="Y14" i="8"/>
  <c r="U12" i="8"/>
  <c r="U14" i="8"/>
  <c r="T14" i="8"/>
  <c r="S14" i="8"/>
  <c r="R14" i="8"/>
  <c r="L14" i="8"/>
  <c r="I14" i="8"/>
  <c r="V9" i="8"/>
  <c r="V11" i="8"/>
  <c r="U11" i="8"/>
  <c r="T11" i="8"/>
  <c r="S11" i="8"/>
  <c r="S9" i="8"/>
  <c r="R11" i="8"/>
  <c r="AA11" i="8"/>
  <c r="AA9" i="8"/>
  <c r="Y11" i="8"/>
  <c r="Y9" i="8"/>
  <c r="AL11" i="8"/>
  <c r="AL9" i="8"/>
  <c r="AG11" i="8"/>
  <c r="AG9" i="8"/>
  <c r="L11" i="8"/>
  <c r="M12" i="8"/>
  <c r="N12" i="8"/>
  <c r="N9" i="8"/>
  <c r="M9" i="8"/>
  <c r="N7" i="8"/>
  <c r="M7" i="8"/>
  <c r="O5" i="8"/>
  <c r="N5" i="8"/>
  <c r="N3" i="8"/>
  <c r="M3" i="8"/>
  <c r="L3" i="8"/>
  <c r="E67" i="6"/>
  <c r="I11" i="8"/>
  <c r="AR5" i="9"/>
  <c r="AS5" i="9"/>
  <c r="S38" i="2"/>
  <c r="R38" i="2"/>
  <c r="Q38" i="2"/>
  <c r="P38" i="2"/>
  <c r="O38" i="2"/>
  <c r="K91" i="3"/>
  <c r="J91" i="3"/>
  <c r="I91" i="3"/>
  <c r="H91" i="3"/>
  <c r="K79" i="3"/>
  <c r="J79" i="3"/>
  <c r="I79" i="3"/>
  <c r="H79" i="3"/>
  <c r="K67" i="3"/>
  <c r="J67" i="3"/>
  <c r="I67" i="3"/>
  <c r="H67" i="3"/>
  <c r="K55" i="3"/>
  <c r="J55" i="3"/>
  <c r="I55" i="3"/>
  <c r="H55" i="3"/>
  <c r="H56" i="3"/>
  <c r="I56" i="3"/>
  <c r="J56" i="3"/>
  <c r="K56" i="3"/>
  <c r="L56" i="3"/>
  <c r="O56" i="3"/>
  <c r="H68" i="3"/>
  <c r="I68" i="3"/>
  <c r="J68" i="3"/>
  <c r="K68" i="3"/>
  <c r="L68" i="3"/>
  <c r="O68" i="3"/>
  <c r="H80" i="3"/>
  <c r="I80" i="3"/>
  <c r="J80" i="3"/>
  <c r="K80" i="3"/>
  <c r="L80" i="3"/>
  <c r="O80" i="3"/>
  <c r="H92" i="3"/>
  <c r="I92" i="3"/>
  <c r="J92" i="3"/>
  <c r="K92" i="3"/>
  <c r="O92" i="3"/>
  <c r="H43" i="3"/>
  <c r="I43" i="3"/>
  <c r="J43" i="3"/>
  <c r="K43" i="3"/>
  <c r="AL28" i="8"/>
  <c r="M38" i="2"/>
  <c r="K38" i="2"/>
  <c r="J38" i="2"/>
  <c r="I38" i="2"/>
  <c r="H38" i="2"/>
  <c r="AG28" i="8"/>
  <c r="AB28" i="8"/>
  <c r="AB23" i="8"/>
  <c r="AA28" i="8"/>
  <c r="S28" i="8"/>
  <c r="R28" i="8"/>
  <c r="R27" i="8"/>
  <c r="L28" i="8"/>
  <c r="K28" i="8"/>
  <c r="J28" i="8"/>
  <c r="I28" i="8"/>
  <c r="K89" i="3"/>
  <c r="K77" i="3"/>
  <c r="K65" i="3"/>
  <c r="K53" i="3"/>
  <c r="K41" i="3"/>
  <c r="K36" i="2"/>
  <c r="AB27" i="8"/>
  <c r="K11" i="5"/>
  <c r="I11" i="5"/>
  <c r="H11" i="5"/>
  <c r="G11" i="5"/>
  <c r="P23" i="8"/>
  <c r="O24" i="8"/>
  <c r="O25" i="8"/>
  <c r="L27" i="8"/>
  <c r="T27" i="8"/>
  <c r="U26" i="8"/>
  <c r="T26" i="8"/>
  <c r="AL26" i="8"/>
  <c r="S37" i="2"/>
  <c r="R37" i="2"/>
  <c r="Q37" i="2"/>
  <c r="P37" i="2"/>
  <c r="O37" i="2"/>
  <c r="M37" i="2"/>
  <c r="K37" i="2"/>
  <c r="J37" i="2"/>
  <c r="I37" i="2"/>
  <c r="H37" i="2"/>
  <c r="O90" i="3"/>
  <c r="K90" i="3"/>
  <c r="J90" i="3"/>
  <c r="I90" i="3"/>
  <c r="H90" i="3"/>
  <c r="O78" i="3"/>
  <c r="K78" i="3"/>
  <c r="J78" i="3"/>
  <c r="I78" i="3"/>
  <c r="H78" i="3"/>
  <c r="O66" i="3"/>
  <c r="K66" i="3"/>
  <c r="J66" i="3"/>
  <c r="I66" i="3"/>
  <c r="H66" i="3"/>
  <c r="J54" i="3"/>
  <c r="I54" i="3"/>
  <c r="H54" i="3"/>
  <c r="O54" i="3"/>
  <c r="K54" i="3"/>
  <c r="O42" i="3"/>
  <c r="O41" i="3"/>
  <c r="K42" i="3"/>
  <c r="J42" i="3"/>
  <c r="I42" i="3"/>
  <c r="H42" i="3"/>
  <c r="AG26" i="8"/>
  <c r="Y26" i="8"/>
  <c r="K63" i="4"/>
  <c r="H63" i="4"/>
  <c r="I63" i="4"/>
  <c r="G63" i="4"/>
  <c r="S26" i="8"/>
  <c r="R26" i="8"/>
  <c r="K26" i="8"/>
  <c r="J26" i="8"/>
  <c r="I26" i="8"/>
  <c r="K27" i="8"/>
  <c r="J27" i="8"/>
  <c r="I27" i="8"/>
  <c r="L26" i="8"/>
  <c r="N22" i="8"/>
  <c r="AB26" i="8"/>
  <c r="I9" i="5"/>
  <c r="H9" i="5"/>
  <c r="G9" i="5"/>
  <c r="K9" i="5"/>
  <c r="J9" i="5"/>
  <c r="AA26" i="8"/>
  <c r="O5" i="9"/>
  <c r="L85" i="3"/>
  <c r="L73" i="3"/>
  <c r="L61" i="3"/>
  <c r="L49" i="3"/>
  <c r="L37" i="3"/>
  <c r="K32" i="2"/>
  <c r="L31" i="2"/>
  <c r="L30" i="2"/>
  <c r="L29" i="2"/>
  <c r="L28" i="2"/>
  <c r="L27" i="2"/>
  <c r="L35" i="2"/>
  <c r="L34" i="2"/>
  <c r="L33" i="2"/>
  <c r="E66" i="6"/>
  <c r="AG27" i="8"/>
  <c r="AG25" i="8"/>
  <c r="AG24" i="8"/>
  <c r="AG23" i="8"/>
  <c r="AG21" i="8"/>
  <c r="AG20" i="8"/>
  <c r="AG22" i="8"/>
  <c r="AG18" i="8"/>
  <c r="AG19" i="8"/>
  <c r="AG12" i="8"/>
  <c r="AG5" i="8"/>
  <c r="M66" i="2"/>
  <c r="M65" i="2"/>
  <c r="L5" i="8"/>
  <c r="L4" i="9"/>
  <c r="AZ20" i="9"/>
  <c r="AY20" i="9"/>
  <c r="AX20" i="9"/>
  <c r="AW20" i="9"/>
  <c r="AV20" i="9"/>
  <c r="AU20" i="9"/>
  <c r="AT20" i="9"/>
  <c r="AS20" i="9"/>
  <c r="AR20" i="9"/>
  <c r="AQ20" i="9"/>
  <c r="AP20" i="9"/>
  <c r="AO20" i="9"/>
  <c r="BA20" i="9"/>
  <c r="AN20" i="9"/>
  <c r="L20" i="9"/>
  <c r="L349" i="3"/>
  <c r="M349" i="3"/>
  <c r="M348" i="3"/>
  <c r="M347" i="3"/>
  <c r="M346" i="3"/>
  <c r="M345" i="3"/>
  <c r="O244" i="8"/>
  <c r="O243" i="8"/>
  <c r="N242" i="8"/>
  <c r="N241" i="8"/>
  <c r="O240" i="8"/>
  <c r="O239" i="8"/>
  <c r="E65" i="6"/>
  <c r="N233" i="8"/>
  <c r="N234" i="8"/>
  <c r="N244" i="8"/>
  <c r="N243" i="8"/>
  <c r="M242" i="8"/>
  <c r="M241" i="8"/>
  <c r="N240" i="8"/>
  <c r="N239" i="8"/>
  <c r="M238" i="8"/>
  <c r="M237" i="8"/>
  <c r="M236" i="8"/>
  <c r="M235" i="8"/>
  <c r="M232" i="8"/>
  <c r="M231" i="8"/>
  <c r="M230" i="8"/>
  <c r="M229" i="8"/>
  <c r="M228" i="8"/>
  <c r="M227" i="8"/>
  <c r="E64" i="6"/>
  <c r="AS243" i="8"/>
  <c r="AR243" i="8"/>
  <c r="AQ243" i="8"/>
  <c r="AP243" i="8"/>
  <c r="AO243" i="8"/>
  <c r="AM244" i="8"/>
  <c r="AL244" i="8"/>
  <c r="AM243" i="8"/>
  <c r="AL243" i="8"/>
  <c r="AA244" i="8"/>
  <c r="Y244" i="8"/>
  <c r="Y243" i="8"/>
  <c r="S243" i="8"/>
  <c r="T243" i="8"/>
  <c r="S244" i="8"/>
  <c r="T242" i="8"/>
  <c r="AO242" i="8"/>
  <c r="AP242" i="8"/>
  <c r="AN242" i="8"/>
  <c r="AM242" i="8"/>
  <c r="AL242" i="8"/>
  <c r="AG242" i="8"/>
  <c r="AA242" i="8"/>
  <c r="Y242" i="8"/>
  <c r="S242" i="8"/>
  <c r="R242" i="8"/>
  <c r="L242" i="8"/>
  <c r="K242" i="8"/>
  <c r="J242" i="8"/>
  <c r="I242" i="8"/>
  <c r="T240" i="8"/>
  <c r="T241" i="8"/>
  <c r="AN241" i="8"/>
  <c r="R56" i="2"/>
  <c r="Q56" i="2"/>
  <c r="P56" i="2"/>
  <c r="O56" i="2"/>
  <c r="M56" i="2"/>
  <c r="K56" i="2"/>
  <c r="J56" i="2"/>
  <c r="I56" i="2"/>
  <c r="H56" i="2"/>
  <c r="O349" i="3"/>
  <c r="K349" i="3"/>
  <c r="J349" i="3"/>
  <c r="I349" i="3"/>
  <c r="H349" i="3"/>
  <c r="AM241" i="8"/>
  <c r="AL241" i="8"/>
  <c r="AG241" i="8"/>
  <c r="AA241" i="8"/>
  <c r="Y241" i="8"/>
  <c r="S241" i="8"/>
  <c r="R241" i="8"/>
  <c r="L241" i="8"/>
  <c r="K241" i="8"/>
  <c r="J241" i="8"/>
  <c r="I241" i="8"/>
  <c r="Y240" i="8"/>
  <c r="Y239" i="8"/>
  <c r="AU235" i="8"/>
  <c r="AQ237" i="8"/>
  <c r="AP238" i="8"/>
  <c r="T238" i="8"/>
  <c r="T237" i="8"/>
  <c r="T236" i="8"/>
  <c r="T235" i="8"/>
  <c r="T239" i="8"/>
  <c r="S238" i="8"/>
  <c r="S237" i="8"/>
  <c r="S236" i="8"/>
  <c r="S235" i="8"/>
  <c r="S234" i="8"/>
  <c r="S233" i="8"/>
  <c r="S232" i="8"/>
  <c r="S231" i="8"/>
  <c r="S230" i="8"/>
  <c r="S229" i="8"/>
  <c r="T228" i="8"/>
  <c r="X227" i="8"/>
  <c r="W227" i="8"/>
  <c r="V227" i="8"/>
  <c r="U227" i="8"/>
  <c r="T227" i="8"/>
  <c r="AA187" i="8"/>
  <c r="K43" i="5"/>
  <c r="J43" i="5"/>
  <c r="H43" i="5"/>
  <c r="G43" i="5"/>
  <c r="Z187" i="8"/>
  <c r="Y187" i="8"/>
  <c r="AF187" i="8"/>
  <c r="AE187" i="8"/>
  <c r="AM187" i="8"/>
  <c r="AL187" i="8"/>
  <c r="AC18" i="8"/>
  <c r="X175" i="8"/>
  <c r="X174" i="8"/>
  <c r="X173" i="8"/>
  <c r="X172" i="8"/>
  <c r="X171" i="8"/>
  <c r="X170" i="8"/>
  <c r="X169" i="8"/>
  <c r="X168" i="8"/>
  <c r="Y166" i="8"/>
  <c r="Z166" i="8"/>
  <c r="K4" i="9"/>
  <c r="L12" i="8"/>
  <c r="I3" i="9"/>
  <c r="H4" i="9"/>
  <c r="H3" i="9"/>
  <c r="AK3" i="9"/>
  <c r="O21" i="9"/>
  <c r="N21" i="9"/>
  <c r="M21" i="9"/>
  <c r="AU21" i="9"/>
  <c r="AT21" i="9"/>
  <c r="AS21" i="9"/>
  <c r="AR21" i="9"/>
  <c r="AQ21" i="9"/>
  <c r="AP21" i="9"/>
  <c r="AO21" i="9"/>
  <c r="AN21" i="9"/>
  <c r="AM21" i="9"/>
  <c r="V203" i="8"/>
  <c r="AM252" i="8"/>
  <c r="AL252" i="8"/>
  <c r="AG252" i="8"/>
  <c r="AA252" i="8"/>
  <c r="K52" i="5"/>
  <c r="J52" i="5"/>
  <c r="I52" i="5"/>
  <c r="H52" i="5"/>
  <c r="G52" i="5"/>
  <c r="Y252" i="8"/>
  <c r="N252" i="8"/>
  <c r="M252" i="8"/>
  <c r="L252" i="8"/>
  <c r="K252" i="8"/>
  <c r="J252" i="8"/>
  <c r="I252" i="8"/>
  <c r="T252" i="8"/>
  <c r="U248" i="8"/>
  <c r="U252" i="8"/>
  <c r="AM251" i="8"/>
  <c r="AL251" i="8"/>
  <c r="AG251" i="8"/>
  <c r="M64" i="2"/>
  <c r="K64" i="2"/>
  <c r="J64" i="2"/>
  <c r="I64" i="2"/>
  <c r="H64" i="2"/>
  <c r="AA251" i="8"/>
  <c r="Y251" i="8"/>
  <c r="S252" i="8"/>
  <c r="R252" i="8"/>
  <c r="T251" i="8"/>
  <c r="S251" i="8"/>
  <c r="R251" i="8"/>
  <c r="N251" i="8"/>
  <c r="M251" i="8"/>
  <c r="L251" i="8"/>
  <c r="K251" i="8"/>
  <c r="J251" i="8"/>
  <c r="I251" i="8"/>
  <c r="AL250" i="8"/>
  <c r="AL249" i="8"/>
  <c r="O355" i="3"/>
  <c r="L355" i="3"/>
  <c r="K355" i="3"/>
  <c r="J355" i="3"/>
  <c r="I355" i="3"/>
  <c r="H355" i="3"/>
  <c r="C355" i="3"/>
  <c r="C354" i="3"/>
  <c r="AM250" i="8"/>
  <c r="AM249" i="8"/>
  <c r="AG250" i="8"/>
  <c r="AG249" i="8"/>
  <c r="AA250" i="8"/>
  <c r="Y250" i="8"/>
  <c r="AA249" i="8"/>
  <c r="Y249" i="8"/>
  <c r="U249" i="8"/>
  <c r="U250" i="8"/>
  <c r="T250" i="8"/>
  <c r="T249" i="8"/>
  <c r="S250" i="8"/>
  <c r="R250" i="8"/>
  <c r="S249" i="8"/>
  <c r="R249" i="8"/>
  <c r="N250" i="8"/>
  <c r="M250" i="8"/>
  <c r="L250" i="8"/>
  <c r="K250" i="8"/>
  <c r="J250" i="8"/>
  <c r="I250" i="8"/>
  <c r="N249" i="8"/>
  <c r="M249" i="8"/>
  <c r="L249" i="8"/>
  <c r="K249" i="8"/>
  <c r="J249" i="8"/>
  <c r="I249" i="8"/>
  <c r="AA248" i="8"/>
  <c r="Y248" i="8"/>
  <c r="K62" i="4"/>
  <c r="I62" i="4"/>
  <c r="H62" i="4"/>
  <c r="G62" i="4"/>
  <c r="S248" i="8"/>
  <c r="AL248" i="8"/>
  <c r="AM248" i="8"/>
  <c r="AG248" i="8"/>
  <c r="O354" i="3"/>
  <c r="L351" i="3"/>
  <c r="L352" i="3"/>
  <c r="L353" i="3"/>
  <c r="L354" i="3"/>
  <c r="K354" i="3"/>
  <c r="J354" i="3"/>
  <c r="I354" i="3"/>
  <c r="H354" i="3"/>
  <c r="L288" i="3"/>
  <c r="L287" i="3"/>
  <c r="L286" i="3"/>
  <c r="T12" i="8"/>
  <c r="M245" i="8"/>
  <c r="M246" i="8"/>
  <c r="M247" i="8"/>
  <c r="M248" i="8"/>
  <c r="N248" i="8"/>
  <c r="E63" i="6"/>
  <c r="K51" i="5"/>
  <c r="J51" i="5"/>
  <c r="I51" i="5"/>
  <c r="H51" i="5"/>
  <c r="G51" i="5"/>
  <c r="C51" i="5"/>
  <c r="O247" i="8"/>
  <c r="N247" i="8"/>
  <c r="E62" i="6"/>
  <c r="E61" i="6"/>
  <c r="O353" i="3"/>
  <c r="AL247" i="8"/>
  <c r="K353" i="3"/>
  <c r="J353" i="3"/>
  <c r="I353" i="3"/>
  <c r="H353" i="3"/>
  <c r="AM247" i="8"/>
  <c r="AG247" i="8"/>
  <c r="Y247" i="8"/>
  <c r="Y246" i="8"/>
  <c r="Y245" i="8"/>
  <c r="K61" i="4"/>
  <c r="I61" i="4"/>
  <c r="H61" i="4"/>
  <c r="G61" i="4"/>
  <c r="K60" i="4"/>
  <c r="I60" i="4"/>
  <c r="H60" i="4"/>
  <c r="G60" i="4"/>
  <c r="AA247" i="8"/>
  <c r="K50" i="5"/>
  <c r="J50" i="5"/>
  <c r="I50" i="5"/>
  <c r="H50" i="5"/>
  <c r="G50" i="5"/>
  <c r="C49" i="5"/>
  <c r="K59" i="4"/>
  <c r="I59" i="4"/>
  <c r="H59" i="4"/>
  <c r="G59" i="4"/>
  <c r="S247" i="8"/>
  <c r="R247" i="8"/>
  <c r="L247" i="8"/>
  <c r="K247" i="8"/>
  <c r="J247" i="8"/>
  <c r="I247" i="8"/>
  <c r="AL246" i="8"/>
  <c r="AM246" i="8"/>
  <c r="AG246" i="8"/>
  <c r="AA246" i="8"/>
  <c r="S246" i="8"/>
  <c r="R246" i="8"/>
  <c r="O352" i="3"/>
  <c r="K352" i="3"/>
  <c r="J352" i="3"/>
  <c r="I352" i="3"/>
  <c r="H352" i="3"/>
  <c r="H351" i="3"/>
  <c r="L246" i="8"/>
  <c r="K246" i="8"/>
  <c r="J246" i="8"/>
  <c r="I246" i="8"/>
  <c r="T248" i="8"/>
  <c r="R248" i="8"/>
  <c r="L248" i="8"/>
  <c r="K248" i="8"/>
  <c r="J248" i="8"/>
  <c r="I248" i="8"/>
  <c r="AM245" i="8"/>
  <c r="U63" i="2"/>
  <c r="T63" i="2"/>
  <c r="S63" i="2"/>
  <c r="R63" i="2"/>
  <c r="Q63" i="2"/>
  <c r="P63" i="2"/>
  <c r="O63" i="2"/>
  <c r="M63" i="2"/>
  <c r="K63" i="2"/>
  <c r="J63" i="2"/>
  <c r="I63" i="2"/>
  <c r="H63" i="2"/>
  <c r="C63" i="2"/>
  <c r="O62" i="2"/>
  <c r="V62" i="2"/>
  <c r="U62" i="2"/>
  <c r="T62" i="2"/>
  <c r="S62" i="2"/>
  <c r="R62" i="2"/>
  <c r="Q62" i="2"/>
  <c r="P62" i="2"/>
  <c r="M62" i="2"/>
  <c r="K62" i="2"/>
  <c r="AL245" i="8"/>
  <c r="O351" i="3"/>
  <c r="K351" i="3"/>
  <c r="J351" i="3"/>
  <c r="I351" i="3"/>
  <c r="AA245" i="8"/>
  <c r="K49" i="5"/>
  <c r="J49" i="5"/>
  <c r="I49" i="5"/>
  <c r="H49" i="5"/>
  <c r="G49" i="5"/>
  <c r="AG245" i="8"/>
  <c r="K58" i="4"/>
  <c r="I58" i="4"/>
  <c r="H58" i="4"/>
  <c r="G58" i="4"/>
  <c r="S245" i="8"/>
  <c r="R245" i="8"/>
  <c r="L245" i="8"/>
  <c r="K245" i="8"/>
  <c r="J245" i="8"/>
  <c r="I245" i="8"/>
  <c r="AL21" i="9"/>
  <c r="O20" i="9"/>
  <c r="N20" i="9"/>
  <c r="M20" i="9"/>
  <c r="M211" i="8"/>
  <c r="M212" i="8"/>
  <c r="M213" i="8"/>
  <c r="M214" i="8"/>
  <c r="M215" i="8"/>
  <c r="M216" i="8"/>
  <c r="M217" i="8"/>
  <c r="M218" i="8"/>
  <c r="M219" i="8"/>
  <c r="M220" i="8"/>
  <c r="M221" i="8"/>
  <c r="M222" i="8"/>
  <c r="M223" i="8"/>
  <c r="M224" i="8"/>
  <c r="M225" i="8"/>
  <c r="BD20" i="9"/>
  <c r="BC20" i="9"/>
  <c r="BB20" i="9"/>
  <c r="O350" i="3"/>
  <c r="L350" i="3"/>
  <c r="K350" i="3"/>
  <c r="J350" i="3"/>
  <c r="I350" i="3"/>
  <c r="H350" i="3"/>
  <c r="C350" i="3"/>
  <c r="AO244" i="8"/>
  <c r="AN244" i="8"/>
  <c r="AG244" i="8"/>
  <c r="T244" i="8"/>
  <c r="R244" i="8"/>
  <c r="M244" i="8"/>
  <c r="L244" i="8"/>
  <c r="K244" i="8"/>
  <c r="J244" i="8"/>
  <c r="I244" i="8"/>
  <c r="M243" i="8"/>
  <c r="L243" i="8"/>
  <c r="K243" i="8"/>
  <c r="J243" i="8"/>
  <c r="I243" i="8"/>
  <c r="AN243" i="8"/>
  <c r="AG243" i="8"/>
  <c r="R243" i="8"/>
  <c r="AA243" i="8"/>
  <c r="K57" i="4"/>
  <c r="I57" i="4"/>
  <c r="H57" i="4"/>
  <c r="G57" i="4"/>
  <c r="AM240" i="8"/>
  <c r="AL240" i="8"/>
  <c r="AG240" i="8"/>
  <c r="AA240" i="8"/>
  <c r="S240" i="8"/>
  <c r="R240" i="8"/>
  <c r="M240" i="8"/>
  <c r="L240" i="8"/>
  <c r="K240" i="8"/>
  <c r="J240" i="8"/>
  <c r="I240" i="8"/>
  <c r="S239" i="8"/>
  <c r="C348" i="3"/>
  <c r="C347" i="3"/>
  <c r="O348" i="3"/>
  <c r="L348" i="3"/>
  <c r="K348" i="3"/>
  <c r="J348" i="3"/>
  <c r="I348" i="3"/>
  <c r="H348" i="3"/>
  <c r="O347" i="3"/>
  <c r="L347" i="3"/>
  <c r="K347" i="3"/>
  <c r="J347" i="3"/>
  <c r="I347" i="3"/>
  <c r="H347" i="3"/>
  <c r="AL239" i="8"/>
  <c r="Q61" i="2"/>
  <c r="P61" i="2"/>
  <c r="O61" i="2"/>
  <c r="S27" i="2"/>
  <c r="R27" i="2"/>
  <c r="Q27" i="2"/>
  <c r="P27" i="2"/>
  <c r="O27" i="2"/>
  <c r="M61" i="2"/>
  <c r="K61" i="2"/>
  <c r="J61" i="2"/>
  <c r="I61" i="2"/>
  <c r="H61" i="2"/>
  <c r="C61" i="2"/>
  <c r="AQ239" i="8"/>
  <c r="AP239" i="8"/>
  <c r="AO239" i="8"/>
  <c r="AN239" i="8"/>
  <c r="AM239" i="8"/>
  <c r="O346" i="3"/>
  <c r="L346" i="3"/>
  <c r="K346" i="3"/>
  <c r="J346" i="3"/>
  <c r="I346" i="3"/>
  <c r="H346" i="3"/>
  <c r="O345" i="3"/>
  <c r="L345" i="3"/>
  <c r="M239" i="8"/>
  <c r="E60" i="6"/>
  <c r="K345" i="3"/>
  <c r="J345" i="3"/>
  <c r="I345" i="3"/>
  <c r="H345" i="3"/>
  <c r="AG239" i="8"/>
  <c r="AA239" i="8"/>
  <c r="I48" i="5"/>
  <c r="H48" i="5"/>
  <c r="G48" i="5"/>
  <c r="J48" i="5"/>
  <c r="K48" i="5"/>
  <c r="R239" i="8"/>
  <c r="L239" i="8"/>
  <c r="K239" i="8"/>
  <c r="J239" i="8"/>
  <c r="I239" i="8"/>
  <c r="AO238" i="8"/>
  <c r="AN238" i="8"/>
  <c r="AM238" i="8"/>
  <c r="AL238" i="8"/>
  <c r="AG238" i="8"/>
  <c r="AA238" i="8"/>
  <c r="Y238" i="8"/>
  <c r="R238" i="8"/>
  <c r="L238" i="8"/>
  <c r="K238" i="8"/>
  <c r="J238" i="8"/>
  <c r="I238" i="8"/>
  <c r="AP237" i="8"/>
  <c r="AP236" i="8"/>
  <c r="R60" i="2"/>
  <c r="Q60" i="2"/>
  <c r="P60" i="2"/>
  <c r="O60" i="2"/>
  <c r="R59" i="2"/>
  <c r="S59" i="2"/>
  <c r="Q59" i="2"/>
  <c r="P59" i="2"/>
  <c r="O59" i="2"/>
  <c r="M60" i="2"/>
  <c r="M59" i="2"/>
  <c r="K60" i="2"/>
  <c r="J60" i="2"/>
  <c r="I60" i="2"/>
  <c r="H60" i="2"/>
  <c r="K59" i="2"/>
  <c r="J59" i="2"/>
  <c r="I59" i="2"/>
  <c r="H59" i="2"/>
  <c r="C60" i="2"/>
  <c r="C59" i="2"/>
  <c r="AO237" i="8"/>
  <c r="AN237" i="8"/>
  <c r="AM237" i="8"/>
  <c r="AL237" i="8"/>
  <c r="AM236" i="8"/>
  <c r="AL236" i="8"/>
  <c r="AG237" i="8"/>
  <c r="AA237" i="8"/>
  <c r="Y237" i="8"/>
  <c r="R237" i="8"/>
  <c r="L237" i="8"/>
  <c r="K237" i="8"/>
  <c r="J237" i="8"/>
  <c r="I237" i="8"/>
  <c r="AO236" i="8"/>
  <c r="O344" i="3"/>
  <c r="K344" i="3"/>
  <c r="J344" i="3"/>
  <c r="I344" i="3"/>
  <c r="H344" i="3"/>
  <c r="AN236" i="8"/>
  <c r="AG236" i="8"/>
  <c r="AA236" i="8"/>
  <c r="Y236" i="8"/>
  <c r="R236" i="8"/>
  <c r="L236" i="8"/>
  <c r="K236" i="8"/>
  <c r="J236" i="8"/>
  <c r="I236" i="8"/>
  <c r="AA235" i="8"/>
  <c r="Y235" i="8"/>
  <c r="K56" i="4"/>
  <c r="I56" i="4"/>
  <c r="H56" i="4"/>
  <c r="G56" i="4"/>
  <c r="L235" i="8"/>
  <c r="K235" i="8"/>
  <c r="J235" i="8"/>
  <c r="I235" i="8"/>
  <c r="AT235" i="8"/>
  <c r="AS235" i="8"/>
  <c r="AR235" i="8"/>
  <c r="AQ235" i="8"/>
  <c r="AO235" i="8"/>
  <c r="AN235" i="8"/>
  <c r="AP235" i="8"/>
  <c r="AM235" i="8"/>
  <c r="AL235" i="8"/>
  <c r="AG235" i="8"/>
  <c r="R235" i="8"/>
  <c r="AP234" i="8"/>
  <c r="AP233" i="8"/>
  <c r="AO234" i="8"/>
  <c r="AO233" i="8"/>
  <c r="O341" i="3"/>
  <c r="K341" i="3"/>
  <c r="J341" i="3"/>
  <c r="I341" i="3"/>
  <c r="H341" i="3"/>
  <c r="C341" i="3"/>
  <c r="O340" i="3"/>
  <c r="K340" i="3"/>
  <c r="J340" i="3"/>
  <c r="I340" i="3"/>
  <c r="H340" i="3"/>
  <c r="C340" i="3"/>
  <c r="C342" i="3"/>
  <c r="H342" i="3"/>
  <c r="I342" i="3"/>
  <c r="J342" i="3"/>
  <c r="K342" i="3"/>
  <c r="O342" i="3"/>
  <c r="C343" i="3"/>
  <c r="H343" i="3"/>
  <c r="I343" i="3"/>
  <c r="J343" i="3"/>
  <c r="K343" i="3"/>
  <c r="O343" i="3"/>
  <c r="O338" i="3"/>
  <c r="K338" i="3"/>
  <c r="J338" i="3"/>
  <c r="I338" i="3"/>
  <c r="H338" i="3"/>
  <c r="C338" i="3"/>
  <c r="O339" i="3"/>
  <c r="K339" i="3"/>
  <c r="J339" i="3"/>
  <c r="I339" i="3"/>
  <c r="H339" i="3"/>
  <c r="C339" i="3"/>
  <c r="M234" i="8"/>
  <c r="M233" i="8"/>
  <c r="E59" i="6"/>
  <c r="M226" i="8"/>
  <c r="E58" i="6"/>
  <c r="AJ3" i="9"/>
  <c r="AQ234" i="8"/>
  <c r="AQ233" i="8"/>
  <c r="AN234" i="8"/>
  <c r="AM234" i="8"/>
  <c r="AL234" i="8"/>
  <c r="AG234" i="8"/>
  <c r="AA234" i="8"/>
  <c r="Y234" i="8"/>
  <c r="R234" i="8"/>
  <c r="L234" i="8"/>
  <c r="K234" i="8"/>
  <c r="J234" i="8"/>
  <c r="I234" i="8"/>
  <c r="AN233" i="8"/>
  <c r="AM233" i="8"/>
  <c r="AL233" i="8"/>
  <c r="AG233" i="8"/>
  <c r="AA233" i="8"/>
  <c r="Y233" i="8"/>
  <c r="R233" i="8"/>
  <c r="L233" i="8"/>
  <c r="K233" i="8"/>
  <c r="J233" i="8"/>
  <c r="I233" i="8"/>
  <c r="AO232" i="8"/>
  <c r="O337" i="3"/>
  <c r="K337" i="3"/>
  <c r="J337" i="3"/>
  <c r="I337" i="3"/>
  <c r="H337" i="3"/>
  <c r="C337" i="3"/>
  <c r="AN232" i="8"/>
  <c r="AM232" i="8"/>
  <c r="AL232" i="8"/>
  <c r="AG232" i="8"/>
  <c r="AA232" i="8"/>
  <c r="Y232" i="8"/>
  <c r="R232" i="8"/>
  <c r="L232" i="8"/>
  <c r="K232" i="8"/>
  <c r="J232" i="8"/>
  <c r="I232" i="8"/>
  <c r="AP231" i="8"/>
  <c r="AQ231" i="8"/>
  <c r="AO231" i="8"/>
  <c r="O336" i="3"/>
  <c r="K336" i="3"/>
  <c r="J336" i="3"/>
  <c r="I336" i="3"/>
  <c r="H336" i="3"/>
  <c r="C336" i="3"/>
  <c r="O335" i="3"/>
  <c r="O334" i="3"/>
  <c r="O333" i="3"/>
  <c r="K335" i="3"/>
  <c r="J335" i="3"/>
  <c r="I335" i="3"/>
  <c r="H335" i="3"/>
  <c r="K334" i="3"/>
  <c r="J334" i="3"/>
  <c r="I334" i="3"/>
  <c r="H334" i="3"/>
  <c r="K333" i="3"/>
  <c r="J333" i="3"/>
  <c r="I333" i="3"/>
  <c r="H333" i="3"/>
  <c r="C333" i="3"/>
  <c r="C335" i="3"/>
  <c r="C334" i="3"/>
  <c r="AN231" i="8"/>
  <c r="P58" i="2"/>
  <c r="O58" i="2"/>
  <c r="S58" i="2"/>
  <c r="O13" i="2"/>
  <c r="P13" i="2"/>
  <c r="R58" i="2"/>
  <c r="Q58" i="2"/>
  <c r="M58" i="2"/>
  <c r="K58" i="2"/>
  <c r="J58" i="2"/>
  <c r="I58" i="2"/>
  <c r="H58" i="2"/>
  <c r="AM231" i="8"/>
  <c r="AL231" i="8"/>
  <c r="AG231" i="8"/>
  <c r="AA231" i="8"/>
  <c r="Y231" i="8"/>
  <c r="R231" i="8"/>
  <c r="L231" i="8"/>
  <c r="K231" i="8"/>
  <c r="J231" i="8"/>
  <c r="I231" i="8"/>
  <c r="AO230" i="8"/>
  <c r="AN230" i="8"/>
  <c r="K57" i="2"/>
  <c r="J57" i="2"/>
  <c r="I57" i="2"/>
  <c r="H57" i="2"/>
  <c r="M57" i="2"/>
  <c r="O57" i="2"/>
  <c r="T57" i="2"/>
  <c r="S57" i="2"/>
  <c r="R57" i="2"/>
  <c r="Q57" i="2"/>
  <c r="P57" i="2"/>
  <c r="AM230" i="8"/>
  <c r="AL230" i="8"/>
  <c r="AG230" i="8"/>
  <c r="AA230" i="8"/>
  <c r="Y230" i="8"/>
  <c r="R230" i="8"/>
  <c r="L230" i="8"/>
  <c r="K230" i="8"/>
  <c r="J230" i="8"/>
  <c r="I230" i="8"/>
  <c r="AG229" i="8"/>
  <c r="AA229" i="8"/>
  <c r="Y229" i="8"/>
  <c r="R229" i="8"/>
  <c r="L229" i="8"/>
  <c r="K229" i="8"/>
  <c r="J229" i="8"/>
  <c r="I229" i="8"/>
  <c r="AN229" i="8"/>
  <c r="AM229" i="8"/>
  <c r="AL229" i="8"/>
  <c r="S228" i="8"/>
  <c r="AN228" i="8"/>
  <c r="AO228" i="8"/>
  <c r="AM228" i="8"/>
  <c r="AL228" i="8"/>
  <c r="AG228" i="8"/>
  <c r="AA228" i="8"/>
  <c r="Y228" i="8"/>
  <c r="R228" i="8"/>
  <c r="L228" i="8"/>
  <c r="K228" i="8"/>
  <c r="J228" i="8"/>
  <c r="I228" i="8"/>
  <c r="AO227" i="8"/>
  <c r="AN227" i="8"/>
  <c r="S55" i="2"/>
  <c r="P55" i="2"/>
  <c r="O329" i="3"/>
  <c r="K329" i="3"/>
  <c r="J329" i="3"/>
  <c r="I329" i="3"/>
  <c r="H329" i="3"/>
  <c r="C329" i="3"/>
  <c r="O332" i="3"/>
  <c r="K332" i="3"/>
  <c r="J332" i="3"/>
  <c r="I332" i="3"/>
  <c r="H332" i="3"/>
  <c r="C332" i="3"/>
  <c r="R55" i="2"/>
  <c r="Q55" i="2"/>
  <c r="O55" i="2"/>
  <c r="O331" i="3"/>
  <c r="O330" i="3"/>
  <c r="O328" i="3"/>
  <c r="K331" i="3"/>
  <c r="J331" i="3"/>
  <c r="I331" i="3"/>
  <c r="H331" i="3"/>
  <c r="K330" i="3"/>
  <c r="J330" i="3"/>
  <c r="I330" i="3"/>
  <c r="H330" i="3"/>
  <c r="K328" i="3"/>
  <c r="J328" i="3"/>
  <c r="I328" i="3"/>
  <c r="H328" i="3"/>
  <c r="C331" i="3"/>
  <c r="C330" i="3"/>
  <c r="C328" i="3"/>
  <c r="M55" i="2"/>
  <c r="K55" i="2"/>
  <c r="J55" i="2"/>
  <c r="I55" i="2"/>
  <c r="H55" i="2"/>
  <c r="AM227" i="8"/>
  <c r="AL227" i="8"/>
  <c r="Y227" i="8"/>
  <c r="K55" i="4"/>
  <c r="I55" i="4"/>
  <c r="H55" i="4"/>
  <c r="G55" i="4"/>
  <c r="AA227" i="8"/>
  <c r="AG227" i="8"/>
  <c r="M54" i="2"/>
  <c r="K54" i="2"/>
  <c r="J54" i="2"/>
  <c r="I54" i="2"/>
  <c r="H54" i="2"/>
  <c r="S227" i="8"/>
  <c r="R227" i="8"/>
  <c r="L227" i="8"/>
  <c r="K227" i="8"/>
  <c r="J227" i="8"/>
  <c r="I227" i="8"/>
  <c r="S226" i="8"/>
  <c r="X226" i="8"/>
  <c r="W226" i="8"/>
  <c r="V226" i="8"/>
  <c r="U226" i="8"/>
  <c r="T226" i="8"/>
  <c r="S225" i="8"/>
  <c r="S224" i="8"/>
  <c r="S223" i="8"/>
  <c r="S222" i="8"/>
  <c r="S221" i="8"/>
  <c r="AN226" i="8"/>
  <c r="AN225" i="8"/>
  <c r="AN224" i="8"/>
  <c r="AN223" i="8"/>
  <c r="AN222" i="8"/>
  <c r="AN221" i="8"/>
  <c r="AM226" i="8"/>
  <c r="AL226" i="8"/>
  <c r="AM225" i="8"/>
  <c r="AL225" i="8"/>
  <c r="AM224" i="8"/>
  <c r="AL224" i="8"/>
  <c r="AM223" i="8"/>
  <c r="AL223" i="8"/>
  <c r="AM222" i="8"/>
  <c r="AL222" i="8"/>
  <c r="AM221" i="8"/>
  <c r="AL221" i="8"/>
  <c r="AG226" i="8"/>
  <c r="AG225" i="8"/>
  <c r="AG224" i="8"/>
  <c r="AG223" i="8"/>
  <c r="AG222" i="8"/>
  <c r="AG221" i="8"/>
  <c r="AA226" i="8"/>
  <c r="AA225" i="8"/>
  <c r="AA224" i="8"/>
  <c r="AA223" i="8"/>
  <c r="AA222" i="8"/>
  <c r="AA221" i="8"/>
  <c r="R226" i="8"/>
  <c r="R225" i="8"/>
  <c r="R224" i="8"/>
  <c r="R223" i="8"/>
  <c r="R222" i="8"/>
  <c r="R221" i="8"/>
  <c r="L226" i="8"/>
  <c r="K226" i="8"/>
  <c r="J226" i="8"/>
  <c r="I226" i="8"/>
  <c r="L225" i="8"/>
  <c r="K225" i="8"/>
  <c r="J225" i="8"/>
  <c r="I225" i="8"/>
  <c r="L224" i="8"/>
  <c r="K224" i="8"/>
  <c r="J224" i="8"/>
  <c r="I224" i="8"/>
  <c r="L223" i="8"/>
  <c r="K223" i="8"/>
  <c r="J223" i="8"/>
  <c r="I223" i="8"/>
  <c r="L222" i="8"/>
  <c r="K222" i="8"/>
  <c r="J222" i="8"/>
  <c r="I222" i="8"/>
  <c r="L221" i="8"/>
  <c r="K221" i="8"/>
  <c r="J221" i="8"/>
  <c r="I221" i="8"/>
  <c r="O327" i="3"/>
  <c r="O326" i="3"/>
  <c r="O325" i="3"/>
  <c r="O324" i="3"/>
  <c r="O323" i="3"/>
  <c r="K327" i="3"/>
  <c r="J327" i="3"/>
  <c r="I327" i="3"/>
  <c r="H327" i="3"/>
  <c r="K326" i="3"/>
  <c r="J326" i="3"/>
  <c r="I326" i="3"/>
  <c r="H326" i="3"/>
  <c r="K325" i="3"/>
  <c r="J325" i="3"/>
  <c r="I325" i="3"/>
  <c r="H325" i="3"/>
  <c r="K324" i="3"/>
  <c r="J324" i="3"/>
  <c r="I324" i="3"/>
  <c r="H324" i="3"/>
  <c r="K323" i="3"/>
  <c r="J323" i="3"/>
  <c r="I323" i="3"/>
  <c r="H323" i="3"/>
  <c r="C324" i="3"/>
  <c r="C325" i="3"/>
  <c r="C326" i="3"/>
  <c r="C327" i="3"/>
  <c r="C323" i="3"/>
  <c r="L220" i="8"/>
  <c r="K220" i="8"/>
  <c r="J220" i="8"/>
  <c r="I220" i="8"/>
  <c r="L219" i="8"/>
  <c r="K219" i="8"/>
  <c r="J219" i="8"/>
  <c r="I219" i="8"/>
  <c r="L218" i="8"/>
  <c r="K218" i="8"/>
  <c r="J218" i="8"/>
  <c r="I218" i="8"/>
  <c r="L217" i="8"/>
  <c r="K217" i="8"/>
  <c r="J217" i="8"/>
  <c r="I217" i="8"/>
  <c r="L216" i="8"/>
  <c r="K216" i="8"/>
  <c r="J216" i="8"/>
  <c r="I216" i="8"/>
  <c r="S220" i="8"/>
  <c r="R220" i="8"/>
  <c r="S219" i="8"/>
  <c r="R219" i="8"/>
  <c r="S218" i="8"/>
  <c r="R218" i="8"/>
  <c r="S217" i="8"/>
  <c r="R217" i="8"/>
  <c r="S216" i="8"/>
  <c r="R216" i="8"/>
  <c r="AA220" i="8"/>
  <c r="AA219" i="8"/>
  <c r="AA218" i="8"/>
  <c r="AA217" i="8"/>
  <c r="AA216" i="8"/>
  <c r="AG220" i="8"/>
  <c r="AG219" i="8"/>
  <c r="AG218" i="8"/>
  <c r="AG217" i="8"/>
  <c r="AG216" i="8"/>
  <c r="AN220" i="8"/>
  <c r="AN219" i="8"/>
  <c r="AN218" i="8"/>
  <c r="AN217" i="8"/>
  <c r="AN216" i="8"/>
  <c r="AM220" i="8"/>
  <c r="AL220" i="8"/>
  <c r="AM219" i="8"/>
  <c r="AL219" i="8"/>
  <c r="AM218" i="8"/>
  <c r="AL218" i="8"/>
  <c r="AM217" i="8"/>
  <c r="AL217" i="8"/>
  <c r="AM216" i="8"/>
  <c r="AL216" i="8"/>
  <c r="O322" i="3"/>
  <c r="O321" i="3"/>
  <c r="O320" i="3"/>
  <c r="O319" i="3"/>
  <c r="O318" i="3"/>
  <c r="K322" i="3"/>
  <c r="J322" i="3"/>
  <c r="I322" i="3"/>
  <c r="H322" i="3"/>
  <c r="K321" i="3"/>
  <c r="J321" i="3"/>
  <c r="I321" i="3"/>
  <c r="H321" i="3"/>
  <c r="K320" i="3"/>
  <c r="J320" i="3"/>
  <c r="I320" i="3"/>
  <c r="H320" i="3"/>
  <c r="K319" i="3"/>
  <c r="J319" i="3"/>
  <c r="I319" i="3"/>
  <c r="H319" i="3"/>
  <c r="K318" i="3"/>
  <c r="J318" i="3"/>
  <c r="I318" i="3"/>
  <c r="H318" i="3"/>
  <c r="AN215" i="8"/>
  <c r="AM215" i="8"/>
  <c r="AL215" i="8"/>
  <c r="AG215" i="8"/>
  <c r="AA215" i="8"/>
  <c r="S215" i="8"/>
  <c r="R215" i="8"/>
  <c r="L215" i="8"/>
  <c r="K215" i="8"/>
  <c r="J215" i="8"/>
  <c r="I215" i="8"/>
  <c r="O317" i="3"/>
  <c r="K317" i="3"/>
  <c r="J317" i="3"/>
  <c r="I317" i="3"/>
  <c r="H317" i="3"/>
  <c r="O316" i="3"/>
  <c r="K316" i="3"/>
  <c r="J316" i="3"/>
  <c r="I316" i="3"/>
  <c r="H316" i="3"/>
  <c r="O315" i="3"/>
  <c r="K315" i="3"/>
  <c r="J315" i="3"/>
  <c r="I315" i="3"/>
  <c r="H315" i="3"/>
  <c r="T211" i="8"/>
  <c r="T214" i="8"/>
  <c r="AN214" i="8"/>
  <c r="AM214" i="8"/>
  <c r="AL214" i="8"/>
  <c r="O314" i="3"/>
  <c r="K314" i="3"/>
  <c r="J314" i="3"/>
  <c r="I314" i="3"/>
  <c r="H314" i="3"/>
  <c r="AG214" i="8"/>
  <c r="AA214" i="8"/>
  <c r="S214" i="8"/>
  <c r="R214" i="8"/>
  <c r="L214" i="8"/>
  <c r="K214" i="8"/>
  <c r="J214" i="8"/>
  <c r="I214" i="8"/>
  <c r="O313" i="3"/>
  <c r="K313" i="3"/>
  <c r="J313" i="3"/>
  <c r="I313" i="3"/>
  <c r="H313" i="3"/>
  <c r="AO213" i="8"/>
  <c r="AN213" i="8"/>
  <c r="T213" i="8"/>
  <c r="AM213" i="8"/>
  <c r="AL213" i="8"/>
  <c r="AG213" i="8"/>
  <c r="AA213" i="8"/>
  <c r="S213" i="8"/>
  <c r="R213" i="8"/>
  <c r="L213" i="8"/>
  <c r="K213" i="8"/>
  <c r="J213" i="8"/>
  <c r="I213" i="8"/>
  <c r="C312" i="3"/>
  <c r="O312" i="3"/>
  <c r="K312" i="3"/>
  <c r="J312" i="3"/>
  <c r="I312" i="3"/>
  <c r="H312" i="3"/>
  <c r="O311" i="3"/>
  <c r="O310" i="3"/>
  <c r="K311" i="3"/>
  <c r="J311" i="3"/>
  <c r="I311" i="3"/>
  <c r="H311" i="3"/>
  <c r="AN212" i="8"/>
  <c r="S212" i="8"/>
  <c r="AM212" i="8"/>
  <c r="AL212" i="8"/>
  <c r="AG212" i="8"/>
  <c r="AA212" i="8"/>
  <c r="R212" i="8"/>
  <c r="L212" i="8"/>
  <c r="K212" i="8"/>
  <c r="J212" i="8"/>
  <c r="I212" i="8"/>
  <c r="AN211" i="8"/>
  <c r="AM211" i="8"/>
  <c r="AL211" i="8"/>
  <c r="K310" i="3"/>
  <c r="J310" i="3"/>
  <c r="I310" i="3"/>
  <c r="H310" i="3"/>
  <c r="O309" i="3"/>
  <c r="K309" i="3"/>
  <c r="J309" i="3"/>
  <c r="I309" i="3"/>
  <c r="H309" i="3"/>
  <c r="O308" i="3"/>
  <c r="K308" i="3"/>
  <c r="J308" i="3"/>
  <c r="I308" i="3"/>
  <c r="H308" i="3"/>
  <c r="O307" i="3"/>
  <c r="J307" i="3"/>
  <c r="I307" i="3"/>
  <c r="H307" i="3"/>
  <c r="K307" i="3"/>
  <c r="C307" i="3"/>
  <c r="AG211" i="8"/>
  <c r="M53" i="2"/>
  <c r="K53" i="2"/>
  <c r="J53" i="2"/>
  <c r="I53" i="2"/>
  <c r="H53" i="2"/>
  <c r="AA211" i="8"/>
  <c r="S211" i="8"/>
  <c r="R211" i="8"/>
  <c r="L211" i="8"/>
  <c r="K211" i="8"/>
  <c r="J211" i="8"/>
  <c r="I211" i="8"/>
  <c r="AM20" i="9"/>
  <c r="AL20" i="9"/>
  <c r="AQ19" i="9"/>
  <c r="AP19" i="9"/>
  <c r="AO19" i="9"/>
  <c r="AN19" i="9"/>
  <c r="AM19" i="9"/>
  <c r="AL19" i="9"/>
  <c r="AI3" i="9"/>
  <c r="AP210" i="8"/>
  <c r="AO210" i="8"/>
  <c r="AN210" i="8"/>
  <c r="AM210" i="8"/>
  <c r="AL210" i="8"/>
  <c r="AM209" i="8"/>
  <c r="AL209" i="8"/>
  <c r="AO208" i="8"/>
  <c r="AN208" i="8"/>
  <c r="AM208" i="8"/>
  <c r="AL208" i="8"/>
  <c r="AM207" i="8"/>
  <c r="AL207" i="8"/>
  <c r="AP206" i="8"/>
  <c r="AO206" i="8"/>
  <c r="AN206" i="8"/>
  <c r="AM206" i="8"/>
  <c r="AL206" i="8"/>
  <c r="AG210" i="8"/>
  <c r="AG209" i="8"/>
  <c r="AG208" i="8"/>
  <c r="AG207" i="8"/>
  <c r="AG206" i="8"/>
  <c r="AA210" i="8"/>
  <c r="AA209" i="8"/>
  <c r="AA208" i="8"/>
  <c r="AA207" i="8"/>
  <c r="AA206" i="8"/>
  <c r="Y210" i="8"/>
  <c r="Y209" i="8"/>
  <c r="Y208" i="8"/>
  <c r="Y207" i="8"/>
  <c r="Y206" i="8"/>
  <c r="K54" i="4"/>
  <c r="H54" i="4"/>
  <c r="G54" i="4"/>
  <c r="K53" i="4"/>
  <c r="H53" i="4"/>
  <c r="G53" i="4"/>
  <c r="S210" i="8"/>
  <c r="S209" i="8"/>
  <c r="S207" i="8"/>
  <c r="S206" i="8"/>
  <c r="R210" i="8"/>
  <c r="R209" i="8"/>
  <c r="R206" i="8"/>
  <c r="R207" i="8"/>
  <c r="L210" i="8"/>
  <c r="L209" i="8"/>
  <c r="L208" i="8"/>
  <c r="L207" i="8"/>
  <c r="L206" i="8"/>
  <c r="O306" i="3"/>
  <c r="O305" i="3"/>
  <c r="O304" i="3"/>
  <c r="O303" i="3"/>
  <c r="O302" i="3"/>
  <c r="K306" i="3"/>
  <c r="I306" i="3"/>
  <c r="H306" i="3"/>
  <c r="K305" i="3"/>
  <c r="I305" i="3"/>
  <c r="H305" i="3"/>
  <c r="K304" i="3"/>
  <c r="I304" i="3"/>
  <c r="H304" i="3"/>
  <c r="K303" i="3"/>
  <c r="I303" i="3"/>
  <c r="H303" i="3"/>
  <c r="K302" i="3"/>
  <c r="I302" i="3"/>
  <c r="H302" i="3"/>
  <c r="C306" i="3"/>
  <c r="C305" i="3"/>
  <c r="C304" i="3"/>
  <c r="C303" i="3"/>
  <c r="C302" i="3"/>
  <c r="O301" i="3"/>
  <c r="O300" i="3"/>
  <c r="K301" i="3"/>
  <c r="I301" i="3"/>
  <c r="H301" i="3"/>
  <c r="K300" i="3"/>
  <c r="I300" i="3"/>
  <c r="H300" i="3"/>
  <c r="C301" i="3"/>
  <c r="C300" i="3"/>
  <c r="O299" i="3"/>
  <c r="O298" i="3"/>
  <c r="O297" i="3"/>
  <c r="O296" i="3"/>
  <c r="K299" i="3"/>
  <c r="I299" i="3"/>
  <c r="H299" i="3"/>
  <c r="K298" i="3"/>
  <c r="I298" i="3"/>
  <c r="H298" i="3"/>
  <c r="K297" i="3"/>
  <c r="I297" i="3"/>
  <c r="H297" i="3"/>
  <c r="K296" i="3"/>
  <c r="I296" i="3"/>
  <c r="H296" i="3"/>
  <c r="C299" i="3"/>
  <c r="C298" i="3"/>
  <c r="C297" i="3"/>
  <c r="C296" i="3"/>
  <c r="O295" i="3"/>
  <c r="O294" i="3"/>
  <c r="K295" i="3"/>
  <c r="I295" i="3"/>
  <c r="H295" i="3"/>
  <c r="K294" i="3"/>
  <c r="I294" i="3"/>
  <c r="H294" i="3"/>
  <c r="C295" i="3"/>
  <c r="C294" i="3"/>
  <c r="O293" i="3"/>
  <c r="O292" i="3"/>
  <c r="O291" i="3"/>
  <c r="O290" i="3"/>
  <c r="O289" i="3"/>
  <c r="K293" i="3"/>
  <c r="K292" i="3"/>
  <c r="K291" i="3"/>
  <c r="K290" i="3"/>
  <c r="K289" i="3"/>
  <c r="I293" i="3"/>
  <c r="H293" i="3"/>
  <c r="I292" i="3"/>
  <c r="H292" i="3"/>
  <c r="I291" i="3"/>
  <c r="H291" i="3"/>
  <c r="I290" i="3"/>
  <c r="H290" i="3"/>
  <c r="I289" i="3"/>
  <c r="H289" i="3"/>
  <c r="C293" i="3"/>
  <c r="C292" i="3"/>
  <c r="C291" i="3"/>
  <c r="C290" i="3"/>
  <c r="C289" i="3"/>
  <c r="I208" i="8"/>
  <c r="J208" i="8"/>
  <c r="R208" i="8"/>
  <c r="S208" i="8"/>
  <c r="J210" i="8"/>
  <c r="I210" i="8"/>
  <c r="J209" i="8"/>
  <c r="I209" i="8"/>
  <c r="J206" i="8"/>
  <c r="I206" i="8"/>
  <c r="J207" i="8"/>
  <c r="I207" i="8"/>
  <c r="Q21" i="9"/>
  <c r="L21" i="9"/>
  <c r="E57" i="6"/>
  <c r="K21" i="9"/>
  <c r="J21" i="9"/>
  <c r="I21" i="9"/>
  <c r="H21" i="9"/>
  <c r="E76" i="1"/>
  <c r="E75" i="1"/>
  <c r="E74" i="1"/>
  <c r="F76" i="1"/>
  <c r="F75" i="1"/>
  <c r="F74" i="1"/>
  <c r="Q20" i="9"/>
  <c r="K20" i="9"/>
  <c r="J20" i="9"/>
  <c r="I20" i="9"/>
  <c r="H20" i="9"/>
  <c r="E73" i="1"/>
  <c r="E72" i="1"/>
  <c r="F73" i="1"/>
  <c r="F72" i="1"/>
  <c r="Q19" i="9"/>
  <c r="K19" i="9"/>
  <c r="I19" i="9"/>
  <c r="H19" i="9"/>
  <c r="E71" i="1"/>
  <c r="E70" i="1"/>
  <c r="F71" i="1"/>
  <c r="F70" i="1"/>
  <c r="BK10" i="9"/>
  <c r="BJ10" i="9"/>
  <c r="BI10" i="9"/>
  <c r="BH10" i="9"/>
  <c r="BG10" i="9"/>
  <c r="BF10" i="9"/>
  <c r="BE10" i="9"/>
  <c r="BD10" i="9"/>
  <c r="U205" i="8"/>
  <c r="U204" i="8"/>
  <c r="U203" i="8"/>
  <c r="T205" i="8"/>
  <c r="T204" i="8"/>
  <c r="T203" i="8"/>
  <c r="U202" i="8"/>
  <c r="U201" i="8"/>
  <c r="U200" i="8"/>
  <c r="AM204" i="8"/>
  <c r="AM205" i="8"/>
  <c r="AM203" i="8"/>
  <c r="AL205" i="8"/>
  <c r="AL204" i="8"/>
  <c r="AL203" i="8"/>
  <c r="O288" i="3"/>
  <c r="O287" i="3"/>
  <c r="O286" i="3"/>
  <c r="K288" i="3"/>
  <c r="I288" i="3"/>
  <c r="H288" i="3"/>
  <c r="K287" i="3"/>
  <c r="I287" i="3"/>
  <c r="H287" i="3"/>
  <c r="K286" i="3"/>
  <c r="I286" i="3"/>
  <c r="H286" i="3"/>
  <c r="AG205" i="8"/>
  <c r="AG204" i="8"/>
  <c r="AG203" i="8"/>
  <c r="AB205" i="8"/>
  <c r="AA205" i="8"/>
  <c r="Z205" i="8"/>
  <c r="Y205" i="8"/>
  <c r="AB204" i="8"/>
  <c r="AA204" i="8"/>
  <c r="Z204" i="8"/>
  <c r="Y204" i="8"/>
  <c r="Z203" i="8"/>
  <c r="Y203" i="8"/>
  <c r="AB203" i="8"/>
  <c r="AA203" i="8"/>
  <c r="S205" i="8"/>
  <c r="S204" i="8"/>
  <c r="S203" i="8"/>
  <c r="R205" i="8"/>
  <c r="R204" i="8"/>
  <c r="R203" i="8"/>
  <c r="L205" i="8"/>
  <c r="J205" i="8"/>
  <c r="I205" i="8"/>
  <c r="L204" i="8"/>
  <c r="J204" i="8"/>
  <c r="I204" i="8"/>
  <c r="L203" i="8"/>
  <c r="J203" i="8"/>
  <c r="I203" i="8"/>
  <c r="K52" i="4"/>
  <c r="H52" i="4"/>
  <c r="G52" i="4"/>
  <c r="K51" i="4"/>
  <c r="H51" i="4"/>
  <c r="G51" i="4"/>
  <c r="Z202" i="8"/>
  <c r="Y202" i="8"/>
  <c r="AP202" i="8"/>
  <c r="AO202" i="8"/>
  <c r="AN202" i="8"/>
  <c r="AM202" i="8"/>
  <c r="AL202" i="8"/>
  <c r="AG202" i="8"/>
  <c r="AB202" i="8"/>
  <c r="AA202" i="8"/>
  <c r="T202" i="8"/>
  <c r="S202" i="8"/>
  <c r="R202" i="8"/>
  <c r="L202" i="8"/>
  <c r="J202" i="8"/>
  <c r="I202" i="8"/>
  <c r="Z201" i="8"/>
  <c r="Y201" i="8"/>
  <c r="Z200" i="8"/>
  <c r="Y200" i="8"/>
  <c r="K50" i="4"/>
  <c r="H50" i="4"/>
  <c r="G50" i="4"/>
  <c r="K49" i="4"/>
  <c r="H49" i="4"/>
  <c r="G49" i="4"/>
  <c r="K48" i="4"/>
  <c r="H48" i="4"/>
  <c r="G48" i="4"/>
  <c r="K47" i="4"/>
  <c r="H47" i="4"/>
  <c r="G47" i="4"/>
  <c r="K46" i="4"/>
  <c r="H46" i="4"/>
  <c r="G46" i="4"/>
  <c r="K45" i="4"/>
  <c r="H45" i="4"/>
  <c r="G45" i="4"/>
  <c r="AP201" i="8"/>
  <c r="AO201" i="8"/>
  <c r="AN201" i="8"/>
  <c r="AM201" i="8"/>
  <c r="AL201" i="8"/>
  <c r="AG201" i="8"/>
  <c r="AB201" i="8"/>
  <c r="AA201" i="8"/>
  <c r="T201" i="8"/>
  <c r="S201" i="8"/>
  <c r="R201" i="8"/>
  <c r="L201" i="8"/>
  <c r="J201" i="8"/>
  <c r="I201" i="8"/>
  <c r="AO200" i="8"/>
  <c r="M52" i="2"/>
  <c r="P52" i="2"/>
  <c r="O52" i="2"/>
  <c r="P5" i="2"/>
  <c r="O5" i="2"/>
  <c r="K52" i="2"/>
  <c r="J52" i="2"/>
  <c r="I52" i="2"/>
  <c r="H52" i="2"/>
  <c r="AB200" i="8"/>
  <c r="AA199" i="8"/>
  <c r="AA198" i="8"/>
  <c r="AA186" i="8"/>
  <c r="AA185" i="8"/>
  <c r="AA183" i="8"/>
  <c r="AP200" i="8"/>
  <c r="AN200" i="8"/>
  <c r="AM200" i="8"/>
  <c r="AL200" i="8"/>
  <c r="AG200" i="8"/>
  <c r="AA200" i="8"/>
  <c r="T200" i="8"/>
  <c r="S200" i="8"/>
  <c r="R200" i="8"/>
  <c r="L200" i="8"/>
  <c r="J200" i="8"/>
  <c r="I200" i="8"/>
  <c r="AE199" i="8"/>
  <c r="U199" i="8"/>
  <c r="U198" i="8"/>
  <c r="AP199" i="8"/>
  <c r="AO199" i="8"/>
  <c r="AN199" i="8"/>
  <c r="AM199" i="8"/>
  <c r="AL199" i="8"/>
  <c r="AG199" i="8"/>
  <c r="Z199" i="8"/>
  <c r="Y199" i="8"/>
  <c r="T199" i="8"/>
  <c r="S199" i="8"/>
  <c r="R199" i="8"/>
  <c r="L199" i="8"/>
  <c r="J199" i="8"/>
  <c r="I199" i="8"/>
  <c r="AE198" i="8"/>
  <c r="M11" i="10"/>
  <c r="N11" i="10"/>
  <c r="K11" i="10"/>
  <c r="J11" i="10"/>
  <c r="H11" i="10"/>
  <c r="G11" i="10"/>
  <c r="M10" i="10"/>
  <c r="N10" i="10"/>
  <c r="K10" i="10"/>
  <c r="J10" i="10"/>
  <c r="H10" i="10"/>
  <c r="G10" i="10"/>
  <c r="K7" i="11"/>
  <c r="J7" i="11"/>
  <c r="H7" i="11"/>
  <c r="G7" i="11"/>
  <c r="K6" i="11"/>
  <c r="J6" i="11"/>
  <c r="H6" i="11"/>
  <c r="G6" i="11"/>
  <c r="T198" i="8"/>
  <c r="AP198" i="8"/>
  <c r="AO198" i="8"/>
  <c r="AN198" i="8"/>
  <c r="AM198" i="8"/>
  <c r="AL198" i="8"/>
  <c r="AG198" i="8"/>
  <c r="Z198" i="8"/>
  <c r="Y198" i="8"/>
  <c r="S198" i="8"/>
  <c r="R198" i="8"/>
  <c r="L198" i="8"/>
  <c r="J198" i="8"/>
  <c r="I198" i="8"/>
  <c r="K47" i="5"/>
  <c r="J47" i="5"/>
  <c r="H47" i="5"/>
  <c r="G47" i="5"/>
  <c r="BC10" i="9"/>
  <c r="BB10" i="9"/>
  <c r="BA10" i="9"/>
  <c r="AZ10" i="9"/>
  <c r="AY10" i="9"/>
  <c r="AX10" i="9"/>
  <c r="AW10" i="9"/>
  <c r="O10" i="9"/>
  <c r="AN197" i="8"/>
  <c r="AN196" i="8"/>
  <c r="AN195" i="8"/>
  <c r="AN194" i="8"/>
  <c r="AN193" i="8"/>
  <c r="AN192" i="8"/>
  <c r="AM191" i="8"/>
  <c r="AN191" i="8"/>
  <c r="O280" i="3"/>
  <c r="L280" i="3"/>
  <c r="K280" i="3"/>
  <c r="I280" i="3"/>
  <c r="H280" i="3"/>
  <c r="O279" i="3"/>
  <c r="L279" i="3"/>
  <c r="K279" i="3"/>
  <c r="I279" i="3"/>
  <c r="H279" i="3"/>
  <c r="O285" i="3"/>
  <c r="M285" i="3"/>
  <c r="L285" i="3"/>
  <c r="K285" i="3"/>
  <c r="I285" i="3"/>
  <c r="H285" i="3"/>
  <c r="O284" i="3"/>
  <c r="M284" i="3"/>
  <c r="L284" i="3"/>
  <c r="K284" i="3"/>
  <c r="I284" i="3"/>
  <c r="H284" i="3"/>
  <c r="O283" i="3"/>
  <c r="M283" i="3"/>
  <c r="L283" i="3"/>
  <c r="K283" i="3"/>
  <c r="I283" i="3"/>
  <c r="H283" i="3"/>
  <c r="O282" i="3"/>
  <c r="L282" i="3"/>
  <c r="K282" i="3"/>
  <c r="I282" i="3"/>
  <c r="H282" i="3"/>
  <c r="O281" i="3"/>
  <c r="L281" i="3"/>
  <c r="K281" i="3"/>
  <c r="I281" i="3"/>
  <c r="H281" i="3"/>
  <c r="AP197" i="8"/>
  <c r="AO197" i="8"/>
  <c r="AM197" i="8"/>
  <c r="AP196" i="8"/>
  <c r="AO196" i="8"/>
  <c r="AM196" i="8"/>
  <c r="AL197" i="8"/>
  <c r="AL196" i="8"/>
  <c r="AG197" i="8"/>
  <c r="AG196" i="8"/>
  <c r="AA197" i="8"/>
  <c r="Y197" i="8"/>
  <c r="AA196" i="8"/>
  <c r="Y196" i="8"/>
  <c r="U195" i="8"/>
  <c r="T195" i="8"/>
  <c r="T197" i="8"/>
  <c r="T196" i="8"/>
  <c r="S197" i="8"/>
  <c r="R197" i="8"/>
  <c r="S196" i="8"/>
  <c r="R196" i="8"/>
  <c r="N195" i="8"/>
  <c r="N197" i="8"/>
  <c r="N196" i="8"/>
  <c r="M197" i="8"/>
  <c r="M196" i="8"/>
  <c r="L197" i="8"/>
  <c r="L196" i="8"/>
  <c r="J197" i="8"/>
  <c r="I197" i="8"/>
  <c r="J196" i="8"/>
  <c r="I196" i="8"/>
  <c r="O278" i="3"/>
  <c r="O277" i="3"/>
  <c r="M278" i="3"/>
  <c r="M277" i="3"/>
  <c r="M276" i="3"/>
  <c r="L278" i="3"/>
  <c r="K278" i="3"/>
  <c r="I278" i="3"/>
  <c r="H278" i="3"/>
  <c r="L277" i="3"/>
  <c r="K277" i="3"/>
  <c r="I277" i="3"/>
  <c r="H277" i="3"/>
  <c r="AL195" i="8"/>
  <c r="AM195" i="8"/>
  <c r="AP195" i="8"/>
  <c r="AO195" i="8"/>
  <c r="AG195" i="8"/>
  <c r="Y195" i="8"/>
  <c r="AA195" i="8"/>
  <c r="K46" i="5"/>
  <c r="J46" i="5"/>
  <c r="H46" i="5"/>
  <c r="G46" i="5"/>
  <c r="S195" i="8"/>
  <c r="R195" i="8"/>
  <c r="M195" i="8"/>
  <c r="L195" i="8"/>
  <c r="J195" i="8"/>
  <c r="I195" i="8"/>
  <c r="AL193" i="8"/>
  <c r="AS194" i="8"/>
  <c r="AR194" i="8"/>
  <c r="AQ194" i="8"/>
  <c r="AP194" i="8"/>
  <c r="AO194" i="8"/>
  <c r="AM194" i="8"/>
  <c r="AL194" i="8"/>
  <c r="AG194" i="8"/>
  <c r="AA194" i="8"/>
  <c r="Y194" i="8"/>
  <c r="S194" i="8"/>
  <c r="R194" i="8"/>
  <c r="M194" i="8"/>
  <c r="L194" i="8"/>
  <c r="J194" i="8"/>
  <c r="I194" i="8"/>
  <c r="O276" i="3"/>
  <c r="L276" i="3"/>
  <c r="K276" i="3"/>
  <c r="I276" i="3"/>
  <c r="H276" i="3"/>
  <c r="E56" i="6"/>
  <c r="O275" i="3"/>
  <c r="L275" i="3"/>
  <c r="K275" i="3"/>
  <c r="I275" i="3"/>
  <c r="H275" i="3"/>
  <c r="AS193" i="8"/>
  <c r="AR193" i="8"/>
  <c r="AQ193" i="8"/>
  <c r="AP193" i="8"/>
  <c r="AO193" i="8"/>
  <c r="AM193" i="8"/>
  <c r="AG193" i="8"/>
  <c r="AA193" i="8"/>
  <c r="Y193" i="8"/>
  <c r="S193" i="8"/>
  <c r="R193" i="8"/>
  <c r="M193" i="8"/>
  <c r="L193" i="8"/>
  <c r="J193" i="8"/>
  <c r="I193" i="8"/>
  <c r="AL192" i="8"/>
  <c r="O274" i="3"/>
  <c r="L274" i="3"/>
  <c r="K274" i="3"/>
  <c r="I274" i="3"/>
  <c r="H274" i="3"/>
  <c r="AM192" i="8"/>
  <c r="AS192" i="8"/>
  <c r="AR192" i="8"/>
  <c r="AQ192" i="8"/>
  <c r="AP192" i="8"/>
  <c r="AO192" i="8"/>
  <c r="AG192" i="8"/>
  <c r="AA192" i="8"/>
  <c r="Y192" i="8"/>
  <c r="S192" i="8"/>
  <c r="R192" i="8"/>
  <c r="M192" i="8"/>
  <c r="L192" i="8"/>
  <c r="J192" i="8"/>
  <c r="I192" i="8"/>
  <c r="O273" i="3"/>
  <c r="O272" i="3"/>
  <c r="K273" i="3"/>
  <c r="I273" i="3"/>
  <c r="H273" i="3"/>
  <c r="AA191" i="8"/>
  <c r="K45" i="5"/>
  <c r="J45" i="5"/>
  <c r="H45" i="5"/>
  <c r="G45" i="5"/>
  <c r="L272" i="3"/>
  <c r="K272" i="3"/>
  <c r="I272" i="3"/>
  <c r="H272" i="3"/>
  <c r="AL191" i="8"/>
  <c r="O271" i="3"/>
  <c r="L271" i="3"/>
  <c r="K271" i="3"/>
  <c r="I271" i="3"/>
  <c r="H271" i="3"/>
  <c r="AR191" i="8"/>
  <c r="AQ191" i="8"/>
  <c r="AP191" i="8"/>
  <c r="AO191" i="8"/>
  <c r="AG191" i="8"/>
  <c r="Y191" i="8"/>
  <c r="S191" i="8"/>
  <c r="R191" i="8"/>
  <c r="M191" i="8"/>
  <c r="K10" i="9"/>
  <c r="L10" i="9"/>
  <c r="M10" i="9"/>
  <c r="N10" i="9"/>
  <c r="L191" i="8"/>
  <c r="J191" i="8"/>
  <c r="I191" i="8"/>
  <c r="AV10" i="9"/>
  <c r="AU10" i="9"/>
  <c r="AT10" i="9"/>
  <c r="AS10" i="9"/>
  <c r="AA190" i="8"/>
  <c r="K44" i="5"/>
  <c r="J44" i="5"/>
  <c r="H44" i="5"/>
  <c r="G44" i="5"/>
  <c r="AL190" i="8"/>
  <c r="AG190" i="8"/>
  <c r="AE190" i="8"/>
  <c r="Y190" i="8"/>
  <c r="T190" i="8"/>
  <c r="S190" i="8"/>
  <c r="R190" i="8"/>
  <c r="L190" i="8"/>
  <c r="J190" i="8"/>
  <c r="I190" i="8"/>
  <c r="AL189" i="8"/>
  <c r="AG189" i="8"/>
  <c r="AE189" i="8"/>
  <c r="M9" i="10"/>
  <c r="K9" i="10"/>
  <c r="J9" i="10"/>
  <c r="H9" i="10"/>
  <c r="G9" i="10"/>
  <c r="N9" i="10"/>
  <c r="AA189" i="8"/>
  <c r="Y189" i="8"/>
  <c r="T189" i="8"/>
  <c r="T188" i="8"/>
  <c r="S189" i="8"/>
  <c r="R189" i="8"/>
  <c r="L189" i="8"/>
  <c r="J189" i="8"/>
  <c r="I189" i="8"/>
  <c r="AL188" i="8"/>
  <c r="AA188" i="8"/>
  <c r="K42" i="5"/>
  <c r="J42" i="5"/>
  <c r="H42" i="5"/>
  <c r="G42" i="5"/>
  <c r="AG187" i="8"/>
  <c r="AG188" i="8"/>
  <c r="AE188" i="8"/>
  <c r="Y188" i="8"/>
  <c r="S188" i="8"/>
  <c r="R188" i="8"/>
  <c r="M8" i="10"/>
  <c r="N8" i="10"/>
  <c r="K8" i="10"/>
  <c r="J8" i="10"/>
  <c r="H8" i="10"/>
  <c r="G8" i="10"/>
  <c r="K5" i="11"/>
  <c r="J5" i="11"/>
  <c r="H5" i="11"/>
  <c r="G5" i="11"/>
  <c r="L188" i="8"/>
  <c r="J188" i="8"/>
  <c r="I188" i="8"/>
  <c r="AR10" i="9"/>
  <c r="AQ10" i="9"/>
  <c r="AP10" i="9"/>
  <c r="AN10" i="9"/>
  <c r="U187" i="8"/>
  <c r="T187" i="8"/>
  <c r="S187" i="8"/>
  <c r="R187" i="8"/>
  <c r="L187" i="8"/>
  <c r="J187" i="8"/>
  <c r="I187" i="8"/>
  <c r="AM186" i="8"/>
  <c r="AL186" i="8"/>
  <c r="U186" i="8"/>
  <c r="AG186" i="8"/>
  <c r="AF186" i="8"/>
  <c r="AE186" i="8"/>
  <c r="Z186" i="8"/>
  <c r="Y186" i="8"/>
  <c r="T186" i="8"/>
  <c r="S186" i="8"/>
  <c r="R186" i="8"/>
  <c r="L186" i="8"/>
  <c r="J186" i="8"/>
  <c r="I186" i="8"/>
  <c r="O51" i="2"/>
  <c r="I51" i="2"/>
  <c r="M51" i="2"/>
  <c r="K51" i="2"/>
  <c r="H51" i="2"/>
  <c r="S50" i="2"/>
  <c r="R50" i="2"/>
  <c r="Q50" i="2"/>
  <c r="P50" i="2"/>
  <c r="O50" i="2"/>
  <c r="M50" i="2"/>
  <c r="K50" i="2"/>
  <c r="K49" i="2"/>
  <c r="I50" i="2"/>
  <c r="H50" i="2"/>
  <c r="U183" i="8"/>
  <c r="U185" i="8"/>
  <c r="AF185" i="8"/>
  <c r="AE185" i="8"/>
  <c r="N7" i="10"/>
  <c r="N6" i="10"/>
  <c r="M7" i="10"/>
  <c r="K7" i="10"/>
  <c r="J7" i="10"/>
  <c r="H7" i="10"/>
  <c r="G7" i="10"/>
  <c r="M6" i="10"/>
  <c r="K6" i="10"/>
  <c r="J6" i="10"/>
  <c r="H6" i="10"/>
  <c r="G6" i="10"/>
  <c r="AQ185" i="8"/>
  <c r="AP185" i="8"/>
  <c r="AO185" i="8"/>
  <c r="AN185" i="8"/>
  <c r="AM185" i="8"/>
  <c r="AL185" i="8"/>
  <c r="AG185" i="8"/>
  <c r="Z185" i="8"/>
  <c r="Y185" i="8"/>
  <c r="T185" i="8"/>
  <c r="S185" i="8"/>
  <c r="R185" i="8"/>
  <c r="L185" i="8"/>
  <c r="J185" i="8"/>
  <c r="I185" i="8"/>
  <c r="Y184" i="8"/>
  <c r="K44" i="4"/>
  <c r="H44" i="4"/>
  <c r="G44" i="4"/>
  <c r="AQ184" i="8"/>
  <c r="AP184" i="8"/>
  <c r="AO184" i="8"/>
  <c r="AN184" i="8"/>
  <c r="AM184" i="8"/>
  <c r="AL184" i="8"/>
  <c r="AG184" i="8"/>
  <c r="AA184" i="8"/>
  <c r="S184" i="8"/>
  <c r="U184" i="8"/>
  <c r="T184" i="8"/>
  <c r="R184" i="8"/>
  <c r="L184" i="8"/>
  <c r="L183" i="8"/>
  <c r="AB184" i="8"/>
  <c r="J183" i="8"/>
  <c r="I183" i="8"/>
  <c r="J184" i="8"/>
  <c r="I184" i="8"/>
  <c r="AO10" i="9"/>
  <c r="AM10" i="9"/>
  <c r="AL10" i="9"/>
  <c r="AQ183" i="8"/>
  <c r="AP183" i="8"/>
  <c r="AO183" i="8"/>
  <c r="AN183" i="8"/>
  <c r="AM183" i="8"/>
  <c r="AL183" i="8"/>
  <c r="AG183" i="8"/>
  <c r="AF183" i="8"/>
  <c r="AE183" i="8"/>
  <c r="Z183" i="8"/>
  <c r="Y183" i="8"/>
  <c r="T183" i="8"/>
  <c r="S183" i="8"/>
  <c r="R183" i="8"/>
  <c r="M5" i="10"/>
  <c r="N5" i="10"/>
  <c r="K5" i="10"/>
  <c r="J5" i="10"/>
  <c r="H5" i="10"/>
  <c r="G5" i="10"/>
  <c r="N4" i="10"/>
  <c r="M4" i="10"/>
  <c r="K4" i="10"/>
  <c r="J4" i="10"/>
  <c r="H4" i="10"/>
  <c r="G4" i="10"/>
  <c r="K41" i="5"/>
  <c r="J41" i="5"/>
  <c r="H41" i="5"/>
  <c r="G41" i="5"/>
  <c r="K43" i="4"/>
  <c r="H43" i="4"/>
  <c r="G43" i="4"/>
  <c r="K42" i="4"/>
  <c r="H42" i="4"/>
  <c r="G42" i="4"/>
  <c r="K4" i="11"/>
  <c r="J4" i="11"/>
  <c r="H4" i="11"/>
  <c r="G4" i="11"/>
  <c r="J3" i="11"/>
  <c r="K3" i="11"/>
  <c r="H3" i="11"/>
  <c r="G3" i="11"/>
  <c r="E55" i="6"/>
  <c r="AQ182" i="8"/>
  <c r="O270" i="3"/>
  <c r="L270" i="3"/>
  <c r="M270" i="3"/>
  <c r="E54" i="6"/>
  <c r="K270" i="3"/>
  <c r="J270" i="3"/>
  <c r="I270" i="3"/>
  <c r="H270" i="3"/>
  <c r="AH3" i="9"/>
  <c r="AM18" i="9"/>
  <c r="J40" i="5"/>
  <c r="AB182" i="8"/>
  <c r="Q181" i="8"/>
  <c r="P181" i="8"/>
  <c r="O181" i="8"/>
  <c r="N181" i="8"/>
  <c r="M181" i="8"/>
  <c r="L181" i="8"/>
  <c r="K40" i="5"/>
  <c r="I40" i="5"/>
  <c r="H40" i="5"/>
  <c r="G40" i="5"/>
  <c r="AP182" i="8"/>
  <c r="AO182" i="8"/>
  <c r="AN182" i="8"/>
  <c r="AM182" i="8"/>
  <c r="AL182" i="8"/>
  <c r="AG182" i="8"/>
  <c r="AA182" i="8"/>
  <c r="Y182" i="8"/>
  <c r="T182" i="8"/>
  <c r="T181" i="8"/>
  <c r="S182" i="8"/>
  <c r="R182" i="8"/>
  <c r="Q182" i="8"/>
  <c r="P182" i="8"/>
  <c r="O182" i="8"/>
  <c r="N182" i="8"/>
  <c r="M182" i="8"/>
  <c r="L182" i="8"/>
  <c r="E53" i="6"/>
  <c r="K182" i="8"/>
  <c r="J182" i="8"/>
  <c r="I182" i="8"/>
  <c r="AL18" i="9"/>
  <c r="BG17" i="9"/>
  <c r="BF17" i="9"/>
  <c r="BE17" i="9"/>
  <c r="AD181" i="8"/>
  <c r="AC181" i="8"/>
  <c r="AB181" i="8"/>
  <c r="AP181" i="8"/>
  <c r="AO181" i="8"/>
  <c r="AN181" i="8"/>
  <c r="AM181" i="8"/>
  <c r="AL181" i="8"/>
  <c r="AH181" i="8"/>
  <c r="AG181" i="8"/>
  <c r="AA181" i="8"/>
  <c r="Y181" i="8"/>
  <c r="S181" i="8"/>
  <c r="K41" i="4"/>
  <c r="I41" i="4"/>
  <c r="H41" i="4"/>
  <c r="G41" i="4"/>
  <c r="P49" i="2"/>
  <c r="O49" i="2"/>
  <c r="M49" i="2"/>
  <c r="L49" i="2"/>
  <c r="J49" i="2"/>
  <c r="I49" i="2"/>
  <c r="H49" i="2"/>
  <c r="M48" i="2"/>
  <c r="M47" i="2"/>
  <c r="K48" i="2"/>
  <c r="K47" i="2"/>
  <c r="J48" i="2"/>
  <c r="I48" i="2"/>
  <c r="H48" i="2"/>
  <c r="J47" i="2"/>
  <c r="I47" i="2"/>
  <c r="H47" i="2"/>
  <c r="K39" i="5"/>
  <c r="J39" i="5"/>
  <c r="E52" i="6"/>
  <c r="I39" i="5"/>
  <c r="H39" i="5"/>
  <c r="G39" i="5"/>
  <c r="K38" i="5"/>
  <c r="J38" i="5"/>
  <c r="I38" i="5"/>
  <c r="H38" i="5"/>
  <c r="G38" i="5"/>
  <c r="E51" i="6"/>
  <c r="J37" i="5"/>
  <c r="E50" i="6"/>
  <c r="K37" i="5"/>
  <c r="I37" i="5"/>
  <c r="H37" i="5"/>
  <c r="G37" i="5"/>
  <c r="O269" i="3"/>
  <c r="O268" i="3"/>
  <c r="L269" i="3"/>
  <c r="K269" i="3"/>
  <c r="J269" i="3"/>
  <c r="I269" i="3"/>
  <c r="H269" i="3"/>
  <c r="L268" i="3"/>
  <c r="K268" i="3"/>
  <c r="J268" i="3"/>
  <c r="I268" i="3"/>
  <c r="H268" i="3"/>
  <c r="O267" i="3"/>
  <c r="L267" i="3"/>
  <c r="K267" i="3"/>
  <c r="J267" i="3"/>
  <c r="I267" i="3"/>
  <c r="H267" i="3"/>
  <c r="O266" i="3"/>
  <c r="L266" i="3"/>
  <c r="K266" i="3"/>
  <c r="J266" i="3"/>
  <c r="I266" i="3"/>
  <c r="H266" i="3"/>
  <c r="E49" i="6"/>
  <c r="P46" i="2"/>
  <c r="Q46" i="2"/>
  <c r="O46" i="2"/>
  <c r="M46" i="2"/>
  <c r="L46" i="2"/>
  <c r="K46" i="2"/>
  <c r="J46" i="2"/>
  <c r="I46" i="2"/>
  <c r="H46" i="2"/>
  <c r="O265" i="3"/>
  <c r="L265" i="3"/>
  <c r="K265" i="3"/>
  <c r="J265" i="3"/>
  <c r="I265" i="3"/>
  <c r="H265" i="3"/>
  <c r="O264" i="3"/>
  <c r="L264" i="3"/>
  <c r="K264" i="3"/>
  <c r="J264" i="3"/>
  <c r="I264" i="3"/>
  <c r="H264" i="3"/>
  <c r="O263" i="3"/>
  <c r="L263" i="3"/>
  <c r="K263" i="3"/>
  <c r="J263" i="3"/>
  <c r="I263" i="3"/>
  <c r="H263" i="3"/>
  <c r="B48" i="6"/>
  <c r="E48" i="6"/>
  <c r="Q45" i="2"/>
  <c r="P45" i="2"/>
  <c r="O45" i="2"/>
  <c r="M45" i="2"/>
  <c r="K45" i="2"/>
  <c r="L45" i="2"/>
  <c r="J45" i="2"/>
  <c r="I45" i="2"/>
  <c r="H45" i="2"/>
  <c r="O262" i="3"/>
  <c r="M262" i="3"/>
  <c r="L262" i="3"/>
  <c r="K262" i="3"/>
  <c r="J262" i="3"/>
  <c r="I262" i="3"/>
  <c r="H262" i="3"/>
  <c r="O261" i="3"/>
  <c r="M261" i="3"/>
  <c r="L261" i="3"/>
  <c r="K261" i="3"/>
  <c r="J261" i="3"/>
  <c r="I261" i="3"/>
  <c r="H261" i="3"/>
  <c r="O260" i="3"/>
  <c r="M260" i="3"/>
  <c r="L260" i="3"/>
  <c r="K260" i="3"/>
  <c r="J260" i="3"/>
  <c r="I260" i="3"/>
  <c r="H260" i="3"/>
  <c r="E47" i="6"/>
  <c r="R181" i="8"/>
  <c r="K181" i="8"/>
  <c r="J181" i="8"/>
  <c r="I181" i="8"/>
  <c r="E69" i="1"/>
  <c r="Q18" i="9"/>
  <c r="E46" i="6"/>
  <c r="N18" i="9"/>
  <c r="E45" i="6"/>
  <c r="M18" i="9"/>
  <c r="L18" i="9"/>
  <c r="E44" i="6"/>
  <c r="E43" i="6"/>
  <c r="K18" i="9"/>
  <c r="I18" i="9"/>
  <c r="J18" i="9"/>
  <c r="H18" i="9"/>
  <c r="F69" i="1"/>
  <c r="E68" i="1"/>
  <c r="F68" i="1"/>
  <c r="M162" i="8"/>
  <c r="M163" i="8"/>
  <c r="M164" i="8"/>
  <c r="M165" i="8"/>
  <c r="M166" i="8"/>
  <c r="M167" i="8"/>
  <c r="M168" i="8"/>
  <c r="M169" i="8"/>
  <c r="M170" i="8"/>
  <c r="M171" i="8"/>
  <c r="M172" i="8"/>
  <c r="M173" i="8"/>
  <c r="M174" i="8"/>
  <c r="M175" i="8"/>
  <c r="M176" i="8"/>
  <c r="M177" i="8"/>
  <c r="M178" i="8"/>
  <c r="M179" i="8"/>
  <c r="M180" i="8"/>
  <c r="L17" i="9"/>
  <c r="AM180" i="8"/>
  <c r="AL180" i="8"/>
  <c r="AG180" i="8"/>
  <c r="AA180" i="8"/>
  <c r="Y180" i="8"/>
  <c r="U180" i="8"/>
  <c r="S180" i="8"/>
  <c r="R44" i="2"/>
  <c r="Q44" i="2"/>
  <c r="P44" i="2"/>
  <c r="O44" i="2"/>
  <c r="M44" i="2"/>
  <c r="L44" i="2"/>
  <c r="K44" i="2"/>
  <c r="I44" i="2"/>
  <c r="H44" i="2"/>
  <c r="T180" i="8"/>
  <c r="R180" i="8"/>
  <c r="L180" i="8"/>
  <c r="J180" i="8"/>
  <c r="I180" i="8"/>
  <c r="U179" i="8"/>
  <c r="U178" i="8"/>
  <c r="Y179" i="8"/>
  <c r="T179" i="8"/>
  <c r="S179" i="8"/>
  <c r="R179" i="8"/>
  <c r="L179" i="8"/>
  <c r="J179" i="8"/>
  <c r="I179" i="8"/>
  <c r="AA179" i="8"/>
  <c r="AG179" i="8"/>
  <c r="AL179" i="8"/>
  <c r="AL178" i="8"/>
  <c r="AM179" i="8"/>
  <c r="AM178" i="8"/>
  <c r="R43" i="2"/>
  <c r="Q43" i="2"/>
  <c r="P43" i="2"/>
  <c r="O43" i="2"/>
  <c r="M43" i="2"/>
  <c r="L43" i="2"/>
  <c r="K43" i="2"/>
  <c r="I43" i="2"/>
  <c r="H43" i="2"/>
  <c r="L42" i="2"/>
  <c r="S30" i="2"/>
  <c r="R30" i="2"/>
  <c r="Q30" i="2"/>
  <c r="P30" i="2"/>
  <c r="O30" i="2"/>
  <c r="R42" i="2"/>
  <c r="Q42" i="2"/>
  <c r="P42" i="2"/>
  <c r="O42" i="2"/>
  <c r="S28" i="2"/>
  <c r="R28" i="2"/>
  <c r="Q28" i="2"/>
  <c r="P28" i="2"/>
  <c r="O28" i="2"/>
  <c r="M42" i="2"/>
  <c r="K42" i="2"/>
  <c r="I42" i="2"/>
  <c r="H42" i="2"/>
  <c r="S32" i="2"/>
  <c r="R32" i="2"/>
  <c r="Q32" i="2"/>
  <c r="P32" i="2"/>
  <c r="O32" i="2"/>
  <c r="AG178" i="8"/>
  <c r="AA178" i="8"/>
  <c r="J178" i="8"/>
  <c r="I178" i="8"/>
  <c r="L178" i="8"/>
  <c r="T178" i="8"/>
  <c r="S178" i="8"/>
  <c r="R178" i="8"/>
  <c r="Y178" i="8"/>
  <c r="AG3" i="9"/>
  <c r="BD17" i="9"/>
  <c r="BC17" i="9"/>
  <c r="BB17" i="9"/>
  <c r="BA17" i="9"/>
  <c r="AZ17" i="9"/>
  <c r="AY17" i="9"/>
  <c r="AX17" i="9"/>
  <c r="AW17" i="9"/>
  <c r="AV17" i="9"/>
  <c r="AU17" i="9"/>
  <c r="AT17" i="9"/>
  <c r="AS17" i="9"/>
  <c r="AR17" i="9"/>
  <c r="AQ17" i="9"/>
  <c r="AP17" i="9"/>
  <c r="AO17" i="9"/>
  <c r="AN17" i="9"/>
  <c r="AM17" i="9"/>
  <c r="AL17" i="9"/>
  <c r="AM177" i="8"/>
  <c r="AL177" i="8"/>
  <c r="AR177" i="8"/>
  <c r="AQ177" i="8"/>
  <c r="AP177" i="8"/>
  <c r="AO177" i="8"/>
  <c r="AN177" i="8"/>
  <c r="AG177" i="8"/>
  <c r="AA177" i="8"/>
  <c r="Y177" i="8"/>
  <c r="U177" i="8"/>
  <c r="T177" i="8"/>
  <c r="S177" i="8"/>
  <c r="R177" i="8"/>
  <c r="L177" i="8"/>
  <c r="J177" i="8"/>
  <c r="I177" i="8"/>
  <c r="AN176" i="8"/>
  <c r="O31" i="3"/>
  <c r="K31" i="3"/>
  <c r="I31" i="3"/>
  <c r="H31" i="3"/>
  <c r="AM176" i="8"/>
  <c r="AL176" i="8"/>
  <c r="AG176" i="8"/>
  <c r="U176" i="8"/>
  <c r="T176" i="8"/>
  <c r="S176" i="8"/>
  <c r="J176" i="8"/>
  <c r="I176" i="8"/>
  <c r="L176" i="8"/>
  <c r="R176" i="8"/>
  <c r="AA176" i="8"/>
  <c r="Y176" i="8"/>
  <c r="W175" i="8"/>
  <c r="W174" i="8"/>
  <c r="AP175" i="8"/>
  <c r="AO175" i="8"/>
  <c r="AO174" i="8"/>
  <c r="AN175" i="8"/>
  <c r="AM175" i="8"/>
  <c r="AL175" i="8"/>
  <c r="AG175" i="8"/>
  <c r="AA175" i="8"/>
  <c r="Y175" i="8"/>
  <c r="V175" i="8"/>
  <c r="U175" i="8"/>
  <c r="T175" i="8"/>
  <c r="S175" i="8"/>
  <c r="R175" i="8"/>
  <c r="L175" i="8"/>
  <c r="J175" i="8"/>
  <c r="I175" i="8"/>
  <c r="AN174" i="8"/>
  <c r="AM174" i="8"/>
  <c r="AL174" i="8"/>
  <c r="AG174" i="8"/>
  <c r="AA174" i="8"/>
  <c r="Y174" i="8"/>
  <c r="V174" i="8"/>
  <c r="U174" i="8"/>
  <c r="T174" i="8"/>
  <c r="S174" i="8"/>
  <c r="R174" i="8"/>
  <c r="L174" i="8"/>
  <c r="J174" i="8"/>
  <c r="I174" i="8"/>
  <c r="AN173" i="8"/>
  <c r="AM173" i="8"/>
  <c r="AL173" i="8"/>
  <c r="AG173" i="8"/>
  <c r="AA173" i="8"/>
  <c r="Y173" i="8"/>
  <c r="W173" i="8"/>
  <c r="V173" i="8"/>
  <c r="U173" i="8"/>
  <c r="T173" i="8"/>
  <c r="S173" i="8"/>
  <c r="R173" i="8"/>
  <c r="L173" i="8"/>
  <c r="J173" i="8"/>
  <c r="I173" i="8"/>
  <c r="AN172" i="8"/>
  <c r="W172" i="8"/>
  <c r="W171" i="8"/>
  <c r="W170" i="8"/>
  <c r="AM172" i="8"/>
  <c r="AL172" i="8"/>
  <c r="AG172" i="8"/>
  <c r="AA172" i="8"/>
  <c r="Y172" i="8"/>
  <c r="V172" i="8"/>
  <c r="U172" i="8"/>
  <c r="T172" i="8"/>
  <c r="S172" i="8"/>
  <c r="R172" i="8"/>
  <c r="L172" i="8"/>
  <c r="J172" i="8"/>
  <c r="I172" i="8"/>
  <c r="AO171" i="8"/>
  <c r="AN171" i="8"/>
  <c r="AM171" i="8"/>
  <c r="AL171" i="8"/>
  <c r="AG171" i="8"/>
  <c r="AA171" i="8"/>
  <c r="Y171" i="8"/>
  <c r="V171" i="8"/>
  <c r="U171" i="8"/>
  <c r="T171" i="8"/>
  <c r="S171" i="8"/>
  <c r="R171" i="8"/>
  <c r="L171" i="8"/>
  <c r="J171" i="8"/>
  <c r="I171" i="8"/>
  <c r="AN170" i="8"/>
  <c r="AM170" i="8"/>
  <c r="AL170" i="8"/>
  <c r="AG170" i="8"/>
  <c r="AA170" i="8"/>
  <c r="Y170" i="8"/>
  <c r="V170" i="8"/>
  <c r="U170" i="8"/>
  <c r="T170" i="8"/>
  <c r="S170" i="8"/>
  <c r="R170" i="8"/>
  <c r="L170" i="8"/>
  <c r="J170" i="8"/>
  <c r="I170" i="8"/>
  <c r="W169" i="8"/>
  <c r="W168" i="8"/>
  <c r="AM169" i="8"/>
  <c r="AL169" i="8"/>
  <c r="AG169" i="8"/>
  <c r="AA169" i="8"/>
  <c r="Y169" i="8"/>
  <c r="V169" i="8"/>
  <c r="U169" i="8"/>
  <c r="T169" i="8"/>
  <c r="S169" i="8"/>
  <c r="R169" i="8"/>
  <c r="L169" i="8"/>
  <c r="J169" i="8"/>
  <c r="I169" i="8"/>
  <c r="AM168" i="8"/>
  <c r="AL168" i="8"/>
  <c r="AG168" i="8"/>
  <c r="AA168" i="8"/>
  <c r="Y168" i="8"/>
  <c r="V168" i="8"/>
  <c r="U168" i="8"/>
  <c r="T168" i="8"/>
  <c r="S168" i="8"/>
  <c r="R168" i="8"/>
  <c r="L168" i="8"/>
  <c r="J168" i="8"/>
  <c r="I168" i="8"/>
  <c r="V167" i="8"/>
  <c r="V166" i="8"/>
  <c r="AS167" i="8"/>
  <c r="AR167" i="8"/>
  <c r="AQ167" i="8"/>
  <c r="AP167" i="8"/>
  <c r="AO167" i="8"/>
  <c r="AN167" i="8"/>
  <c r="AM167" i="8"/>
  <c r="AS166" i="8"/>
  <c r="AR166" i="8"/>
  <c r="AQ166" i="8"/>
  <c r="AP166" i="8"/>
  <c r="AO166" i="8"/>
  <c r="AN166" i="8"/>
  <c r="AM166" i="8"/>
  <c r="AL167" i="8"/>
  <c r="AG167" i="8"/>
  <c r="Y167" i="8"/>
  <c r="AA167" i="8"/>
  <c r="U167" i="8"/>
  <c r="T167" i="8"/>
  <c r="S167" i="8"/>
  <c r="R167" i="8"/>
  <c r="L167" i="8"/>
  <c r="J167" i="8"/>
  <c r="I167" i="8"/>
  <c r="AL166" i="8"/>
  <c r="O257" i="3"/>
  <c r="K257" i="3"/>
  <c r="I257" i="3"/>
  <c r="H257" i="3"/>
  <c r="O259" i="3"/>
  <c r="K259" i="3"/>
  <c r="I259" i="3"/>
  <c r="H259" i="3"/>
  <c r="O258" i="3"/>
  <c r="K258" i="3"/>
  <c r="I258" i="3"/>
  <c r="H258" i="3"/>
  <c r="O253" i="3"/>
  <c r="K253" i="3"/>
  <c r="I253" i="3"/>
  <c r="H253" i="3"/>
  <c r="O252" i="3"/>
  <c r="K252" i="3"/>
  <c r="I252" i="3"/>
  <c r="H252" i="3"/>
  <c r="O256" i="3"/>
  <c r="K256" i="3"/>
  <c r="I256" i="3"/>
  <c r="H256" i="3"/>
  <c r="O255" i="3"/>
  <c r="K255" i="3"/>
  <c r="I255" i="3"/>
  <c r="H255" i="3"/>
  <c r="O254" i="3"/>
  <c r="K254" i="3"/>
  <c r="I254" i="3"/>
  <c r="H254" i="3"/>
  <c r="S166" i="8"/>
  <c r="Z167" i="8"/>
  <c r="K40" i="4"/>
  <c r="H40" i="4"/>
  <c r="G40" i="4"/>
  <c r="AA166" i="8"/>
  <c r="AG166" i="8"/>
  <c r="L166" i="8"/>
  <c r="R166" i="8"/>
  <c r="U166" i="8"/>
  <c r="T166" i="8"/>
  <c r="J166" i="8"/>
  <c r="I166" i="8"/>
  <c r="AN165" i="8"/>
  <c r="AM165" i="8"/>
  <c r="AG165" i="8"/>
  <c r="AT165" i="8"/>
  <c r="AS165" i="8"/>
  <c r="AR165" i="8"/>
  <c r="AQ165" i="8"/>
  <c r="AP165" i="8"/>
  <c r="AO165" i="8"/>
  <c r="AL165" i="8"/>
  <c r="AA165" i="8"/>
  <c r="Y165" i="8"/>
  <c r="S165" i="8"/>
  <c r="R165" i="8"/>
  <c r="L165" i="8"/>
  <c r="J165" i="8"/>
  <c r="I165" i="8"/>
  <c r="AP164" i="8"/>
  <c r="AO164" i="8"/>
  <c r="AG164" i="8"/>
  <c r="AA164" i="8"/>
  <c r="AA163" i="8"/>
  <c r="Y164" i="8"/>
  <c r="S164" i="8"/>
  <c r="R164" i="8"/>
  <c r="L164" i="8"/>
  <c r="J164" i="8"/>
  <c r="I164" i="8"/>
  <c r="AN164" i="8"/>
  <c r="AM164" i="8"/>
  <c r="AL164" i="8"/>
  <c r="AV164" i="8"/>
  <c r="AU164" i="8"/>
  <c r="AT164" i="8"/>
  <c r="AS164" i="8"/>
  <c r="AR164" i="8"/>
  <c r="AQ164" i="8"/>
  <c r="AN163" i="8"/>
  <c r="AM163" i="8"/>
  <c r="AL163" i="8"/>
  <c r="K3" i="9"/>
  <c r="E42" i="6"/>
  <c r="Q36" i="5"/>
  <c r="P36" i="5"/>
  <c r="O36" i="5"/>
  <c r="K36" i="5"/>
  <c r="J36" i="5"/>
  <c r="O251" i="3"/>
  <c r="K251" i="3"/>
  <c r="I251" i="3"/>
  <c r="H251" i="3"/>
  <c r="O250" i="3"/>
  <c r="K250" i="3"/>
  <c r="I250" i="3"/>
  <c r="H250" i="3"/>
  <c r="O249" i="3"/>
  <c r="K249" i="3"/>
  <c r="I249" i="3"/>
  <c r="H249" i="3"/>
  <c r="AG163" i="8"/>
  <c r="Y163" i="8"/>
  <c r="K39" i="4"/>
  <c r="H39" i="4"/>
  <c r="G39" i="4"/>
  <c r="S163" i="8"/>
  <c r="R163" i="8"/>
  <c r="L163" i="8"/>
  <c r="J163" i="8"/>
  <c r="I163" i="8"/>
  <c r="AA162" i="8"/>
  <c r="AN162" i="8"/>
  <c r="AM162" i="8"/>
  <c r="O248" i="3"/>
  <c r="O247" i="3"/>
  <c r="K248" i="3"/>
  <c r="I248" i="3"/>
  <c r="H248" i="3"/>
  <c r="P41" i="2"/>
  <c r="U41" i="2"/>
  <c r="T41" i="2"/>
  <c r="S41" i="2"/>
  <c r="R41" i="2"/>
  <c r="Q41" i="2"/>
  <c r="O41" i="2"/>
  <c r="M41" i="2"/>
  <c r="K41" i="2"/>
  <c r="AL162" i="8"/>
  <c r="AG162" i="8"/>
  <c r="K247" i="3"/>
  <c r="I247" i="3"/>
  <c r="H247" i="3"/>
  <c r="Y162" i="8"/>
  <c r="T162" i="8"/>
  <c r="S162" i="8"/>
  <c r="R162" i="8"/>
  <c r="K38" i="4"/>
  <c r="H38" i="4"/>
  <c r="G38" i="4"/>
  <c r="L162" i="8"/>
  <c r="J162" i="8"/>
  <c r="I162" i="8"/>
  <c r="E41" i="6"/>
  <c r="Q17" i="9"/>
  <c r="K17" i="9"/>
  <c r="I17" i="9"/>
  <c r="H17" i="9"/>
  <c r="E67" i="1"/>
  <c r="E66" i="1"/>
  <c r="F67" i="1"/>
  <c r="AF3" i="9"/>
  <c r="AU16" i="9"/>
  <c r="AT16" i="9"/>
  <c r="AS16" i="9"/>
  <c r="AR16" i="9"/>
  <c r="AQ16" i="9"/>
  <c r="AP16" i="9"/>
  <c r="AO16" i="9"/>
  <c r="AN16" i="9"/>
  <c r="AM16" i="9"/>
  <c r="AL16" i="9"/>
  <c r="O234" i="3"/>
  <c r="O233" i="3"/>
  <c r="O232" i="3"/>
  <c r="O231" i="3"/>
  <c r="O230" i="3"/>
  <c r="O229" i="3"/>
  <c r="O228" i="3"/>
  <c r="O227" i="3"/>
  <c r="O226" i="3"/>
  <c r="O225" i="3"/>
  <c r="J16" i="3"/>
  <c r="F66" i="1"/>
  <c r="L16" i="3"/>
  <c r="E40" i="6"/>
  <c r="AR161" i="8"/>
  <c r="AQ161" i="8"/>
  <c r="AP161" i="8"/>
  <c r="AO161" i="8"/>
  <c r="AN161" i="8"/>
  <c r="AM161" i="8"/>
  <c r="AL161" i="8"/>
  <c r="O246" i="3"/>
  <c r="K246" i="3"/>
  <c r="J246" i="3"/>
  <c r="I246" i="3"/>
  <c r="H246" i="3"/>
  <c r="AA161" i="8"/>
  <c r="K35" i="5"/>
  <c r="J35" i="5"/>
  <c r="I35" i="5"/>
  <c r="H35" i="5"/>
  <c r="G35" i="5"/>
  <c r="Y161" i="8"/>
  <c r="K37" i="4"/>
  <c r="I37" i="4"/>
  <c r="H37" i="4"/>
  <c r="G37" i="4"/>
  <c r="AG161" i="8"/>
  <c r="S161" i="8"/>
  <c r="R161" i="8"/>
  <c r="L161" i="8"/>
  <c r="K161" i="8"/>
  <c r="J161" i="8"/>
  <c r="I161" i="8"/>
  <c r="AL160" i="8"/>
  <c r="AG160" i="8"/>
  <c r="AA160" i="8"/>
  <c r="Y160" i="8"/>
  <c r="S160" i="8"/>
  <c r="R160" i="8"/>
  <c r="L160" i="8"/>
  <c r="K160" i="8"/>
  <c r="J160" i="8"/>
  <c r="I160" i="8"/>
  <c r="AL159" i="8"/>
  <c r="O245" i="3"/>
  <c r="K245" i="3"/>
  <c r="J245" i="3"/>
  <c r="I245" i="3"/>
  <c r="H245" i="3"/>
  <c r="AG159" i="8"/>
  <c r="AA159" i="8"/>
  <c r="Y159" i="8"/>
  <c r="S159" i="8"/>
  <c r="R159" i="8"/>
  <c r="L159" i="8"/>
  <c r="K159" i="8"/>
  <c r="J159" i="8"/>
  <c r="I159" i="8"/>
  <c r="AL158" i="8"/>
  <c r="AG158" i="8"/>
  <c r="AA158" i="8"/>
  <c r="Y158" i="8"/>
  <c r="S158" i="8"/>
  <c r="R158" i="8"/>
  <c r="L158" i="8"/>
  <c r="K158" i="8"/>
  <c r="J158" i="8"/>
  <c r="I158" i="8"/>
  <c r="AA157" i="8"/>
  <c r="AL157" i="8"/>
  <c r="O244" i="3"/>
  <c r="K244" i="3"/>
  <c r="J244" i="3"/>
  <c r="I244" i="3"/>
  <c r="H244" i="3"/>
  <c r="AG157" i="8"/>
  <c r="Y157" i="8"/>
  <c r="K36" i="4"/>
  <c r="I36" i="4"/>
  <c r="H36" i="4"/>
  <c r="G36" i="4"/>
  <c r="S157" i="8"/>
  <c r="R157" i="8"/>
  <c r="L157" i="8"/>
  <c r="K157" i="8"/>
  <c r="J157" i="8"/>
  <c r="I157" i="8"/>
  <c r="AE156" i="8"/>
  <c r="N3" i="10"/>
  <c r="M3" i="10"/>
  <c r="K3" i="10"/>
  <c r="J3" i="10"/>
  <c r="I3" i="10"/>
  <c r="H3" i="10"/>
  <c r="G3" i="10"/>
  <c r="P33" i="5"/>
  <c r="O33" i="5"/>
  <c r="AN76" i="8"/>
  <c r="AN77" i="8"/>
  <c r="AN120" i="8"/>
  <c r="AP124" i="8"/>
  <c r="AP125" i="8"/>
  <c r="T40" i="2"/>
  <c r="S40" i="2"/>
  <c r="R40" i="2"/>
  <c r="Q40" i="2"/>
  <c r="P40" i="2"/>
  <c r="O40" i="2"/>
  <c r="U39" i="2"/>
  <c r="T39" i="2"/>
  <c r="S39" i="2"/>
  <c r="R39" i="2"/>
  <c r="Q39" i="2"/>
  <c r="P39" i="2"/>
  <c r="O39" i="2"/>
  <c r="M40" i="2"/>
  <c r="K40" i="2"/>
  <c r="AM153" i="8"/>
  <c r="AM152" i="8"/>
  <c r="AM150" i="8"/>
  <c r="AM149" i="8"/>
  <c r="AQ119" i="8"/>
  <c r="AN118" i="8"/>
  <c r="AN117" i="8"/>
  <c r="AO116" i="8"/>
  <c r="AN115" i="8"/>
  <c r="AO81" i="8"/>
  <c r="AM79" i="8"/>
  <c r="AM78" i="8"/>
  <c r="AM5" i="8"/>
  <c r="AM3" i="8"/>
  <c r="M39" i="2"/>
  <c r="K39" i="2"/>
  <c r="AL17" i="8"/>
  <c r="AL18" i="8"/>
  <c r="AL19" i="8"/>
  <c r="AL20" i="8"/>
  <c r="AL21" i="8"/>
  <c r="AL22" i="8"/>
  <c r="AL23" i="8"/>
  <c r="AL24" i="8"/>
  <c r="AL25" i="8"/>
  <c r="AL27" i="8"/>
  <c r="AM68" i="8"/>
  <c r="AM67" i="8"/>
  <c r="AN36" i="8"/>
  <c r="AO39" i="8"/>
  <c r="AO40" i="8"/>
  <c r="AN121" i="8"/>
  <c r="AM122" i="8"/>
  <c r="AM123" i="8"/>
  <c r="AN126" i="8"/>
  <c r="AP127" i="8"/>
  <c r="AO128" i="8"/>
  <c r="AO129" i="8"/>
  <c r="AO130" i="8"/>
  <c r="AM131" i="8"/>
  <c r="AN132" i="8"/>
  <c r="AM133" i="8"/>
  <c r="AL142" i="8"/>
  <c r="AL143" i="8"/>
  <c r="AL144" i="8"/>
  <c r="AM146" i="8"/>
  <c r="AM148" i="8"/>
  <c r="AM147" i="8"/>
  <c r="AL151" i="8"/>
  <c r="AL154" i="8"/>
  <c r="M36" i="2"/>
  <c r="J36" i="2"/>
  <c r="I36" i="2"/>
  <c r="H36" i="2"/>
  <c r="M35" i="2"/>
  <c r="K35" i="2"/>
  <c r="J35" i="2"/>
  <c r="I35" i="2"/>
  <c r="H35" i="2"/>
  <c r="M34" i="2"/>
  <c r="K34" i="2"/>
  <c r="J34" i="2"/>
  <c r="I34" i="2"/>
  <c r="H34" i="2"/>
  <c r="M33" i="2"/>
  <c r="K33" i="2"/>
  <c r="J33" i="2"/>
  <c r="I33" i="2"/>
  <c r="H33" i="2"/>
  <c r="S33" i="2"/>
  <c r="S34" i="2"/>
  <c r="S35" i="2"/>
  <c r="S36" i="2"/>
  <c r="S31" i="2"/>
  <c r="R33" i="2"/>
  <c r="R34" i="2"/>
  <c r="R35" i="2"/>
  <c r="R36" i="2"/>
  <c r="R31" i="2"/>
  <c r="Q36" i="2"/>
  <c r="Q31" i="2"/>
  <c r="Q33" i="2"/>
  <c r="Q34" i="2"/>
  <c r="Q35" i="2"/>
  <c r="P33" i="2"/>
  <c r="P34" i="2"/>
  <c r="P35" i="2"/>
  <c r="P36" i="2"/>
  <c r="P31" i="2"/>
  <c r="O36" i="2"/>
  <c r="O35" i="2"/>
  <c r="O34" i="2"/>
  <c r="O33" i="2"/>
  <c r="O31" i="2"/>
  <c r="M32" i="2"/>
  <c r="J32" i="2"/>
  <c r="I32" i="2"/>
  <c r="H32" i="2"/>
  <c r="M31" i="2"/>
  <c r="K31" i="2"/>
  <c r="J31" i="2"/>
  <c r="I31" i="2"/>
  <c r="H31" i="2"/>
  <c r="M30" i="2"/>
  <c r="K30" i="2"/>
  <c r="J30" i="2"/>
  <c r="I30" i="2"/>
  <c r="H30" i="2"/>
  <c r="M29" i="2"/>
  <c r="K29" i="2"/>
  <c r="J29" i="2"/>
  <c r="I29" i="2"/>
  <c r="H29" i="2"/>
  <c r="M28" i="2"/>
  <c r="K28" i="2"/>
  <c r="J28" i="2"/>
  <c r="I28" i="2"/>
  <c r="H28" i="2"/>
  <c r="M27" i="2"/>
  <c r="K27" i="2"/>
  <c r="J27" i="2"/>
  <c r="I27" i="2"/>
  <c r="H27" i="2"/>
  <c r="K84" i="3"/>
  <c r="H84" i="3"/>
  <c r="I84" i="3"/>
  <c r="L88" i="3"/>
  <c r="K87" i="3"/>
  <c r="H86" i="3"/>
  <c r="I85" i="3"/>
  <c r="J84" i="3"/>
  <c r="AM156" i="8"/>
  <c r="AL156" i="8"/>
  <c r="O243" i="3"/>
  <c r="K243" i="3"/>
  <c r="J243" i="3"/>
  <c r="I243" i="3"/>
  <c r="H243" i="3"/>
  <c r="O242" i="3"/>
  <c r="K242" i="3"/>
  <c r="J242" i="3"/>
  <c r="I242" i="3"/>
  <c r="H242" i="3"/>
  <c r="K34" i="5"/>
  <c r="J34" i="5"/>
  <c r="H34" i="5"/>
  <c r="G34" i="5"/>
  <c r="K33" i="5"/>
  <c r="J33" i="5"/>
  <c r="I33" i="5"/>
  <c r="H33" i="5"/>
  <c r="G33" i="5"/>
  <c r="Y156" i="8"/>
  <c r="I35" i="4"/>
  <c r="H35" i="4"/>
  <c r="G35" i="4"/>
  <c r="K35" i="4"/>
  <c r="T156" i="8"/>
  <c r="S156" i="8"/>
  <c r="AG156" i="8"/>
  <c r="R156" i="8"/>
  <c r="L156" i="8"/>
  <c r="K156" i="8"/>
  <c r="J156" i="8"/>
  <c r="I156" i="8"/>
  <c r="AL155" i="8"/>
  <c r="O241" i="3"/>
  <c r="O240" i="3"/>
  <c r="O239" i="3"/>
  <c r="K241" i="3"/>
  <c r="J241" i="3"/>
  <c r="I241" i="3"/>
  <c r="H241" i="3"/>
  <c r="AG155" i="8"/>
  <c r="M26" i="2"/>
  <c r="K26" i="2"/>
  <c r="J26" i="2"/>
  <c r="I26" i="2"/>
  <c r="H26" i="2"/>
  <c r="AA155" i="8"/>
  <c r="J32" i="5"/>
  <c r="K32" i="5"/>
  <c r="I32" i="5"/>
  <c r="H32" i="5"/>
  <c r="G32" i="5"/>
  <c r="Y155" i="8"/>
  <c r="S155" i="8"/>
  <c r="R155" i="8"/>
  <c r="L155" i="8"/>
  <c r="K155" i="8"/>
  <c r="J155" i="8"/>
  <c r="I155" i="8"/>
  <c r="E39" i="6"/>
  <c r="Q16" i="9"/>
  <c r="K16" i="9"/>
  <c r="J16" i="9"/>
  <c r="I16" i="9"/>
  <c r="H16" i="9"/>
  <c r="E64" i="1"/>
  <c r="E63" i="1"/>
  <c r="E61" i="1"/>
  <c r="E62" i="1"/>
  <c r="E60" i="1"/>
  <c r="F65" i="1"/>
  <c r="F64" i="1"/>
  <c r="F63" i="1"/>
  <c r="F62" i="1"/>
  <c r="F61" i="1"/>
  <c r="F60" i="1"/>
  <c r="AE3" i="9"/>
  <c r="AW15" i="9"/>
  <c r="AV15" i="9"/>
  <c r="AU15" i="9"/>
  <c r="AT15" i="9"/>
  <c r="AS15" i="9"/>
  <c r="AR15" i="9"/>
  <c r="AG154" i="8"/>
  <c r="AA154" i="8"/>
  <c r="Y154" i="8"/>
  <c r="S154" i="8"/>
  <c r="R154" i="8"/>
  <c r="M154" i="8"/>
  <c r="L154" i="8"/>
  <c r="K154" i="8"/>
  <c r="J154" i="8"/>
  <c r="I154" i="8"/>
  <c r="AG153" i="8"/>
  <c r="AL153" i="8"/>
  <c r="AA153" i="8"/>
  <c r="Y153" i="8"/>
  <c r="S153" i="8"/>
  <c r="R153" i="8"/>
  <c r="M153" i="8"/>
  <c r="L153" i="8"/>
  <c r="K153" i="8"/>
  <c r="J153" i="8"/>
  <c r="I153" i="8"/>
  <c r="AL152" i="8"/>
  <c r="AG152" i="8"/>
  <c r="AA152" i="8"/>
  <c r="Y152" i="8"/>
  <c r="S152" i="8"/>
  <c r="R152" i="8"/>
  <c r="M152" i="8"/>
  <c r="M151" i="8"/>
  <c r="M150" i="8"/>
  <c r="M149" i="8"/>
  <c r="L152" i="8"/>
  <c r="K152" i="8"/>
  <c r="J152" i="8"/>
  <c r="I152" i="8"/>
  <c r="R151" i="8"/>
  <c r="L151" i="8"/>
  <c r="K151" i="8"/>
  <c r="J151" i="8"/>
  <c r="I151" i="8"/>
  <c r="Y151" i="8"/>
  <c r="K34" i="4"/>
  <c r="I34" i="4"/>
  <c r="H34" i="4"/>
  <c r="G34" i="4"/>
  <c r="AG151" i="8"/>
  <c r="AA151" i="8"/>
  <c r="Y150" i="8"/>
  <c r="S151" i="8"/>
  <c r="AB151" i="8"/>
  <c r="AB150" i="8"/>
  <c r="AB149" i="8"/>
  <c r="K31" i="5"/>
  <c r="J31" i="5"/>
  <c r="I31" i="5"/>
  <c r="H31" i="5"/>
  <c r="G31" i="5"/>
  <c r="K30" i="5"/>
  <c r="J30" i="5"/>
  <c r="I30" i="5"/>
  <c r="H30" i="5"/>
  <c r="G30" i="5"/>
  <c r="K29" i="5"/>
  <c r="J29" i="5"/>
  <c r="I29" i="5"/>
  <c r="H29" i="5"/>
  <c r="G29" i="5"/>
  <c r="K33" i="4"/>
  <c r="I33" i="4"/>
  <c r="H33" i="4"/>
  <c r="G33" i="4"/>
  <c r="S150" i="8"/>
  <c r="T150" i="8"/>
  <c r="R150" i="8"/>
  <c r="AL150" i="8"/>
  <c r="AL3" i="8"/>
  <c r="AG150" i="8"/>
  <c r="AA150" i="8"/>
  <c r="L150" i="8"/>
  <c r="K150" i="8"/>
  <c r="J150" i="8"/>
  <c r="I150" i="8"/>
  <c r="AG149" i="8"/>
  <c r="AL149" i="8"/>
  <c r="AA149" i="8"/>
  <c r="Y149" i="8"/>
  <c r="S149" i="8"/>
  <c r="R149" i="8"/>
  <c r="L149" i="8"/>
  <c r="K149" i="8"/>
  <c r="J149" i="8"/>
  <c r="I149" i="8"/>
  <c r="M25" i="2"/>
  <c r="K25" i="2"/>
  <c r="J25" i="2"/>
  <c r="I25" i="2"/>
  <c r="H25" i="2"/>
  <c r="M24" i="2"/>
  <c r="K24" i="2"/>
  <c r="J24" i="2"/>
  <c r="I24" i="2"/>
  <c r="H24" i="2"/>
  <c r="AQ15" i="9"/>
  <c r="AP15" i="9"/>
  <c r="AO15" i="9"/>
  <c r="AN15" i="9"/>
  <c r="AL15" i="9"/>
  <c r="AM15" i="9"/>
  <c r="L15" i="9"/>
  <c r="E38" i="6"/>
  <c r="E37" i="6"/>
  <c r="Q15" i="9"/>
  <c r="K15" i="9"/>
  <c r="J15" i="9"/>
  <c r="I15" i="9"/>
  <c r="H15" i="9"/>
  <c r="E58" i="1"/>
  <c r="E59" i="1"/>
  <c r="E57" i="1"/>
  <c r="F59" i="1"/>
  <c r="F58" i="1"/>
  <c r="F57" i="1"/>
  <c r="AY14" i="9"/>
  <c r="AX14" i="9"/>
  <c r="AW14" i="9"/>
  <c r="AL148" i="8"/>
  <c r="AI148" i="8"/>
  <c r="AH148" i="8"/>
  <c r="AG148" i="8"/>
  <c r="AA148" i="8"/>
  <c r="Z148" i="8"/>
  <c r="Y148" i="8"/>
  <c r="S148" i="8"/>
  <c r="R148" i="8"/>
  <c r="O148" i="8"/>
  <c r="N148" i="8"/>
  <c r="M148" i="8"/>
  <c r="L148" i="8"/>
  <c r="J148" i="8"/>
  <c r="I148" i="8"/>
  <c r="S147" i="8"/>
  <c r="S146" i="8"/>
  <c r="AL147" i="8"/>
  <c r="AI147" i="8"/>
  <c r="AH147" i="8"/>
  <c r="AG147" i="8"/>
  <c r="AA147" i="8"/>
  <c r="Z147" i="8"/>
  <c r="Y147" i="8"/>
  <c r="R147" i="8"/>
  <c r="O147" i="8"/>
  <c r="N147" i="8"/>
  <c r="M147" i="8"/>
  <c r="L147" i="8"/>
  <c r="J147" i="8"/>
  <c r="I147" i="8"/>
  <c r="Z146" i="8"/>
  <c r="Y146" i="8"/>
  <c r="AL146" i="8"/>
  <c r="AG146" i="8"/>
  <c r="AI146" i="8"/>
  <c r="AH146" i="8"/>
  <c r="AA146" i="8"/>
  <c r="J146" i="8"/>
  <c r="I146" i="8"/>
  <c r="R146" i="8"/>
  <c r="O146" i="8"/>
  <c r="N146" i="8"/>
  <c r="M146" i="8"/>
  <c r="L146" i="8"/>
  <c r="K240" i="3"/>
  <c r="I240" i="3"/>
  <c r="H240" i="3"/>
  <c r="K32" i="4"/>
  <c r="H32" i="4"/>
  <c r="G32" i="4"/>
  <c r="K31" i="4"/>
  <c r="H31" i="4"/>
  <c r="G31" i="4"/>
  <c r="AN40" i="8"/>
  <c r="AM40" i="8"/>
  <c r="AN39" i="8"/>
  <c r="AN38" i="8"/>
  <c r="AN37" i="8"/>
  <c r="AM36" i="8"/>
  <c r="O110" i="3"/>
  <c r="K110" i="3"/>
  <c r="J110" i="3"/>
  <c r="I110" i="3"/>
  <c r="H110" i="3"/>
  <c r="AM39" i="8"/>
  <c r="AO37" i="8"/>
  <c r="O106" i="3"/>
  <c r="K106" i="3"/>
  <c r="J106" i="3"/>
  <c r="I106" i="3"/>
  <c r="H106" i="3"/>
  <c r="AO38" i="8"/>
  <c r="O111" i="3"/>
  <c r="K111" i="3"/>
  <c r="J111" i="3"/>
  <c r="I111" i="3"/>
  <c r="H111" i="3"/>
  <c r="AR38" i="8"/>
  <c r="AQ38" i="8"/>
  <c r="AM38" i="8"/>
  <c r="AR37" i="8"/>
  <c r="AQ37" i="8"/>
  <c r="AS37" i="8"/>
  <c r="AM37" i="8"/>
  <c r="O114" i="3"/>
  <c r="K114" i="3"/>
  <c r="J114" i="3"/>
  <c r="I114" i="3"/>
  <c r="H114" i="3"/>
  <c r="O112" i="3"/>
  <c r="K112" i="3"/>
  <c r="J112" i="3"/>
  <c r="I112" i="3"/>
  <c r="H112" i="3"/>
  <c r="O108" i="3"/>
  <c r="K108" i="3"/>
  <c r="J108" i="3"/>
  <c r="I108" i="3"/>
  <c r="H108" i="3"/>
  <c r="K105" i="3"/>
  <c r="J105" i="3"/>
  <c r="I105" i="3"/>
  <c r="H105" i="3"/>
  <c r="AD3" i="9"/>
  <c r="AV14" i="9"/>
  <c r="AU14" i="9"/>
  <c r="AT14" i="9"/>
  <c r="AS14" i="9"/>
  <c r="AR14" i="9"/>
  <c r="AQ14" i="9"/>
  <c r="AL14" i="9"/>
  <c r="AP14" i="9"/>
  <c r="AO14" i="9"/>
  <c r="AN14" i="9"/>
  <c r="AM14" i="9"/>
  <c r="S141" i="8"/>
  <c r="Q14" i="9"/>
  <c r="N14" i="9"/>
  <c r="M14" i="9"/>
  <c r="L14" i="9"/>
  <c r="K14" i="9"/>
  <c r="I14" i="9"/>
  <c r="H14" i="9"/>
  <c r="AR145" i="8"/>
  <c r="AQ145" i="8"/>
  <c r="AP145" i="8"/>
  <c r="AO145" i="8"/>
  <c r="AN145" i="8"/>
  <c r="AM145" i="8"/>
  <c r="AL145" i="8"/>
  <c r="R23" i="2"/>
  <c r="Q23" i="2"/>
  <c r="P23" i="2"/>
  <c r="O23" i="2"/>
  <c r="M23" i="2"/>
  <c r="K23" i="2"/>
  <c r="I23" i="2"/>
  <c r="H23" i="2"/>
  <c r="R8" i="2"/>
  <c r="Q8" i="2"/>
  <c r="P8" i="2"/>
  <c r="O8" i="2"/>
  <c r="M8" i="2"/>
  <c r="K8" i="2"/>
  <c r="I8" i="2"/>
  <c r="H8" i="2"/>
  <c r="P22" i="2"/>
  <c r="O22" i="2"/>
  <c r="M22" i="2"/>
  <c r="K22" i="2"/>
  <c r="H22" i="2"/>
  <c r="Q21" i="2"/>
  <c r="P21" i="2"/>
  <c r="O21" i="2"/>
  <c r="Q6" i="2"/>
  <c r="P6" i="2"/>
  <c r="O6" i="2"/>
  <c r="M21" i="2"/>
  <c r="K21" i="2"/>
  <c r="I21" i="2"/>
  <c r="H21" i="2"/>
  <c r="M6" i="2"/>
  <c r="K6" i="2"/>
  <c r="I6" i="2"/>
  <c r="H6" i="2"/>
  <c r="K238" i="3"/>
  <c r="K231" i="3"/>
  <c r="H231" i="3"/>
  <c r="K10" i="3"/>
  <c r="H10" i="3"/>
  <c r="K230" i="3"/>
  <c r="I230" i="3"/>
  <c r="H230" i="3"/>
  <c r="K229" i="3"/>
  <c r="I229" i="3"/>
  <c r="H229" i="3"/>
  <c r="K8" i="3"/>
  <c r="I8" i="3"/>
  <c r="H8" i="3"/>
  <c r="K228" i="3"/>
  <c r="H228" i="3"/>
  <c r="K7" i="3"/>
  <c r="H7" i="3"/>
  <c r="K227" i="3"/>
  <c r="I227" i="3"/>
  <c r="H227" i="3"/>
  <c r="K6" i="3"/>
  <c r="I6" i="3"/>
  <c r="H6" i="3"/>
  <c r="P20" i="2"/>
  <c r="O20" i="2"/>
  <c r="M20" i="2"/>
  <c r="M19" i="2"/>
  <c r="K20" i="2"/>
  <c r="J20" i="2"/>
  <c r="I20" i="2"/>
  <c r="H20" i="2"/>
  <c r="K5" i="2"/>
  <c r="J5" i="2"/>
  <c r="I5" i="2"/>
  <c r="H5" i="2"/>
  <c r="H226" i="3"/>
  <c r="I226" i="3"/>
  <c r="J226" i="3"/>
  <c r="K226" i="3"/>
  <c r="H232" i="3"/>
  <c r="I232" i="3"/>
  <c r="K232" i="3"/>
  <c r="H233" i="3"/>
  <c r="I233" i="3"/>
  <c r="K233" i="3"/>
  <c r="H234" i="3"/>
  <c r="I234" i="3"/>
  <c r="K234" i="3"/>
  <c r="H235" i="3"/>
  <c r="K235" i="3"/>
  <c r="H236" i="3"/>
  <c r="K236" i="3"/>
  <c r="O235" i="3"/>
  <c r="H237" i="3"/>
  <c r="I237" i="3"/>
  <c r="K237" i="3"/>
  <c r="O236" i="3"/>
  <c r="H238" i="3"/>
  <c r="I238" i="3"/>
  <c r="O237" i="3"/>
  <c r="H239" i="3"/>
  <c r="K239" i="3"/>
  <c r="O238" i="3"/>
  <c r="AK145" i="8"/>
  <c r="AJ145" i="8"/>
  <c r="AI145" i="8"/>
  <c r="AH145" i="8"/>
  <c r="AG145" i="8"/>
  <c r="AA145" i="8"/>
  <c r="V145" i="8"/>
  <c r="U145" i="8"/>
  <c r="T145" i="8"/>
  <c r="S145" i="8"/>
  <c r="R145" i="8"/>
  <c r="O145" i="8"/>
  <c r="N145" i="8"/>
  <c r="M145" i="8"/>
  <c r="L145" i="8"/>
  <c r="J145" i="8"/>
  <c r="I145" i="8"/>
  <c r="Y141" i="8"/>
  <c r="Y145" i="8"/>
  <c r="Y144" i="8"/>
  <c r="Y143" i="8"/>
  <c r="Y142" i="8"/>
  <c r="H30" i="4"/>
  <c r="G30" i="4"/>
  <c r="K30" i="4"/>
  <c r="AK144" i="8"/>
  <c r="AJ144" i="8"/>
  <c r="AI144" i="8"/>
  <c r="AH144" i="8"/>
  <c r="AG144" i="8"/>
  <c r="AK143" i="8"/>
  <c r="AJ143" i="8"/>
  <c r="AI143" i="8"/>
  <c r="AH143" i="8"/>
  <c r="AG143" i="8"/>
  <c r="AK142" i="8"/>
  <c r="AJ142" i="8"/>
  <c r="AI142" i="8"/>
  <c r="AH142" i="8"/>
  <c r="AG142" i="8"/>
  <c r="AA144" i="8"/>
  <c r="AA143" i="8"/>
  <c r="AA142" i="8"/>
  <c r="S144" i="8"/>
  <c r="S143" i="8"/>
  <c r="S142" i="8"/>
  <c r="R144" i="8"/>
  <c r="R143" i="8"/>
  <c r="R142" i="8"/>
  <c r="O144" i="8"/>
  <c r="N144" i="8"/>
  <c r="O143" i="8"/>
  <c r="N143" i="8"/>
  <c r="O142" i="8"/>
  <c r="N142" i="8"/>
  <c r="M144" i="8"/>
  <c r="M143" i="8"/>
  <c r="M142" i="8"/>
  <c r="L144" i="8"/>
  <c r="L143" i="8"/>
  <c r="L142" i="8"/>
  <c r="J144" i="8"/>
  <c r="I144" i="8"/>
  <c r="J143" i="8"/>
  <c r="I143" i="8"/>
  <c r="J142" i="8"/>
  <c r="I142" i="8"/>
  <c r="AP141" i="8"/>
  <c r="AO141" i="8"/>
  <c r="AN141" i="8"/>
  <c r="AM141" i="8"/>
  <c r="AL141" i="8"/>
  <c r="AK141" i="8"/>
  <c r="K19" i="2"/>
  <c r="I19" i="2"/>
  <c r="H19" i="2"/>
  <c r="O141" i="8"/>
  <c r="N141" i="8"/>
  <c r="M140" i="8"/>
  <c r="E36" i="6"/>
  <c r="AI141" i="8"/>
  <c r="M18" i="2"/>
  <c r="K18" i="2"/>
  <c r="I18" i="2"/>
  <c r="H18" i="2"/>
  <c r="H29" i="4"/>
  <c r="G29" i="4"/>
  <c r="I225" i="3"/>
  <c r="K29" i="4"/>
  <c r="AJ141" i="8"/>
  <c r="AH141" i="8"/>
  <c r="AG141" i="8"/>
  <c r="AA141" i="8"/>
  <c r="AA140" i="8"/>
  <c r="R141" i="8"/>
  <c r="J141" i="8"/>
  <c r="I141" i="8"/>
  <c r="L141" i="8"/>
  <c r="M141" i="8"/>
  <c r="E35" i="6"/>
  <c r="AH140" i="8"/>
  <c r="AJ140" i="8"/>
  <c r="M17" i="2"/>
  <c r="K17" i="2"/>
  <c r="I17" i="2"/>
  <c r="H17" i="2"/>
  <c r="AL140" i="8"/>
  <c r="K28" i="5"/>
  <c r="J28" i="5"/>
  <c r="H28" i="5"/>
  <c r="G28" i="5"/>
  <c r="AQ140" i="8"/>
  <c r="AP140" i="8"/>
  <c r="AO140" i="8"/>
  <c r="AN140" i="8"/>
  <c r="AM140" i="8"/>
  <c r="AG140" i="8"/>
  <c r="AB140" i="8"/>
  <c r="L140" i="8"/>
  <c r="J140" i="8"/>
  <c r="I140" i="8"/>
  <c r="R140" i="8"/>
  <c r="S140" i="8"/>
  <c r="Y140" i="8"/>
  <c r="M16" i="2"/>
  <c r="K16" i="2"/>
  <c r="I16" i="2"/>
  <c r="H16" i="2"/>
  <c r="O224" i="3"/>
  <c r="H225" i="3"/>
  <c r="E56" i="1"/>
  <c r="F56" i="1"/>
  <c r="E55" i="1"/>
  <c r="F55" i="1"/>
  <c r="AC3" i="9"/>
  <c r="AS13" i="9"/>
  <c r="AR13" i="9"/>
  <c r="AQ13" i="9"/>
  <c r="AP13" i="9"/>
  <c r="AO13" i="9"/>
  <c r="AN13" i="9"/>
  <c r="AM13" i="9"/>
  <c r="AL13" i="9"/>
  <c r="AL139" i="8"/>
  <c r="AU139" i="8"/>
  <c r="AT139" i="8"/>
  <c r="AS139" i="8"/>
  <c r="AR139" i="8"/>
  <c r="AQ139" i="8"/>
  <c r="AP139" i="8"/>
  <c r="AO139" i="8"/>
  <c r="AN139" i="8"/>
  <c r="AM139" i="8"/>
  <c r="AG139" i="8"/>
  <c r="AA139" i="8"/>
  <c r="Y139" i="8"/>
  <c r="T139" i="8"/>
  <c r="S139" i="8"/>
  <c r="R139" i="8"/>
  <c r="M139" i="8"/>
  <c r="L139" i="8"/>
  <c r="K139" i="8"/>
  <c r="J139" i="8"/>
  <c r="I139" i="8"/>
  <c r="O223" i="3"/>
  <c r="L223" i="3"/>
  <c r="K224" i="3"/>
  <c r="J224" i="3"/>
  <c r="I224" i="3"/>
  <c r="H224" i="3"/>
  <c r="AL138" i="8"/>
  <c r="AU138" i="8"/>
  <c r="AT138" i="8"/>
  <c r="AS138" i="8"/>
  <c r="AR138" i="8"/>
  <c r="AQ138" i="8"/>
  <c r="AP138" i="8"/>
  <c r="AO138" i="8"/>
  <c r="AN138" i="8"/>
  <c r="AM138" i="8"/>
  <c r="AG138" i="8"/>
  <c r="AA138" i="8"/>
  <c r="Y138" i="8"/>
  <c r="T138" i="8"/>
  <c r="T137" i="8"/>
  <c r="S138" i="8"/>
  <c r="R138" i="8"/>
  <c r="M138" i="8"/>
  <c r="L138" i="8"/>
  <c r="K138" i="8"/>
  <c r="J138" i="8"/>
  <c r="I138" i="8"/>
  <c r="O222" i="3"/>
  <c r="L222" i="3"/>
  <c r="K223" i="3"/>
  <c r="J223" i="3"/>
  <c r="I223" i="3"/>
  <c r="H223" i="3"/>
  <c r="Y137" i="8"/>
  <c r="AL137" i="8"/>
  <c r="AA137" i="8"/>
  <c r="AU137" i="8"/>
  <c r="AT137" i="8"/>
  <c r="AS137" i="8"/>
  <c r="AR137" i="8"/>
  <c r="AQ137" i="8"/>
  <c r="AP137" i="8"/>
  <c r="AO137" i="8"/>
  <c r="AN137" i="8"/>
  <c r="AM137" i="8"/>
  <c r="AG137" i="8"/>
  <c r="K28" i="4"/>
  <c r="I28" i="4"/>
  <c r="H28" i="4"/>
  <c r="G28" i="4"/>
  <c r="S137" i="8"/>
  <c r="O221" i="3"/>
  <c r="L221" i="3"/>
  <c r="K222" i="3"/>
  <c r="J222" i="3"/>
  <c r="I222" i="3"/>
  <c r="H222" i="3"/>
  <c r="R137" i="8"/>
  <c r="M137" i="8"/>
  <c r="E34" i="6"/>
  <c r="N219" i="3"/>
  <c r="M219" i="3"/>
  <c r="N220" i="3"/>
  <c r="M220" i="3"/>
  <c r="O136" i="8"/>
  <c r="N136" i="8"/>
  <c r="E33" i="6"/>
  <c r="E32" i="6"/>
  <c r="O135" i="8"/>
  <c r="E31" i="6"/>
  <c r="N135" i="8"/>
  <c r="E30" i="6"/>
  <c r="L137" i="8"/>
  <c r="K137" i="8"/>
  <c r="J137" i="8"/>
  <c r="I137" i="8"/>
  <c r="AM136" i="8"/>
  <c r="AT136" i="8"/>
  <c r="AS136" i="8"/>
  <c r="AR136" i="8"/>
  <c r="AQ136" i="8"/>
  <c r="AP136" i="8"/>
  <c r="AO136" i="8"/>
  <c r="AN136" i="8"/>
  <c r="AL136" i="8"/>
  <c r="AG136" i="8"/>
  <c r="AB136" i="8"/>
  <c r="AA136" i="8"/>
  <c r="Y136" i="8"/>
  <c r="V134" i="8"/>
  <c r="T136" i="8"/>
  <c r="S136" i="8"/>
  <c r="R136" i="8"/>
  <c r="M136" i="8"/>
  <c r="L136" i="8"/>
  <c r="M135" i="8"/>
  <c r="L135" i="8"/>
  <c r="O220" i="3"/>
  <c r="L220" i="3"/>
  <c r="K221" i="3"/>
  <c r="J221" i="3"/>
  <c r="I221" i="3"/>
  <c r="H221" i="3"/>
  <c r="K136" i="8"/>
  <c r="J136" i="8"/>
  <c r="I136" i="8"/>
  <c r="U134" i="8"/>
  <c r="T135" i="8"/>
  <c r="S135" i="8"/>
  <c r="AT135" i="8"/>
  <c r="AS135" i="8"/>
  <c r="AR135" i="8"/>
  <c r="AQ135" i="8"/>
  <c r="AP135" i="8"/>
  <c r="AO135" i="8"/>
  <c r="AN135" i="8"/>
  <c r="AM135" i="8"/>
  <c r="AL135" i="8"/>
  <c r="O219" i="3"/>
  <c r="O218" i="3"/>
  <c r="L219" i="3"/>
  <c r="L217" i="3"/>
  <c r="K219" i="3"/>
  <c r="K220" i="3"/>
  <c r="J220" i="3"/>
  <c r="I220" i="3"/>
  <c r="H220" i="3"/>
  <c r="J219" i="3"/>
  <c r="I219" i="3"/>
  <c r="H219" i="3"/>
  <c r="AG135" i="8"/>
  <c r="AB135" i="8"/>
  <c r="AA135" i="8"/>
  <c r="Y135" i="8"/>
  <c r="R135" i="8"/>
  <c r="H15" i="2"/>
  <c r="M15" i="2"/>
  <c r="K135" i="8"/>
  <c r="J135" i="8"/>
  <c r="I135" i="8"/>
  <c r="I27" i="4"/>
  <c r="H27" i="4"/>
  <c r="G27" i="4"/>
  <c r="K27" i="4"/>
  <c r="M134" i="8"/>
  <c r="L134" i="8"/>
  <c r="T134" i="8"/>
  <c r="S134" i="8"/>
  <c r="R134" i="8"/>
  <c r="AB134" i="8"/>
  <c r="AA134" i="8"/>
  <c r="Y134" i="8"/>
  <c r="AG134" i="8"/>
  <c r="AL134" i="8"/>
  <c r="I218" i="3"/>
  <c r="H218" i="3"/>
  <c r="E54" i="1"/>
  <c r="F54" i="1"/>
  <c r="K218" i="3"/>
  <c r="E29" i="6"/>
  <c r="O217" i="3"/>
  <c r="AS134" i="8"/>
  <c r="AR134" i="8"/>
  <c r="AQ134" i="8"/>
  <c r="AP134" i="8"/>
  <c r="AO134" i="8"/>
  <c r="AN134" i="8"/>
  <c r="AM134" i="8"/>
  <c r="J134" i="8"/>
  <c r="K134" i="8"/>
  <c r="I134" i="8"/>
  <c r="L13" i="9"/>
  <c r="E28" i="6"/>
  <c r="Q13" i="9"/>
  <c r="K13" i="9"/>
  <c r="J13" i="9"/>
  <c r="E53" i="1"/>
  <c r="F53" i="1"/>
  <c r="I13" i="9"/>
  <c r="E52" i="1"/>
  <c r="E51" i="1"/>
  <c r="F52" i="1"/>
  <c r="H13" i="9"/>
  <c r="F51" i="1"/>
  <c r="AQ12" i="9"/>
  <c r="U132" i="8"/>
  <c r="AP12" i="9"/>
  <c r="AO12" i="9"/>
  <c r="AN12" i="9"/>
  <c r="BE12" i="9"/>
  <c r="BD12" i="9"/>
  <c r="BC12" i="9"/>
  <c r="BB12" i="9"/>
  <c r="BA12" i="9"/>
  <c r="AZ12" i="9"/>
  <c r="AY12" i="9"/>
  <c r="AX12" i="9"/>
  <c r="AW12" i="9"/>
  <c r="AV12" i="9"/>
  <c r="AU12" i="9"/>
  <c r="AT12" i="9"/>
  <c r="AS12" i="9"/>
  <c r="AL133" i="8"/>
  <c r="AL132" i="8"/>
  <c r="AM132" i="8"/>
  <c r="N216" i="3"/>
  <c r="M216" i="3"/>
  <c r="N215" i="3"/>
  <c r="M215" i="3"/>
  <c r="N214" i="3"/>
  <c r="M214" i="3"/>
  <c r="O216" i="3"/>
  <c r="L216" i="3"/>
  <c r="K217" i="3"/>
  <c r="H217" i="3"/>
  <c r="O215" i="3"/>
  <c r="K216" i="3"/>
  <c r="H216" i="3"/>
  <c r="O214" i="3"/>
  <c r="L214" i="3"/>
  <c r="K215" i="3"/>
  <c r="H215" i="3"/>
  <c r="U133" i="8"/>
  <c r="S133" i="8"/>
  <c r="S132" i="8"/>
  <c r="AG133" i="8"/>
  <c r="AB133" i="8"/>
  <c r="AA133" i="8"/>
  <c r="Y133" i="8"/>
  <c r="T133" i="8"/>
  <c r="AG132" i="8"/>
  <c r="AB132" i="8"/>
  <c r="AA132" i="8"/>
  <c r="Y132" i="8"/>
  <c r="T132" i="8"/>
  <c r="AA27" i="8"/>
  <c r="Y27" i="8"/>
  <c r="R133" i="8"/>
  <c r="R132" i="8"/>
  <c r="N133" i="8"/>
  <c r="N132" i="8"/>
  <c r="E27" i="6"/>
  <c r="I133" i="8"/>
  <c r="I132" i="8"/>
  <c r="M133" i="8"/>
  <c r="M132" i="8"/>
  <c r="L133" i="8"/>
  <c r="L132" i="8"/>
  <c r="E26" i="6"/>
  <c r="AB131" i="8"/>
  <c r="U126" i="8"/>
  <c r="T126" i="8"/>
  <c r="U128" i="8"/>
  <c r="U127" i="8"/>
  <c r="U130" i="8"/>
  <c r="U129" i="8"/>
  <c r="Y129" i="8"/>
  <c r="Y130" i="8"/>
  <c r="Y128" i="8"/>
  <c r="AL130" i="8"/>
  <c r="AL129" i="8"/>
  <c r="AN129" i="8"/>
  <c r="AM129" i="8"/>
  <c r="AM126" i="8"/>
  <c r="AL126" i="8"/>
  <c r="AN130" i="8"/>
  <c r="AM130" i="8"/>
  <c r="AN128" i="8"/>
  <c r="AM128" i="8"/>
  <c r="AO127" i="8"/>
  <c r="AN127" i="8"/>
  <c r="O213" i="3"/>
  <c r="L213" i="3"/>
  <c r="K214" i="3"/>
  <c r="H214" i="3"/>
  <c r="O212" i="3"/>
  <c r="L212" i="3"/>
  <c r="K213" i="3"/>
  <c r="H213" i="3"/>
  <c r="O211" i="3"/>
  <c r="L211" i="3"/>
  <c r="K212" i="3"/>
  <c r="H212" i="3"/>
  <c r="O210" i="3"/>
  <c r="L210" i="3"/>
  <c r="K211" i="3"/>
  <c r="H211" i="3"/>
  <c r="O209" i="3"/>
  <c r="L209" i="3"/>
  <c r="K210" i="3"/>
  <c r="H210" i="3"/>
  <c r="O208" i="3"/>
  <c r="L208" i="3"/>
  <c r="K209" i="3"/>
  <c r="H209" i="3"/>
  <c r="L207" i="3"/>
  <c r="L206" i="3"/>
  <c r="H208" i="3"/>
  <c r="H207" i="3"/>
  <c r="O207" i="3"/>
  <c r="K208" i="3"/>
  <c r="O206" i="3"/>
  <c r="K207" i="3"/>
  <c r="AL128" i="8"/>
  <c r="Y127" i="8"/>
  <c r="AM127" i="8"/>
  <c r="AL127" i="8"/>
  <c r="AB110" i="8"/>
  <c r="AB109" i="8"/>
  <c r="AB106" i="8"/>
  <c r="AB105" i="8"/>
  <c r="AB103" i="8"/>
  <c r="AB121" i="8"/>
  <c r="AB122" i="8"/>
  <c r="AB123" i="8"/>
  <c r="K27" i="5"/>
  <c r="J27" i="5"/>
  <c r="G27" i="5"/>
  <c r="AB130" i="8"/>
  <c r="AB128" i="8"/>
  <c r="AB127" i="8"/>
  <c r="AB129" i="8"/>
  <c r="AB126" i="8"/>
  <c r="K21" i="5"/>
  <c r="J21" i="5"/>
  <c r="H21" i="5"/>
  <c r="G21" i="5"/>
  <c r="H20" i="5"/>
  <c r="G20" i="5"/>
  <c r="K20" i="5"/>
  <c r="J20" i="5"/>
  <c r="K26" i="5"/>
  <c r="J26" i="5"/>
  <c r="G26" i="5"/>
  <c r="T129" i="8"/>
  <c r="T130" i="8"/>
  <c r="T128" i="8"/>
  <c r="T127" i="8"/>
  <c r="S130" i="8"/>
  <c r="S129" i="8"/>
  <c r="S128" i="8"/>
  <c r="S127" i="8"/>
  <c r="K25" i="5"/>
  <c r="J25" i="5"/>
  <c r="G25" i="5"/>
  <c r="K24" i="5"/>
  <c r="J24" i="5"/>
  <c r="G24" i="5"/>
  <c r="K23" i="5"/>
  <c r="J23" i="5"/>
  <c r="G23" i="5"/>
  <c r="K26" i="4"/>
  <c r="G26" i="4"/>
  <c r="S126" i="8"/>
  <c r="Y126" i="8"/>
  <c r="AG126" i="8"/>
  <c r="AA126" i="8"/>
  <c r="K25" i="4"/>
  <c r="G25" i="4"/>
  <c r="AO125" i="8"/>
  <c r="AN125" i="8"/>
  <c r="AO124" i="8"/>
  <c r="AN124" i="8"/>
  <c r="AM125" i="8"/>
  <c r="AL125" i="8"/>
  <c r="AM124" i="8"/>
  <c r="AL124" i="8"/>
  <c r="Y124" i="8"/>
  <c r="AG130" i="8"/>
  <c r="AG129" i="8"/>
  <c r="AG128" i="8"/>
  <c r="AG127" i="8"/>
  <c r="AG125" i="8"/>
  <c r="AG124" i="8"/>
  <c r="AB125" i="8"/>
  <c r="K22" i="5"/>
  <c r="J22" i="5"/>
  <c r="G22" i="5"/>
  <c r="Y125" i="8"/>
  <c r="AB124" i="8"/>
  <c r="V125" i="8"/>
  <c r="V124" i="8"/>
  <c r="U125" i="8"/>
  <c r="T125" i="8"/>
  <c r="S125" i="8"/>
  <c r="U124" i="8"/>
  <c r="K24" i="4"/>
  <c r="G24" i="4"/>
  <c r="K23" i="4"/>
  <c r="G23" i="4"/>
  <c r="T124" i="8"/>
  <c r="S124" i="8"/>
  <c r="AA130" i="8"/>
  <c r="AA129" i="8"/>
  <c r="AA128" i="8"/>
  <c r="AA127" i="8"/>
  <c r="AA125" i="8"/>
  <c r="AA124" i="8"/>
  <c r="R130" i="8"/>
  <c r="R129" i="8"/>
  <c r="R128" i="8"/>
  <c r="R127" i="8"/>
  <c r="R131" i="8"/>
  <c r="R126" i="8"/>
  <c r="R125" i="8"/>
  <c r="R124" i="8"/>
  <c r="I130" i="8"/>
  <c r="I129" i="8"/>
  <c r="I128" i="8"/>
  <c r="I127" i="8"/>
  <c r="I126" i="8"/>
  <c r="I125" i="8"/>
  <c r="I124" i="8"/>
  <c r="L124" i="8"/>
  <c r="L125" i="8"/>
  <c r="L126" i="8"/>
  <c r="L127" i="8"/>
  <c r="L128" i="8"/>
  <c r="L129" i="8"/>
  <c r="L130" i="8"/>
  <c r="M130" i="8"/>
  <c r="M129" i="8"/>
  <c r="M128" i="8"/>
  <c r="M127" i="8"/>
  <c r="M126" i="8"/>
  <c r="M125" i="8"/>
  <c r="M124" i="8"/>
  <c r="E25" i="6"/>
  <c r="AL131" i="8"/>
  <c r="O205" i="3"/>
  <c r="K206" i="3"/>
  <c r="L205" i="3"/>
  <c r="H206" i="3"/>
  <c r="AG131" i="8"/>
  <c r="AA131" i="8"/>
  <c r="Y131" i="8"/>
  <c r="K22" i="4"/>
  <c r="G22" i="4"/>
  <c r="M131" i="8"/>
  <c r="S131" i="8"/>
  <c r="E24" i="6"/>
  <c r="L131" i="8"/>
  <c r="I131" i="8"/>
  <c r="AL123" i="8"/>
  <c r="AG123" i="8"/>
  <c r="AA123" i="8"/>
  <c r="Y123" i="8"/>
  <c r="O204" i="3"/>
  <c r="L203" i="3"/>
  <c r="L204" i="3"/>
  <c r="K205" i="3"/>
  <c r="H205" i="3"/>
  <c r="S123" i="8"/>
  <c r="R123" i="8"/>
  <c r="M123" i="8"/>
  <c r="L123" i="8"/>
  <c r="I123" i="8"/>
  <c r="E23" i="6"/>
  <c r="M122" i="8"/>
  <c r="E22" i="6"/>
  <c r="AL122" i="8"/>
  <c r="O203" i="3"/>
  <c r="K204" i="3"/>
  <c r="H204" i="3"/>
  <c r="AG122" i="8"/>
  <c r="AA122" i="8"/>
  <c r="Y122" i="8"/>
  <c r="U122" i="8"/>
  <c r="U121" i="8"/>
  <c r="T122" i="8"/>
  <c r="S122" i="8"/>
  <c r="R122" i="8"/>
  <c r="L122" i="8"/>
  <c r="I122" i="8"/>
  <c r="M121" i="8"/>
  <c r="AM121" i="8"/>
  <c r="AL121" i="8"/>
  <c r="O202" i="3"/>
  <c r="O201" i="3"/>
  <c r="L201" i="3"/>
  <c r="E21" i="6"/>
  <c r="K203" i="3"/>
  <c r="K202" i="3"/>
  <c r="H203" i="3"/>
  <c r="H202" i="3"/>
  <c r="AG121" i="8"/>
  <c r="AA121" i="8"/>
  <c r="Y121" i="8"/>
  <c r="K21" i="4"/>
  <c r="G21" i="4"/>
  <c r="T121" i="8"/>
  <c r="S121" i="8"/>
  <c r="R121" i="8"/>
  <c r="L121" i="8"/>
  <c r="I121" i="8"/>
  <c r="AR12" i="9"/>
  <c r="AM12" i="9"/>
  <c r="AM4" i="9"/>
  <c r="AM120" i="8"/>
  <c r="AL120" i="8"/>
  <c r="O200" i="3"/>
  <c r="L200" i="3"/>
  <c r="K201" i="3"/>
  <c r="H201" i="3"/>
  <c r="AG120" i="8"/>
  <c r="AB120" i="8"/>
  <c r="AA120" i="8"/>
  <c r="Z120" i="8"/>
  <c r="Y120" i="8"/>
  <c r="K20" i="4"/>
  <c r="G20" i="4"/>
  <c r="G19" i="4"/>
  <c r="I120" i="8"/>
  <c r="K19" i="4"/>
  <c r="V120" i="8"/>
  <c r="U120" i="8"/>
  <c r="V76" i="8"/>
  <c r="T120" i="8"/>
  <c r="S120" i="8"/>
  <c r="AB3" i="9"/>
  <c r="AA3" i="9"/>
  <c r="Z3" i="9"/>
  <c r="Y3" i="9"/>
  <c r="AL12" i="9"/>
  <c r="R120" i="8"/>
  <c r="M120" i="8"/>
  <c r="L12" i="9"/>
  <c r="E20" i="6"/>
  <c r="L120" i="8"/>
  <c r="T113" i="8"/>
  <c r="S113" i="8"/>
  <c r="Q12" i="9"/>
  <c r="K12" i="9"/>
  <c r="H12" i="9"/>
  <c r="E50" i="1"/>
  <c r="F50" i="1"/>
  <c r="AR11" i="9"/>
  <c r="AQ11" i="9"/>
  <c r="AP11" i="9"/>
  <c r="AO11" i="9"/>
  <c r="AN11" i="9"/>
  <c r="AP119" i="8"/>
  <c r="AO119" i="8"/>
  <c r="AN119" i="8"/>
  <c r="AM119" i="8"/>
  <c r="AL119" i="8"/>
  <c r="AG119" i="8"/>
  <c r="AB119" i="8"/>
  <c r="AA119" i="8"/>
  <c r="Y119" i="8"/>
  <c r="W119" i="8"/>
  <c r="V119" i="8"/>
  <c r="U119" i="8"/>
  <c r="T119" i="8"/>
  <c r="S119" i="8"/>
  <c r="R119" i="8"/>
  <c r="L119" i="8"/>
  <c r="K119" i="8"/>
  <c r="J119" i="8"/>
  <c r="I119" i="8"/>
  <c r="AL118" i="8"/>
  <c r="V116" i="8"/>
  <c r="U117" i="8"/>
  <c r="U118" i="8"/>
  <c r="U116" i="8"/>
  <c r="AM116" i="8"/>
  <c r="AL117" i="8"/>
  <c r="AL116" i="8"/>
  <c r="AL115" i="8"/>
  <c r="AM118" i="8"/>
  <c r="AG118" i="8"/>
  <c r="AB118" i="8"/>
  <c r="AA118" i="8"/>
  <c r="Y118" i="8"/>
  <c r="T118" i="8"/>
  <c r="S118" i="8"/>
  <c r="R118" i="8"/>
  <c r="L118" i="8"/>
  <c r="K118" i="8"/>
  <c r="J118" i="8"/>
  <c r="I118" i="8"/>
  <c r="AM117" i="8"/>
  <c r="AG117" i="8"/>
  <c r="AB117" i="8"/>
  <c r="AA117" i="8"/>
  <c r="Y117" i="8"/>
  <c r="T117" i="8"/>
  <c r="S117" i="8"/>
  <c r="R117" i="8"/>
  <c r="L117" i="8"/>
  <c r="K117" i="8"/>
  <c r="J117" i="8"/>
  <c r="I117" i="8"/>
  <c r="AN116" i="8"/>
  <c r="AG116" i="8"/>
  <c r="AB116" i="8"/>
  <c r="AA116" i="8"/>
  <c r="Y116" i="8"/>
  <c r="T116" i="8"/>
  <c r="S116" i="8"/>
  <c r="R116" i="8"/>
  <c r="L116" i="8"/>
  <c r="K116" i="8"/>
  <c r="J116" i="8"/>
  <c r="I116" i="8"/>
  <c r="AM115" i="8"/>
  <c r="AG115" i="8"/>
  <c r="AA115" i="8"/>
  <c r="AB115" i="8"/>
  <c r="Y115" i="8"/>
  <c r="I18" i="4"/>
  <c r="H18" i="4"/>
  <c r="G18" i="4"/>
  <c r="K18" i="4"/>
  <c r="K17" i="4"/>
  <c r="T115" i="8"/>
  <c r="S115" i="8"/>
  <c r="R115" i="8"/>
  <c r="R110" i="8"/>
  <c r="R109" i="8"/>
  <c r="R108" i="8"/>
  <c r="R107" i="8"/>
  <c r="L110" i="8"/>
  <c r="K110" i="8"/>
  <c r="J110" i="8"/>
  <c r="I110" i="8"/>
  <c r="L109" i="8"/>
  <c r="K109" i="8"/>
  <c r="J109" i="8"/>
  <c r="I109" i="8"/>
  <c r="L108" i="8"/>
  <c r="K108" i="8"/>
  <c r="J108" i="8"/>
  <c r="I108" i="8"/>
  <c r="L107" i="8"/>
  <c r="K107" i="8"/>
  <c r="J107" i="8"/>
  <c r="I107" i="8"/>
  <c r="L115" i="8"/>
  <c r="K115" i="8"/>
  <c r="J115" i="8"/>
  <c r="I115" i="8"/>
  <c r="O199" i="3"/>
  <c r="K200" i="3"/>
  <c r="J200" i="3"/>
  <c r="I200" i="3"/>
  <c r="H200" i="3"/>
  <c r="O198" i="3"/>
  <c r="K199" i="3"/>
  <c r="J199" i="3"/>
  <c r="I199" i="3"/>
  <c r="H199" i="3"/>
  <c r="O197" i="3"/>
  <c r="K198" i="3"/>
  <c r="J198" i="3"/>
  <c r="I198" i="3"/>
  <c r="H198" i="3"/>
  <c r="O196" i="3"/>
  <c r="K197" i="3"/>
  <c r="I197" i="3"/>
  <c r="J197" i="3"/>
  <c r="H197" i="3"/>
  <c r="AM11" i="9"/>
  <c r="AL11" i="9"/>
  <c r="Q11" i="9"/>
  <c r="L11" i="9"/>
  <c r="K11" i="9"/>
  <c r="J11" i="9"/>
  <c r="I11" i="9"/>
  <c r="H11" i="9"/>
  <c r="E19" i="6"/>
  <c r="E18" i="6"/>
  <c r="E49" i="1"/>
  <c r="E48" i="1"/>
  <c r="E47" i="1"/>
  <c r="F49" i="1"/>
  <c r="F48" i="1"/>
  <c r="F47" i="1"/>
  <c r="Q10" i="9"/>
  <c r="I10" i="9"/>
  <c r="H10" i="9"/>
  <c r="E17" i="6"/>
  <c r="E46" i="1"/>
  <c r="E45" i="1"/>
  <c r="F46" i="1"/>
  <c r="F45" i="1"/>
  <c r="BA9" i="9"/>
  <c r="AZ9" i="9"/>
  <c r="AW9" i="9"/>
  <c r="AX9" i="9"/>
  <c r="AM109" i="8"/>
  <c r="V110" i="8"/>
  <c r="U110" i="8"/>
  <c r="V109" i="8"/>
  <c r="U109" i="8"/>
  <c r="T110" i="8"/>
  <c r="S110" i="8"/>
  <c r="T109" i="8"/>
  <c r="S109" i="8"/>
  <c r="X101" i="8"/>
  <c r="X102" i="8"/>
  <c r="AL109" i="8"/>
  <c r="AA109" i="8"/>
  <c r="Y109" i="8"/>
  <c r="AA110" i="8"/>
  <c r="Y110" i="8"/>
  <c r="AO110" i="8"/>
  <c r="AN110" i="8"/>
  <c r="AM110" i="8"/>
  <c r="AL110" i="8"/>
  <c r="AA103" i="8"/>
  <c r="AA106" i="8"/>
  <c r="AA105" i="8"/>
  <c r="J19" i="5"/>
  <c r="H19" i="5"/>
  <c r="G19" i="5"/>
  <c r="J18" i="5"/>
  <c r="H18" i="5"/>
  <c r="G18" i="5"/>
  <c r="J17" i="5"/>
  <c r="H17" i="5"/>
  <c r="G17" i="5"/>
  <c r="K19" i="5"/>
  <c r="AM108" i="8"/>
  <c r="AM107" i="8"/>
  <c r="AT98" i="8"/>
  <c r="AN99" i="8"/>
  <c r="P14" i="2"/>
  <c r="O14" i="2"/>
  <c r="M14" i="2"/>
  <c r="K14" i="2"/>
  <c r="I14" i="2"/>
  <c r="H14" i="2"/>
  <c r="O187" i="3"/>
  <c r="K188" i="3"/>
  <c r="I188" i="3"/>
  <c r="H188" i="3"/>
  <c r="AL107" i="8"/>
  <c r="AL108" i="8"/>
  <c r="X99" i="8"/>
  <c r="W99" i="8"/>
  <c r="AA108" i="8"/>
  <c r="Y108" i="8"/>
  <c r="AA107" i="8"/>
  <c r="Y107" i="8"/>
  <c r="V108" i="8"/>
  <c r="V107" i="8"/>
  <c r="U108" i="8"/>
  <c r="U107" i="8"/>
  <c r="T108" i="8"/>
  <c r="S108" i="8"/>
  <c r="T107" i="8"/>
  <c r="S107" i="8"/>
  <c r="AV9" i="9"/>
  <c r="AU9" i="9"/>
  <c r="AT9" i="9"/>
  <c r="AS9" i="9"/>
  <c r="AR9" i="9"/>
  <c r="AQ9" i="9"/>
  <c r="AN9" i="9"/>
  <c r="AN5" i="9"/>
  <c r="AO9" i="9"/>
  <c r="AP9" i="9"/>
  <c r="AM106" i="8"/>
  <c r="O195" i="3"/>
  <c r="K196" i="3"/>
  <c r="I196" i="3"/>
  <c r="H196" i="3"/>
  <c r="AL106" i="8"/>
  <c r="Y106" i="8"/>
  <c r="T106" i="8"/>
  <c r="S106" i="8"/>
  <c r="R106" i="8"/>
  <c r="L106" i="8"/>
  <c r="K106" i="8"/>
  <c r="J106" i="8"/>
  <c r="I106" i="8"/>
  <c r="AO104" i="8"/>
  <c r="AM105" i="8"/>
  <c r="AL105" i="8"/>
  <c r="Y105" i="8"/>
  <c r="T105" i="8"/>
  <c r="S105" i="8"/>
  <c r="J195" i="3"/>
  <c r="K195" i="3"/>
  <c r="I195" i="3"/>
  <c r="H195" i="3"/>
  <c r="K105" i="8"/>
  <c r="K104" i="8"/>
  <c r="AN104" i="8"/>
  <c r="O194" i="3"/>
  <c r="O193" i="3"/>
  <c r="K194" i="3"/>
  <c r="I194" i="3"/>
  <c r="H194" i="3"/>
  <c r="AM104" i="8"/>
  <c r="AL104" i="8"/>
  <c r="O192" i="3"/>
  <c r="J193" i="3"/>
  <c r="I193" i="3"/>
  <c r="J192" i="3"/>
  <c r="I192" i="3"/>
  <c r="K193" i="3"/>
  <c r="H193" i="3"/>
  <c r="O191" i="3"/>
  <c r="K192" i="3"/>
  <c r="H192" i="3"/>
  <c r="AA104" i="8"/>
  <c r="Y104" i="8"/>
  <c r="T104" i="8"/>
  <c r="S104" i="8"/>
  <c r="W101" i="8"/>
  <c r="W102" i="8"/>
  <c r="AN100" i="8"/>
  <c r="AM103" i="8"/>
  <c r="AL103" i="8"/>
  <c r="U103" i="8"/>
  <c r="T103" i="8"/>
  <c r="S103" i="8"/>
  <c r="Y103" i="8"/>
  <c r="H17" i="4"/>
  <c r="G17" i="4"/>
  <c r="AL102" i="8"/>
  <c r="AP102" i="8"/>
  <c r="AO102" i="8"/>
  <c r="AN102" i="8"/>
  <c r="AM102" i="8"/>
  <c r="O190" i="3"/>
  <c r="K191" i="3"/>
  <c r="I191" i="3"/>
  <c r="H191" i="3"/>
  <c r="I190" i="3"/>
  <c r="H190" i="3"/>
  <c r="O189" i="3"/>
  <c r="K190" i="3"/>
  <c r="AN101" i="8"/>
  <c r="AM101" i="8"/>
  <c r="AL101" i="8"/>
  <c r="AA102" i="8"/>
  <c r="Y102" i="8"/>
  <c r="AA101" i="8"/>
  <c r="Y101" i="8"/>
  <c r="V101" i="8"/>
  <c r="V102" i="8"/>
  <c r="U102" i="8"/>
  <c r="T102" i="8"/>
  <c r="S102" i="8"/>
  <c r="R102" i="8"/>
  <c r="L102" i="8"/>
  <c r="J102" i="8"/>
  <c r="I102" i="8"/>
  <c r="U101" i="8"/>
  <c r="T101" i="8"/>
  <c r="S101" i="8"/>
  <c r="AM100" i="8"/>
  <c r="AL100" i="8"/>
  <c r="AA100" i="8"/>
  <c r="Y100" i="8"/>
  <c r="V100" i="8"/>
  <c r="U100" i="8"/>
  <c r="T100" i="8"/>
  <c r="S100" i="8"/>
  <c r="O188" i="3"/>
  <c r="K189" i="3"/>
  <c r="I189" i="3"/>
  <c r="H189" i="3"/>
  <c r="U99" i="8"/>
  <c r="V99" i="8"/>
  <c r="T99" i="8"/>
  <c r="S99" i="8"/>
  <c r="Y99" i="8"/>
  <c r="AA99" i="8"/>
  <c r="AA98" i="8"/>
  <c r="AM99" i="8"/>
  <c r="AL99" i="8"/>
  <c r="V98" i="8"/>
  <c r="U98" i="8"/>
  <c r="AR98" i="8"/>
  <c r="AQ98" i="8"/>
  <c r="AP98" i="8"/>
  <c r="AO98" i="8"/>
  <c r="AN98" i="8"/>
  <c r="AM98" i="8"/>
  <c r="AL98" i="8"/>
  <c r="Y98" i="8"/>
  <c r="T98" i="8"/>
  <c r="S98" i="8"/>
  <c r="K16" i="4"/>
  <c r="H16" i="4"/>
  <c r="G16" i="4"/>
  <c r="AA19" i="8"/>
  <c r="AB19" i="8"/>
  <c r="R105" i="8"/>
  <c r="R104" i="8"/>
  <c r="R103" i="8"/>
  <c r="R101" i="8"/>
  <c r="R100" i="8"/>
  <c r="R99" i="8"/>
  <c r="R98" i="8"/>
  <c r="L105" i="8"/>
  <c r="J105" i="8"/>
  <c r="I105" i="8"/>
  <c r="L104" i="8"/>
  <c r="J104" i="8"/>
  <c r="I104" i="8"/>
  <c r="L103" i="8"/>
  <c r="J103" i="8"/>
  <c r="I103" i="8"/>
  <c r="L101" i="8"/>
  <c r="J101" i="8"/>
  <c r="I101" i="8"/>
  <c r="L100" i="8"/>
  <c r="J100" i="8"/>
  <c r="I100" i="8"/>
  <c r="L99" i="8"/>
  <c r="J99" i="8"/>
  <c r="I99" i="8"/>
  <c r="L98" i="8"/>
  <c r="J98" i="8"/>
  <c r="I98" i="8"/>
  <c r="AM9" i="9"/>
  <c r="K18" i="5"/>
  <c r="K17" i="5"/>
  <c r="AL9" i="9"/>
  <c r="X3" i="9"/>
  <c r="Q9" i="9"/>
  <c r="K9" i="9"/>
  <c r="I9" i="9"/>
  <c r="H9" i="9"/>
  <c r="E44" i="1"/>
  <c r="E43" i="1"/>
  <c r="F44" i="1"/>
  <c r="F43" i="1"/>
  <c r="S3" i="8"/>
  <c r="S7" i="8"/>
  <c r="S18" i="8"/>
  <c r="S17" i="8"/>
  <c r="S12" i="8"/>
  <c r="T9" i="8"/>
  <c r="U9" i="8"/>
  <c r="S19" i="8"/>
  <c r="S23" i="8"/>
  <c r="S22" i="8"/>
  <c r="S21" i="8"/>
  <c r="S20" i="8"/>
  <c r="V27" i="8"/>
  <c r="U27" i="8"/>
  <c r="U25" i="8"/>
  <c r="T25" i="8"/>
  <c r="U24" i="8"/>
  <c r="T24" i="8"/>
  <c r="S32" i="8"/>
  <c r="S31" i="8"/>
  <c r="S30" i="8"/>
  <c r="S29" i="8"/>
  <c r="S27" i="8"/>
  <c r="S25" i="8"/>
  <c r="S24" i="8"/>
  <c r="S35" i="8"/>
  <c r="S42" i="8"/>
  <c r="S41" i="8"/>
  <c r="S40" i="8"/>
  <c r="S39" i="8"/>
  <c r="S38" i="8"/>
  <c r="S37" i="8"/>
  <c r="S36" i="8"/>
  <c r="S43" i="8"/>
  <c r="S44" i="8"/>
  <c r="S53" i="8"/>
  <c r="M8" i="9"/>
  <c r="L8" i="9"/>
  <c r="AQ97" i="8"/>
  <c r="AQ96" i="8"/>
  <c r="AU95" i="8"/>
  <c r="AP96" i="8"/>
  <c r="AM96" i="8"/>
  <c r="AL96" i="8"/>
  <c r="AG96" i="8"/>
  <c r="AA96" i="8"/>
  <c r="AT95" i="8"/>
  <c r="AS95" i="8"/>
  <c r="AR95" i="8"/>
  <c r="AQ95" i="8"/>
  <c r="AP95" i="8"/>
  <c r="AO95" i="8"/>
  <c r="AN95" i="8"/>
  <c r="AL95" i="8"/>
  <c r="AG95" i="8"/>
  <c r="AA95" i="8"/>
  <c r="Y95" i="8"/>
  <c r="AP97" i="8"/>
  <c r="AM97" i="8"/>
  <c r="AL97" i="8"/>
  <c r="AG97" i="8"/>
  <c r="AA97" i="8"/>
  <c r="T97" i="8"/>
  <c r="S97" i="8"/>
  <c r="U96" i="8"/>
  <c r="T96" i="8"/>
  <c r="U95" i="8"/>
  <c r="S96" i="8"/>
  <c r="V95" i="8"/>
  <c r="T95" i="8"/>
  <c r="S95" i="8"/>
  <c r="R97" i="8"/>
  <c r="R96" i="8"/>
  <c r="R95" i="8"/>
  <c r="N94" i="8"/>
  <c r="N95" i="8"/>
  <c r="N97" i="8"/>
  <c r="M97" i="8"/>
  <c r="L97" i="8"/>
  <c r="M95" i="8"/>
  <c r="L95" i="8"/>
  <c r="N96" i="8"/>
  <c r="M96" i="8"/>
  <c r="L96" i="8"/>
  <c r="M94" i="8"/>
  <c r="L94" i="8"/>
  <c r="W94" i="8"/>
  <c r="W75" i="8"/>
  <c r="V94" i="8"/>
  <c r="U94" i="8"/>
  <c r="T94" i="8"/>
  <c r="S94" i="8"/>
  <c r="R94" i="8"/>
  <c r="AV94" i="8"/>
  <c r="AU94" i="8"/>
  <c r="AT94" i="8"/>
  <c r="AS94" i="8"/>
  <c r="AR94" i="8"/>
  <c r="AQ94" i="8"/>
  <c r="AP94" i="8"/>
  <c r="AO94" i="8"/>
  <c r="AN94" i="8"/>
  <c r="AM94" i="8"/>
  <c r="AL94" i="8"/>
  <c r="AG94" i="8"/>
  <c r="AA94" i="8"/>
  <c r="Y94" i="8"/>
  <c r="O185" i="3"/>
  <c r="K187" i="3"/>
  <c r="I187" i="3"/>
  <c r="H187" i="3"/>
  <c r="L91" i="8"/>
  <c r="AO91" i="8"/>
  <c r="AN91" i="8"/>
  <c r="AU91" i="8"/>
  <c r="AT91" i="8"/>
  <c r="AS91" i="8"/>
  <c r="AR91" i="8"/>
  <c r="AQ91" i="8"/>
  <c r="AP91" i="8"/>
  <c r="AL91" i="8"/>
  <c r="AG91" i="8"/>
  <c r="AA91" i="8"/>
  <c r="Y91" i="8"/>
  <c r="W91" i="8"/>
  <c r="V91" i="8"/>
  <c r="U91" i="8"/>
  <c r="T91" i="8"/>
  <c r="S91" i="8"/>
  <c r="R91" i="8"/>
  <c r="O184" i="3"/>
  <c r="K185" i="3"/>
  <c r="I185" i="3"/>
  <c r="H185" i="3"/>
  <c r="O183" i="3"/>
  <c r="K184" i="3"/>
  <c r="I184" i="3"/>
  <c r="H184" i="3"/>
  <c r="AO90" i="8"/>
  <c r="AN90" i="8"/>
  <c r="AL90" i="8"/>
  <c r="AG90" i="8"/>
  <c r="AA90" i="8"/>
  <c r="Y90" i="8"/>
  <c r="U90" i="8"/>
  <c r="T90" i="8"/>
  <c r="S90" i="8"/>
  <c r="R90" i="8"/>
  <c r="L90" i="8"/>
  <c r="AL87" i="8"/>
  <c r="Y87" i="8"/>
  <c r="K15" i="4"/>
  <c r="H15" i="4"/>
  <c r="G15" i="4"/>
  <c r="AA87" i="8"/>
  <c r="U87" i="8"/>
  <c r="T87" i="8"/>
  <c r="S87" i="8"/>
  <c r="R87" i="8"/>
  <c r="L87" i="8"/>
  <c r="O182" i="3"/>
  <c r="K183" i="3"/>
  <c r="I183" i="3"/>
  <c r="H183" i="3"/>
  <c r="O181" i="3"/>
  <c r="K182" i="3"/>
  <c r="I182" i="3"/>
  <c r="H182" i="3"/>
  <c r="AO86" i="8"/>
  <c r="AN86" i="8"/>
  <c r="AL86" i="8"/>
  <c r="AG86" i="8"/>
  <c r="AA86" i="8"/>
  <c r="U86" i="8"/>
  <c r="T86" i="8"/>
  <c r="S86" i="8"/>
  <c r="R86" i="8"/>
  <c r="L86" i="8"/>
  <c r="L85" i="8"/>
  <c r="O180" i="3"/>
  <c r="K181" i="3"/>
  <c r="I181" i="3"/>
  <c r="H181" i="3"/>
  <c r="AN85" i="8"/>
  <c r="I180" i="3"/>
  <c r="H180" i="3"/>
  <c r="O176" i="3"/>
  <c r="K180" i="3"/>
  <c r="AL85" i="8"/>
  <c r="AG85" i="8"/>
  <c r="AA85" i="8"/>
  <c r="U85" i="8"/>
  <c r="T79" i="8"/>
  <c r="T85" i="8"/>
  <c r="S85" i="8"/>
  <c r="R85" i="8"/>
  <c r="AL83" i="8"/>
  <c r="AG83" i="8"/>
  <c r="AA83" i="8"/>
  <c r="U81" i="8"/>
  <c r="V80" i="8"/>
  <c r="T83" i="8"/>
  <c r="S83" i="8"/>
  <c r="R83" i="8"/>
  <c r="L83" i="8"/>
  <c r="O175" i="3"/>
  <c r="K176" i="3"/>
  <c r="I176" i="3"/>
  <c r="H176" i="3"/>
  <c r="O174" i="3"/>
  <c r="K175" i="3"/>
  <c r="I175" i="3"/>
  <c r="H175" i="3"/>
  <c r="AL82" i="8"/>
  <c r="AG82" i="8"/>
  <c r="AA82" i="8"/>
  <c r="S82" i="8"/>
  <c r="R82" i="8"/>
  <c r="H14" i="4"/>
  <c r="G14" i="4"/>
  <c r="K14" i="4"/>
  <c r="O173" i="3"/>
  <c r="O172" i="3"/>
  <c r="K174" i="3"/>
  <c r="K173" i="3"/>
  <c r="I174" i="3"/>
  <c r="H174" i="3"/>
  <c r="I173" i="3"/>
  <c r="H173" i="3"/>
  <c r="J96" i="3"/>
  <c r="I96" i="3"/>
  <c r="H96" i="3"/>
  <c r="J95" i="3"/>
  <c r="I95" i="3"/>
  <c r="H95" i="3"/>
  <c r="L82" i="8"/>
  <c r="AB81" i="8"/>
  <c r="O171" i="3"/>
  <c r="L171" i="3"/>
  <c r="K172" i="3"/>
  <c r="I172" i="3"/>
  <c r="H172" i="3"/>
  <c r="L152" i="3"/>
  <c r="L155" i="3"/>
  <c r="K155" i="3"/>
  <c r="O155" i="3"/>
  <c r="O152" i="3"/>
  <c r="K156" i="3"/>
  <c r="K153" i="3"/>
  <c r="I156" i="3"/>
  <c r="H156" i="3"/>
  <c r="J152" i="3"/>
  <c r="I152" i="3"/>
  <c r="J153" i="3"/>
  <c r="I153" i="3"/>
  <c r="H153" i="3"/>
  <c r="AM34" i="8"/>
  <c r="AM33" i="8"/>
  <c r="O96" i="3"/>
  <c r="L96" i="3"/>
  <c r="L95" i="3"/>
  <c r="K96" i="3"/>
  <c r="AB5" i="8"/>
  <c r="AB3" i="8"/>
  <c r="AA3" i="8"/>
  <c r="J16" i="5"/>
  <c r="K16" i="5"/>
  <c r="AM76" i="8"/>
  <c r="AM77" i="8"/>
  <c r="AN81" i="8"/>
  <c r="AM81" i="8"/>
  <c r="AL81" i="8"/>
  <c r="AG81" i="8"/>
  <c r="AA81" i="8"/>
  <c r="Y81" i="8"/>
  <c r="T81" i="8"/>
  <c r="M13" i="2"/>
  <c r="K13" i="2"/>
  <c r="H13" i="2"/>
  <c r="M7" i="2"/>
  <c r="K7" i="2"/>
  <c r="H7" i="2"/>
  <c r="K25" i="3"/>
  <c r="J25" i="3"/>
  <c r="I25" i="3"/>
  <c r="H25" i="3"/>
  <c r="O19" i="3"/>
  <c r="O18" i="3"/>
  <c r="O17" i="3"/>
  <c r="O16" i="3"/>
  <c r="O15" i="3"/>
  <c r="O23" i="3"/>
  <c r="O30" i="3"/>
  <c r="O29" i="3"/>
  <c r="O28" i="3"/>
  <c r="O27" i="3"/>
  <c r="O26" i="3"/>
  <c r="O24" i="3"/>
  <c r="O22" i="3"/>
  <c r="O21" i="3"/>
  <c r="K23" i="3"/>
  <c r="I23" i="3"/>
  <c r="H23" i="3"/>
  <c r="K22" i="3"/>
  <c r="K12" i="3"/>
  <c r="K11" i="3"/>
  <c r="K29" i="3"/>
  <c r="K28" i="3"/>
  <c r="K15" i="3"/>
  <c r="K14" i="3"/>
  <c r="K27" i="3"/>
  <c r="K18" i="3"/>
  <c r="K26" i="3"/>
  <c r="K16" i="3"/>
  <c r="K24" i="3"/>
  <c r="K5" i="3"/>
  <c r="J24" i="3"/>
  <c r="I24" i="3"/>
  <c r="H24" i="3"/>
  <c r="J5" i="3"/>
  <c r="I5" i="3"/>
  <c r="H5" i="3"/>
  <c r="I11" i="3"/>
  <c r="H11" i="3"/>
  <c r="I26" i="3"/>
  <c r="H26" i="3"/>
  <c r="H27" i="3"/>
  <c r="H18" i="3"/>
  <c r="I17" i="3"/>
  <c r="I16" i="3"/>
  <c r="H28" i="3"/>
  <c r="H16" i="3"/>
  <c r="H15" i="3"/>
  <c r="H29" i="3"/>
  <c r="H14" i="3"/>
  <c r="K30" i="3"/>
  <c r="K13" i="3"/>
  <c r="I30" i="3"/>
  <c r="H30" i="3"/>
  <c r="I13" i="3"/>
  <c r="H13" i="3"/>
  <c r="I22" i="3"/>
  <c r="H22" i="3"/>
  <c r="I12" i="3"/>
  <c r="H12" i="3"/>
  <c r="AU75" i="8"/>
  <c r="I12" i="2"/>
  <c r="H12" i="2"/>
  <c r="M12" i="2"/>
  <c r="K12" i="2"/>
  <c r="K13" i="4"/>
  <c r="S81" i="8"/>
  <c r="R81" i="8"/>
  <c r="L81" i="8"/>
  <c r="AL80" i="8"/>
  <c r="M80" i="8"/>
  <c r="L151" i="3"/>
  <c r="L170" i="3"/>
  <c r="I171" i="3"/>
  <c r="O170" i="3"/>
  <c r="K171" i="3"/>
  <c r="H171" i="3"/>
  <c r="U80" i="8"/>
  <c r="AT80" i="8"/>
  <c r="AS80" i="8"/>
  <c r="AR80" i="8"/>
  <c r="AQ80" i="8"/>
  <c r="AP80" i="8"/>
  <c r="AO80" i="8"/>
  <c r="AN80" i="8"/>
  <c r="AG80" i="8"/>
  <c r="AA80" i="8"/>
  <c r="Y80" i="8"/>
  <c r="T80" i="8"/>
  <c r="S80" i="8"/>
  <c r="R80" i="8"/>
  <c r="L80" i="8"/>
  <c r="M79" i="8"/>
  <c r="L79" i="8"/>
  <c r="AL79" i="8"/>
  <c r="U79" i="8"/>
  <c r="U78" i="8"/>
  <c r="AA79" i="8"/>
  <c r="S79" i="8"/>
  <c r="R79" i="8"/>
  <c r="N79" i="8"/>
  <c r="AL78" i="8"/>
  <c r="H170" i="3"/>
  <c r="H169" i="3"/>
  <c r="O169" i="3"/>
  <c r="K170" i="3"/>
  <c r="O168" i="3"/>
  <c r="K169" i="3"/>
  <c r="L78" i="8"/>
  <c r="N78" i="8"/>
  <c r="AA78" i="8"/>
  <c r="T78" i="8"/>
  <c r="S78" i="8"/>
  <c r="R78" i="8"/>
  <c r="I5" i="8"/>
  <c r="M5" i="8"/>
  <c r="R5" i="8"/>
  <c r="S5" i="8"/>
  <c r="AL5" i="8"/>
  <c r="AL77" i="8"/>
  <c r="AL76" i="8"/>
  <c r="AA77" i="8"/>
  <c r="U76" i="8"/>
  <c r="T77" i="8"/>
  <c r="S77" i="8"/>
  <c r="R77" i="8"/>
  <c r="N77" i="8"/>
  <c r="M77" i="8"/>
  <c r="L77" i="8"/>
  <c r="O167" i="3"/>
  <c r="K168" i="3"/>
  <c r="J168" i="3"/>
  <c r="I168" i="3"/>
  <c r="H168" i="3"/>
  <c r="O166" i="3"/>
  <c r="K167" i="3"/>
  <c r="J167" i="3"/>
  <c r="I167" i="3"/>
  <c r="H167" i="3"/>
  <c r="T76" i="8"/>
  <c r="S76" i="8"/>
  <c r="R76" i="8"/>
  <c r="N76" i="8"/>
  <c r="L76" i="8"/>
  <c r="AA76" i="8"/>
  <c r="AA5" i="8"/>
  <c r="AT75" i="8"/>
  <c r="AS75" i="8"/>
  <c r="AR75" i="8"/>
  <c r="AQ75" i="8"/>
  <c r="AP75" i="8"/>
  <c r="AO75" i="8"/>
  <c r="AN75" i="8"/>
  <c r="AM75" i="8"/>
  <c r="AL75" i="8"/>
  <c r="AG75" i="8"/>
  <c r="AA75" i="8"/>
  <c r="Y75" i="8"/>
  <c r="V75" i="8"/>
  <c r="U75" i="8"/>
  <c r="T75" i="8"/>
  <c r="S75" i="8"/>
  <c r="R75" i="8"/>
  <c r="L75" i="8"/>
  <c r="AL74" i="8"/>
  <c r="O162" i="3"/>
  <c r="L162" i="3"/>
  <c r="I166" i="3"/>
  <c r="H166" i="3"/>
  <c r="AP74" i="8"/>
  <c r="AM74" i="8"/>
  <c r="AG74" i="8"/>
  <c r="AA74" i="8"/>
  <c r="U72" i="8"/>
  <c r="S74" i="8"/>
  <c r="S73" i="8"/>
  <c r="R74" i="8"/>
  <c r="N74" i="8"/>
  <c r="M74" i="8"/>
  <c r="L74" i="8"/>
  <c r="O161" i="3"/>
  <c r="L161" i="3"/>
  <c r="K162" i="3"/>
  <c r="I162" i="3"/>
  <c r="H162" i="3"/>
  <c r="AP73" i="8"/>
  <c r="AM73" i="8"/>
  <c r="AL73" i="8"/>
  <c r="AG73" i="8"/>
  <c r="AA73" i="8"/>
  <c r="T72" i="8"/>
  <c r="R73" i="8"/>
  <c r="N73" i="8"/>
  <c r="M73" i="8"/>
  <c r="L73" i="8"/>
  <c r="AA72" i="8"/>
  <c r="K12" i="4"/>
  <c r="AP72" i="8"/>
  <c r="O160" i="3"/>
  <c r="L160" i="3"/>
  <c r="K161" i="3"/>
  <c r="O159" i="3"/>
  <c r="L159" i="3"/>
  <c r="K160" i="3"/>
  <c r="I161" i="3"/>
  <c r="H161" i="3"/>
  <c r="I160" i="3"/>
  <c r="H160" i="3"/>
  <c r="AM72" i="8"/>
  <c r="AL72" i="8"/>
  <c r="I158" i="3"/>
  <c r="H158" i="3"/>
  <c r="I157" i="3"/>
  <c r="H157" i="3"/>
  <c r="K159" i="3"/>
  <c r="K158" i="3"/>
  <c r="K157" i="3"/>
  <c r="O156" i="3"/>
  <c r="O157" i="3"/>
  <c r="L157" i="3"/>
  <c r="L156" i="3"/>
  <c r="H159" i="3"/>
  <c r="I159" i="3"/>
  <c r="L158" i="3"/>
  <c r="O158" i="3"/>
  <c r="AG72" i="8"/>
  <c r="AT71" i="8"/>
  <c r="AS71" i="8"/>
  <c r="AR71" i="8"/>
  <c r="AQ71" i="8"/>
  <c r="AP71" i="8"/>
  <c r="AO71" i="8"/>
  <c r="AN71" i="8"/>
  <c r="AL71" i="8"/>
  <c r="AG71" i="8"/>
  <c r="AA71" i="8"/>
  <c r="O154" i="3"/>
  <c r="L154" i="3"/>
  <c r="I155" i="3"/>
  <c r="H155" i="3"/>
  <c r="AA70" i="8"/>
  <c r="AG70" i="8"/>
  <c r="AU70" i="8"/>
  <c r="AP70" i="8"/>
  <c r="AO70" i="8"/>
  <c r="I154" i="3"/>
  <c r="H154" i="3"/>
  <c r="L153" i="3"/>
  <c r="O153" i="3"/>
  <c r="K154" i="3"/>
  <c r="AL70" i="8"/>
  <c r="AT70" i="8"/>
  <c r="AS70" i="8"/>
  <c r="AR70" i="8"/>
  <c r="AQ70" i="8"/>
  <c r="AN70" i="8"/>
  <c r="AM70" i="8"/>
  <c r="L72" i="8"/>
  <c r="S72" i="8"/>
  <c r="R72" i="8"/>
  <c r="N72" i="8"/>
  <c r="M72" i="8"/>
  <c r="T71" i="8"/>
  <c r="T70" i="8"/>
  <c r="Y71" i="8"/>
  <c r="Y70" i="8"/>
  <c r="S71" i="8"/>
  <c r="S70" i="8"/>
  <c r="R71" i="8"/>
  <c r="R70" i="8"/>
  <c r="N71" i="8"/>
  <c r="M71" i="8"/>
  <c r="L71" i="8"/>
  <c r="N70" i="8"/>
  <c r="M70" i="8"/>
  <c r="L70" i="8"/>
  <c r="N69" i="8"/>
  <c r="E16" i="6"/>
  <c r="T69" i="8"/>
  <c r="S69" i="8"/>
  <c r="M69" i="8"/>
  <c r="L69" i="8"/>
  <c r="R69" i="8"/>
  <c r="AL69" i="8"/>
  <c r="H152" i="3"/>
  <c r="H20" i="3"/>
  <c r="O151" i="3"/>
  <c r="K152" i="3"/>
  <c r="O20" i="3"/>
  <c r="K20" i="3"/>
  <c r="AN69" i="8"/>
  <c r="AO69" i="8"/>
  <c r="AP69" i="8"/>
  <c r="AT69" i="8"/>
  <c r="AS69" i="8"/>
  <c r="AR69" i="8"/>
  <c r="AQ69" i="8"/>
  <c r="AG69" i="8"/>
  <c r="AA69" i="8"/>
  <c r="Y69" i="8"/>
  <c r="AS7" i="8"/>
  <c r="AR7" i="8"/>
  <c r="AQ7" i="8"/>
  <c r="AP7" i="8"/>
  <c r="AO7" i="8"/>
  <c r="AN7" i="8"/>
  <c r="AM7" i="8"/>
  <c r="AL7" i="8"/>
  <c r="AG7" i="8"/>
  <c r="AA7" i="8"/>
  <c r="Y7" i="8"/>
  <c r="BK8" i="9"/>
  <c r="BJ8" i="9"/>
  <c r="BI8" i="9"/>
  <c r="BH8" i="9"/>
  <c r="BC8" i="9"/>
  <c r="BB8" i="9"/>
  <c r="AZ8" i="9"/>
  <c r="AY8" i="9"/>
  <c r="AX8" i="9"/>
  <c r="AW8" i="9"/>
  <c r="AV8" i="9"/>
  <c r="AU8" i="9"/>
  <c r="AT8" i="9"/>
  <c r="AS8" i="9"/>
  <c r="AR8" i="9"/>
  <c r="AQ8" i="9"/>
  <c r="AP8" i="9"/>
  <c r="AO8" i="9"/>
  <c r="AN8" i="9"/>
  <c r="AM8" i="9"/>
  <c r="AN6" i="9"/>
  <c r="AM6" i="9"/>
  <c r="AL8" i="9"/>
  <c r="AN4" i="9"/>
  <c r="Q8" i="9"/>
  <c r="K8" i="9"/>
  <c r="H8" i="9"/>
  <c r="I8" i="9"/>
  <c r="J97" i="8"/>
  <c r="I97" i="8"/>
  <c r="J96" i="8"/>
  <c r="I96" i="8"/>
  <c r="J95" i="8"/>
  <c r="I95" i="8"/>
  <c r="J94" i="8"/>
  <c r="I94" i="8"/>
  <c r="F42" i="1"/>
  <c r="E42" i="1"/>
  <c r="J91" i="8"/>
  <c r="I91" i="8"/>
  <c r="J90" i="8"/>
  <c r="I90" i="8"/>
  <c r="J87" i="8"/>
  <c r="I87" i="8"/>
  <c r="J86" i="8"/>
  <c r="I86" i="8"/>
  <c r="J85" i="8"/>
  <c r="I85" i="8"/>
  <c r="J83" i="8"/>
  <c r="I83" i="8"/>
  <c r="J82" i="8"/>
  <c r="I82" i="8"/>
  <c r="I81" i="8"/>
  <c r="E41" i="1"/>
  <c r="F41" i="1"/>
  <c r="F40" i="1"/>
  <c r="E40" i="1"/>
  <c r="E39" i="1"/>
  <c r="E37" i="1"/>
  <c r="E38" i="1"/>
  <c r="F39" i="1"/>
  <c r="I80" i="8"/>
  <c r="I79" i="8"/>
  <c r="I78" i="8"/>
  <c r="F38" i="1"/>
  <c r="K77" i="8"/>
  <c r="J77" i="8"/>
  <c r="I77" i="8"/>
  <c r="K76" i="8"/>
  <c r="J76" i="8"/>
  <c r="I76" i="8"/>
  <c r="I70" i="8"/>
  <c r="J70" i="8"/>
  <c r="I71" i="8"/>
  <c r="J71" i="8"/>
  <c r="I72" i="8"/>
  <c r="J72" i="8"/>
  <c r="I73" i="8"/>
  <c r="J73" i="8"/>
  <c r="I74" i="8"/>
  <c r="J74" i="8"/>
  <c r="I75" i="8"/>
  <c r="J75" i="8"/>
  <c r="J69" i="8"/>
  <c r="I69" i="8"/>
  <c r="F37" i="1"/>
  <c r="E36" i="1"/>
  <c r="E35" i="1"/>
  <c r="F36" i="1"/>
  <c r="F35" i="1"/>
  <c r="W3" i="9"/>
  <c r="AZ7" i="9"/>
  <c r="AY7" i="9"/>
  <c r="AX7" i="9"/>
  <c r="AW7" i="9"/>
  <c r="AV7" i="9"/>
  <c r="AU7" i="9"/>
  <c r="AT7" i="9"/>
  <c r="AS7" i="9"/>
  <c r="AU5" i="9"/>
  <c r="AT5" i="9"/>
  <c r="AQ5" i="9"/>
  <c r="AP5" i="9"/>
  <c r="AO5" i="9"/>
  <c r="AM5" i="9"/>
  <c r="AL5" i="9"/>
  <c r="AV5" i="9"/>
  <c r="AR7" i="9"/>
  <c r="AQ7" i="9"/>
  <c r="AL68" i="8"/>
  <c r="AB68" i="8"/>
  <c r="AA68" i="8"/>
  <c r="AB24" i="8"/>
  <c r="AA24" i="8"/>
  <c r="T68" i="8"/>
  <c r="S68" i="8"/>
  <c r="R68" i="8"/>
  <c r="L68" i="8"/>
  <c r="K68" i="8"/>
  <c r="J68" i="8"/>
  <c r="I68" i="8"/>
  <c r="AL67" i="8"/>
  <c r="AB67" i="8"/>
  <c r="AA67" i="8"/>
  <c r="T67" i="8"/>
  <c r="S67" i="8"/>
  <c r="R67" i="8"/>
  <c r="L67" i="8"/>
  <c r="K67" i="8"/>
  <c r="J67" i="8"/>
  <c r="I67" i="8"/>
  <c r="AL66" i="8"/>
  <c r="AR66" i="8"/>
  <c r="AQ66" i="8"/>
  <c r="AP66" i="8"/>
  <c r="AO66" i="8"/>
  <c r="AN66" i="8"/>
  <c r="AM66" i="8"/>
  <c r="AA66" i="8"/>
  <c r="Y66" i="8"/>
  <c r="Y12" i="8"/>
  <c r="T66" i="8"/>
  <c r="S66" i="8"/>
  <c r="R66" i="8"/>
  <c r="M66" i="8"/>
  <c r="L66" i="8"/>
  <c r="K66" i="8"/>
  <c r="J66" i="8"/>
  <c r="I66" i="8"/>
  <c r="AM65" i="8"/>
  <c r="AM61" i="8"/>
  <c r="AL65" i="8"/>
  <c r="AL61" i="8"/>
  <c r="AN65" i="8"/>
  <c r="AM64" i="8"/>
  <c r="AL64" i="8"/>
  <c r="AA65" i="8"/>
  <c r="Y65" i="8"/>
  <c r="T65" i="8"/>
  <c r="S65" i="8"/>
  <c r="R65" i="8"/>
  <c r="L65" i="8"/>
  <c r="K65" i="8"/>
  <c r="J65" i="8"/>
  <c r="I65" i="8"/>
  <c r="O150" i="3"/>
  <c r="K151" i="3"/>
  <c r="J151" i="3"/>
  <c r="I151" i="3"/>
  <c r="H151" i="3"/>
  <c r="AA64" i="8"/>
  <c r="Y64" i="8"/>
  <c r="T64" i="8"/>
  <c r="S64" i="8"/>
  <c r="R64" i="8"/>
  <c r="L64" i="8"/>
  <c r="K64" i="8"/>
  <c r="J64" i="8"/>
  <c r="I64" i="8"/>
  <c r="AM63" i="8"/>
  <c r="AL63" i="8"/>
  <c r="O149" i="3"/>
  <c r="K150" i="3"/>
  <c r="J150" i="3"/>
  <c r="I150" i="3"/>
  <c r="H150" i="3"/>
  <c r="O148" i="3"/>
  <c r="K149" i="3"/>
  <c r="J149" i="3"/>
  <c r="I149" i="3"/>
  <c r="H149" i="3"/>
  <c r="AN63" i="8"/>
  <c r="AN61" i="8"/>
  <c r="U63" i="8"/>
  <c r="U61" i="8"/>
  <c r="AA63" i="8"/>
  <c r="Y63" i="8"/>
  <c r="T63" i="8"/>
  <c r="S63" i="8"/>
  <c r="R63" i="8"/>
  <c r="L63" i="8"/>
  <c r="K63" i="8"/>
  <c r="J63" i="8"/>
  <c r="I63" i="8"/>
  <c r="AO62" i="8"/>
  <c r="AN62" i="8"/>
  <c r="AM62" i="8"/>
  <c r="AL62" i="8"/>
  <c r="O147" i="3"/>
  <c r="K148" i="3"/>
  <c r="J148" i="3"/>
  <c r="I148" i="3"/>
  <c r="H148" i="3"/>
  <c r="O146" i="3"/>
  <c r="K147" i="3"/>
  <c r="J147" i="3"/>
  <c r="I147" i="3"/>
  <c r="H147" i="3"/>
  <c r="O145" i="3"/>
  <c r="K146" i="3"/>
  <c r="J146" i="3"/>
  <c r="I146" i="3"/>
  <c r="H146" i="3"/>
  <c r="O144" i="3"/>
  <c r="K145" i="3"/>
  <c r="J145" i="3"/>
  <c r="I145" i="3"/>
  <c r="H145" i="3"/>
  <c r="T62" i="8"/>
  <c r="S62" i="8"/>
  <c r="R62" i="8"/>
  <c r="AP62" i="8"/>
  <c r="AB62" i="8"/>
  <c r="AA62" i="8"/>
  <c r="AA17" i="8"/>
  <c r="AB17" i="8"/>
  <c r="AG17" i="8"/>
  <c r="L62" i="8"/>
  <c r="K62" i="8"/>
  <c r="J62" i="8"/>
  <c r="I62" i="8"/>
  <c r="AA61" i="8"/>
  <c r="Y61" i="8"/>
  <c r="O143" i="3"/>
  <c r="K144" i="3"/>
  <c r="J144" i="3"/>
  <c r="I144" i="3"/>
  <c r="H144" i="3"/>
  <c r="O142" i="3"/>
  <c r="K143" i="3"/>
  <c r="J143" i="3"/>
  <c r="I143" i="3"/>
  <c r="H143" i="3"/>
  <c r="M11" i="2"/>
  <c r="K11" i="2"/>
  <c r="J11" i="2"/>
  <c r="I11" i="2"/>
  <c r="H11" i="2"/>
  <c r="T61" i="8"/>
  <c r="S61" i="8"/>
  <c r="R61" i="8"/>
  <c r="L61" i="8"/>
  <c r="K61" i="8"/>
  <c r="J61" i="8"/>
  <c r="I61" i="8"/>
  <c r="K21" i="3"/>
  <c r="AO4" i="9"/>
  <c r="AL4" i="9"/>
  <c r="AL3" i="9"/>
  <c r="AL6" i="9"/>
  <c r="AL7" i="9"/>
  <c r="AN7" i="9"/>
  <c r="AO7" i="9"/>
  <c r="O141" i="3"/>
  <c r="K142" i="3"/>
  <c r="J142" i="3"/>
  <c r="I142" i="3"/>
  <c r="H142" i="3"/>
  <c r="O140" i="3"/>
  <c r="K141" i="3"/>
  <c r="J141" i="3"/>
  <c r="I141" i="3"/>
  <c r="H141" i="3"/>
  <c r="O139" i="3"/>
  <c r="K140" i="3"/>
  <c r="J140" i="3"/>
  <c r="I140" i="3"/>
  <c r="H140" i="3"/>
  <c r="Q7" i="9"/>
  <c r="K7" i="9"/>
  <c r="J7" i="9"/>
  <c r="I7" i="9"/>
  <c r="H7" i="9"/>
  <c r="E34" i="1"/>
  <c r="E33" i="1"/>
  <c r="E32" i="1"/>
  <c r="F34" i="1"/>
  <c r="F33" i="1"/>
  <c r="F32" i="1"/>
  <c r="V3" i="9"/>
  <c r="BS6" i="9"/>
  <c r="BR6" i="9"/>
  <c r="BQ6" i="9"/>
  <c r="BP6" i="9"/>
  <c r="BO6" i="9"/>
  <c r="BN6" i="9"/>
  <c r="BM6" i="9"/>
  <c r="AN60" i="8"/>
  <c r="AM60" i="8"/>
  <c r="AL60" i="8"/>
  <c r="AA60" i="8"/>
  <c r="Y60" i="8"/>
  <c r="T60" i="8"/>
  <c r="S60" i="8"/>
  <c r="R60" i="8"/>
  <c r="L60" i="8"/>
  <c r="K60" i="8"/>
  <c r="J60" i="8"/>
  <c r="I60" i="8"/>
  <c r="AN59" i="8"/>
  <c r="AM59" i="8"/>
  <c r="AL59" i="8"/>
  <c r="AA59" i="8"/>
  <c r="Y59" i="8"/>
  <c r="T59" i="8"/>
  <c r="S59" i="8"/>
  <c r="R59" i="8"/>
  <c r="L59" i="8"/>
  <c r="K59" i="8"/>
  <c r="J59" i="8"/>
  <c r="I59" i="8"/>
  <c r="AN58" i="8"/>
  <c r="AM58" i="8"/>
  <c r="AL58" i="8"/>
  <c r="AA58" i="8"/>
  <c r="Y58" i="8"/>
  <c r="T58" i="8"/>
  <c r="S58" i="8"/>
  <c r="R58" i="8"/>
  <c r="L58" i="8"/>
  <c r="K58" i="8"/>
  <c r="J58" i="8"/>
  <c r="I58" i="8"/>
  <c r="AN57" i="8"/>
  <c r="AM57" i="8"/>
  <c r="AL57" i="8"/>
  <c r="AA57" i="8"/>
  <c r="Y57" i="8"/>
  <c r="T57" i="8"/>
  <c r="S57" i="8"/>
  <c r="R57" i="8"/>
  <c r="L57" i="8"/>
  <c r="K57" i="8"/>
  <c r="J57" i="8"/>
  <c r="I57" i="8"/>
  <c r="AN56" i="8"/>
  <c r="AM56" i="8"/>
  <c r="AL56" i="8"/>
  <c r="AA56" i="8"/>
  <c r="Y56" i="8"/>
  <c r="T56" i="8"/>
  <c r="S56" i="8"/>
  <c r="R56" i="8"/>
  <c r="L56" i="8"/>
  <c r="K56" i="8"/>
  <c r="J56" i="8"/>
  <c r="I56" i="8"/>
  <c r="AN55" i="8"/>
  <c r="AM55" i="8"/>
  <c r="AL55" i="8"/>
  <c r="AA55" i="8"/>
  <c r="Y55" i="8"/>
  <c r="T55" i="8"/>
  <c r="S55" i="8"/>
  <c r="R55" i="8"/>
  <c r="L55" i="8"/>
  <c r="K55" i="8"/>
  <c r="J55" i="8"/>
  <c r="I55" i="8"/>
  <c r="AN54" i="8"/>
  <c r="O138" i="3"/>
  <c r="K139" i="3"/>
  <c r="J139" i="3"/>
  <c r="I139" i="3"/>
  <c r="H139" i="3"/>
  <c r="O137" i="3"/>
  <c r="K138" i="3"/>
  <c r="J138" i="3"/>
  <c r="I138" i="3"/>
  <c r="H138" i="3"/>
  <c r="O136" i="3"/>
  <c r="K137" i="3"/>
  <c r="J137" i="3"/>
  <c r="I137" i="3"/>
  <c r="H137" i="3"/>
  <c r="O135" i="3"/>
  <c r="K136" i="3"/>
  <c r="J136" i="3"/>
  <c r="I136" i="3"/>
  <c r="H136" i="3"/>
  <c r="O134" i="3"/>
  <c r="K135" i="3"/>
  <c r="J135" i="3"/>
  <c r="I135" i="3"/>
  <c r="H135" i="3"/>
  <c r="O133" i="3"/>
  <c r="K134" i="3"/>
  <c r="J134" i="3"/>
  <c r="I134" i="3"/>
  <c r="H134" i="3"/>
  <c r="O132" i="3"/>
  <c r="K133" i="3"/>
  <c r="J133" i="3"/>
  <c r="I133" i="3"/>
  <c r="H133" i="3"/>
  <c r="AM54" i="8"/>
  <c r="AL54" i="8"/>
  <c r="AA54" i="8"/>
  <c r="Y54" i="8"/>
  <c r="T54" i="8"/>
  <c r="S54" i="8"/>
  <c r="R54" i="8"/>
  <c r="L54" i="8"/>
  <c r="K54" i="8"/>
  <c r="J54" i="8"/>
  <c r="I54" i="8"/>
  <c r="BL6" i="9"/>
  <c r="BK6" i="9"/>
  <c r="BJ6" i="9"/>
  <c r="BI6" i="9"/>
  <c r="BH6" i="9"/>
  <c r="BG6" i="9"/>
  <c r="BF6" i="9"/>
  <c r="BE6" i="9"/>
  <c r="BD6" i="9"/>
  <c r="AN53" i="8"/>
  <c r="O131" i="3"/>
  <c r="K132" i="3"/>
  <c r="J132" i="3"/>
  <c r="I132" i="3"/>
  <c r="H132" i="3"/>
  <c r="AQ53" i="8"/>
  <c r="AP53" i="8"/>
  <c r="AO53" i="8"/>
  <c r="AM53" i="8"/>
  <c r="AL53" i="8"/>
  <c r="AA53" i="8"/>
  <c r="Y53" i="8"/>
  <c r="R53" i="8"/>
  <c r="L53" i="8"/>
  <c r="K53" i="8"/>
  <c r="J53" i="8"/>
  <c r="I53" i="8"/>
  <c r="T52" i="8"/>
  <c r="T51" i="8"/>
  <c r="T50" i="8"/>
  <c r="T49" i="8"/>
  <c r="T48" i="8"/>
  <c r="T47" i="8"/>
  <c r="T46" i="8"/>
  <c r="T45" i="8"/>
  <c r="T34" i="8"/>
  <c r="AN52" i="8"/>
  <c r="AM52" i="8"/>
  <c r="AL52" i="8"/>
  <c r="AA52" i="8"/>
  <c r="Y52" i="8"/>
  <c r="S52" i="8"/>
  <c r="R52" i="8"/>
  <c r="L52" i="8"/>
  <c r="K52" i="8"/>
  <c r="J52" i="8"/>
  <c r="I52" i="8"/>
  <c r="AN51" i="8"/>
  <c r="AM51" i="8"/>
  <c r="AL51" i="8"/>
  <c r="AA51" i="8"/>
  <c r="Y51" i="8"/>
  <c r="S51" i="8"/>
  <c r="R51" i="8"/>
  <c r="L51" i="8"/>
  <c r="K51" i="8"/>
  <c r="J51" i="8"/>
  <c r="I51" i="8"/>
  <c r="AN50" i="8"/>
  <c r="AM50" i="8"/>
  <c r="AL50" i="8"/>
  <c r="AA50" i="8"/>
  <c r="Y50" i="8"/>
  <c r="S50" i="8"/>
  <c r="R50" i="8"/>
  <c r="L50" i="8"/>
  <c r="K50" i="8"/>
  <c r="J50" i="8"/>
  <c r="I50" i="8"/>
  <c r="AN49" i="8"/>
  <c r="AM49" i="8"/>
  <c r="AL49" i="8"/>
  <c r="AA49" i="8"/>
  <c r="Y49" i="8"/>
  <c r="S49" i="8"/>
  <c r="R49" i="8"/>
  <c r="L49" i="8"/>
  <c r="K49" i="8"/>
  <c r="J49" i="8"/>
  <c r="I49" i="8"/>
  <c r="AN48" i="8"/>
  <c r="AM48" i="8"/>
  <c r="AL48" i="8"/>
  <c r="AA48" i="8"/>
  <c r="Y48" i="8"/>
  <c r="S48" i="8"/>
  <c r="R48" i="8"/>
  <c r="L48" i="8"/>
  <c r="K48" i="8"/>
  <c r="J48" i="8"/>
  <c r="I48" i="8"/>
  <c r="AN47" i="8"/>
  <c r="AM47" i="8"/>
  <c r="AL47" i="8"/>
  <c r="AA47" i="8"/>
  <c r="Y47" i="8"/>
  <c r="S47" i="8"/>
  <c r="R47" i="8"/>
  <c r="L47" i="8"/>
  <c r="K47" i="8"/>
  <c r="J47" i="8"/>
  <c r="I47" i="8"/>
  <c r="AN46" i="8"/>
  <c r="AN45" i="8"/>
  <c r="AM46" i="8"/>
  <c r="AL46" i="8"/>
  <c r="AA46" i="8"/>
  <c r="Y46" i="8"/>
  <c r="S46" i="8"/>
  <c r="R46" i="8"/>
  <c r="L46" i="8"/>
  <c r="K46" i="8"/>
  <c r="J46" i="8"/>
  <c r="I46" i="8"/>
  <c r="S33" i="8"/>
  <c r="S34" i="8"/>
  <c r="Y34" i="8"/>
  <c r="AA34" i="8"/>
  <c r="AL34" i="8"/>
  <c r="AO34" i="8"/>
  <c r="AN34" i="8"/>
  <c r="S45" i="8"/>
  <c r="O130" i="3"/>
  <c r="K131" i="3"/>
  <c r="J131" i="3"/>
  <c r="I131" i="3"/>
  <c r="H131" i="3"/>
  <c r="O129" i="3"/>
  <c r="K130" i="3"/>
  <c r="J130" i="3"/>
  <c r="I130" i="3"/>
  <c r="H130" i="3"/>
  <c r="O128" i="3"/>
  <c r="K129" i="3"/>
  <c r="J129" i="3"/>
  <c r="I129" i="3"/>
  <c r="H129" i="3"/>
  <c r="O127" i="3"/>
  <c r="K128" i="3"/>
  <c r="J128" i="3"/>
  <c r="I128" i="3"/>
  <c r="H128" i="3"/>
  <c r="O126" i="3"/>
  <c r="K127" i="3"/>
  <c r="J127" i="3"/>
  <c r="I127" i="3"/>
  <c r="H127" i="3"/>
  <c r="O125" i="3"/>
  <c r="K126" i="3"/>
  <c r="J126" i="3"/>
  <c r="I126" i="3"/>
  <c r="H126" i="3"/>
  <c r="O124" i="3"/>
  <c r="K125" i="3"/>
  <c r="J125" i="3"/>
  <c r="I125" i="3"/>
  <c r="H125" i="3"/>
  <c r="O123" i="3"/>
  <c r="K124" i="3"/>
  <c r="J124" i="3"/>
  <c r="I124" i="3"/>
  <c r="H124" i="3"/>
  <c r="O122" i="3"/>
  <c r="K123" i="3"/>
  <c r="J123" i="3"/>
  <c r="I123" i="3"/>
  <c r="H123" i="3"/>
  <c r="O121" i="3"/>
  <c r="K122" i="3"/>
  <c r="J122" i="3"/>
  <c r="I122" i="3"/>
  <c r="H122" i="3"/>
  <c r="O120" i="3"/>
  <c r="K121" i="3"/>
  <c r="J121" i="3"/>
  <c r="I121" i="3"/>
  <c r="H121" i="3"/>
  <c r="O119" i="3"/>
  <c r="K120" i="3"/>
  <c r="J120" i="3"/>
  <c r="I120" i="3"/>
  <c r="H120" i="3"/>
  <c r="AM45" i="8"/>
  <c r="AL45" i="8"/>
  <c r="AA45" i="8"/>
  <c r="Y45" i="8"/>
  <c r="R45" i="8"/>
  <c r="L45" i="8"/>
  <c r="K45" i="8"/>
  <c r="J45" i="8"/>
  <c r="I45" i="8"/>
  <c r="BC6" i="9"/>
  <c r="BB6" i="9"/>
  <c r="BA6" i="9"/>
  <c r="AZ6" i="9"/>
  <c r="T44" i="8"/>
  <c r="T43" i="8"/>
  <c r="V29" i="8"/>
  <c r="U29" i="8"/>
  <c r="AO44" i="8"/>
  <c r="AP44" i="8"/>
  <c r="AN44" i="8"/>
  <c r="AM44" i="8"/>
  <c r="AL44" i="8"/>
  <c r="AA44" i="8"/>
  <c r="Y44" i="8"/>
  <c r="R44" i="8"/>
  <c r="R43" i="8"/>
  <c r="AO43" i="8"/>
  <c r="AP43" i="8"/>
  <c r="AN43" i="8"/>
  <c r="AM43" i="8"/>
  <c r="AL43" i="8"/>
  <c r="AA43" i="8"/>
  <c r="Y43" i="8"/>
  <c r="O118" i="3"/>
  <c r="K119" i="3"/>
  <c r="J119" i="3"/>
  <c r="I119" i="3"/>
  <c r="H119" i="3"/>
  <c r="L44" i="8"/>
  <c r="K44" i="8"/>
  <c r="J44" i="8"/>
  <c r="I44" i="8"/>
  <c r="L43" i="8"/>
  <c r="K43" i="8"/>
  <c r="J43" i="8"/>
  <c r="I43" i="8"/>
  <c r="AO42" i="8"/>
  <c r="O117" i="3"/>
  <c r="K118" i="3"/>
  <c r="J118" i="3"/>
  <c r="I118" i="3"/>
  <c r="H118" i="3"/>
  <c r="AN42" i="8"/>
  <c r="AM42" i="8"/>
  <c r="AL42" i="8"/>
  <c r="AA42" i="8"/>
  <c r="Y42" i="8"/>
  <c r="R42" i="8"/>
  <c r="L42" i="8"/>
  <c r="K42" i="8"/>
  <c r="J42" i="8"/>
  <c r="I42" i="8"/>
  <c r="L41" i="8"/>
  <c r="K41" i="8"/>
  <c r="J41" i="8"/>
  <c r="I41" i="8"/>
  <c r="AL41" i="8"/>
  <c r="O116" i="3"/>
  <c r="K117" i="3"/>
  <c r="J117" i="3"/>
  <c r="I117" i="3"/>
  <c r="H117" i="3"/>
  <c r="Y41" i="8"/>
  <c r="Y31" i="8"/>
  <c r="T37" i="8"/>
  <c r="T38" i="8"/>
  <c r="T39" i="8"/>
  <c r="T40" i="8"/>
  <c r="R41" i="8"/>
  <c r="AA41" i="8"/>
  <c r="AQ41" i="8"/>
  <c r="AN41" i="8"/>
  <c r="O115" i="3"/>
  <c r="K116" i="3"/>
  <c r="J116" i="3"/>
  <c r="I116" i="3"/>
  <c r="H116" i="3"/>
  <c r="AM41" i="8"/>
  <c r="AP41" i="8"/>
  <c r="AO41" i="8"/>
  <c r="AQ12" i="8"/>
  <c r="AP12" i="8"/>
  <c r="AO12" i="8"/>
  <c r="AN12" i="8"/>
  <c r="AM12" i="8"/>
  <c r="AL12" i="8"/>
  <c r="O113" i="3"/>
  <c r="K115" i="3"/>
  <c r="J115" i="3"/>
  <c r="I115" i="3"/>
  <c r="H115" i="3"/>
  <c r="L5" i="9"/>
  <c r="AY6" i="9"/>
  <c r="AX6" i="9"/>
  <c r="AW6" i="9"/>
  <c r="AV6" i="9"/>
  <c r="AU6" i="9"/>
  <c r="AT6" i="9"/>
  <c r="AS6" i="9"/>
  <c r="AR6" i="9"/>
  <c r="AQ6" i="9"/>
  <c r="AP6" i="9"/>
  <c r="AO6" i="9"/>
  <c r="AL40" i="8"/>
  <c r="AB40" i="8"/>
  <c r="AA40" i="8"/>
  <c r="Y40" i="8"/>
  <c r="R40" i="8"/>
  <c r="L40" i="8"/>
  <c r="K40" i="8"/>
  <c r="J40" i="8"/>
  <c r="I40" i="8"/>
  <c r="AL39" i="8"/>
  <c r="AB39" i="8"/>
  <c r="AA39" i="8"/>
  <c r="Y39" i="8"/>
  <c r="R39" i="8"/>
  <c r="L39" i="8"/>
  <c r="K39" i="8"/>
  <c r="J39" i="8"/>
  <c r="I39" i="8"/>
  <c r="L38" i="8"/>
  <c r="K38" i="8"/>
  <c r="J38" i="8"/>
  <c r="I38" i="8"/>
  <c r="AS38" i="8"/>
  <c r="AP38" i="8"/>
  <c r="AL38" i="8"/>
  <c r="AB38" i="8"/>
  <c r="AA38" i="8"/>
  <c r="Y38" i="8"/>
  <c r="R38" i="8"/>
  <c r="O109" i="3"/>
  <c r="K113" i="3"/>
  <c r="J113" i="3"/>
  <c r="I113" i="3"/>
  <c r="H113" i="3"/>
  <c r="O107" i="3"/>
  <c r="K109" i="3"/>
  <c r="J109" i="3"/>
  <c r="I109" i="3"/>
  <c r="H109" i="3"/>
  <c r="O105" i="3"/>
  <c r="K107" i="3"/>
  <c r="J107" i="3"/>
  <c r="I107" i="3"/>
  <c r="H107" i="3"/>
  <c r="O104" i="3"/>
  <c r="K104" i="3"/>
  <c r="J104" i="3"/>
  <c r="I104" i="3"/>
  <c r="H104" i="3"/>
  <c r="AP37" i="8"/>
  <c r="AL37" i="8"/>
  <c r="AB37" i="8"/>
  <c r="AA37" i="8"/>
  <c r="Y37" i="8"/>
  <c r="R37" i="8"/>
  <c r="L37" i="8"/>
  <c r="K37" i="8"/>
  <c r="J37" i="8"/>
  <c r="I37" i="8"/>
  <c r="AL36" i="8"/>
  <c r="AB36" i="8"/>
  <c r="L36" i="8"/>
  <c r="K36" i="8"/>
  <c r="J36" i="8"/>
  <c r="I36" i="8"/>
  <c r="R36" i="8"/>
  <c r="AA36" i="8"/>
  <c r="Y36" i="8"/>
  <c r="O103" i="3"/>
  <c r="K103" i="3"/>
  <c r="J103" i="3"/>
  <c r="I103" i="3"/>
  <c r="H103" i="3"/>
  <c r="AM35" i="8"/>
  <c r="R10" i="2"/>
  <c r="Q10" i="2"/>
  <c r="P10" i="2"/>
  <c r="O10" i="2"/>
  <c r="M10" i="2"/>
  <c r="K10" i="2"/>
  <c r="J10" i="2"/>
  <c r="I10" i="2"/>
  <c r="H10" i="2"/>
  <c r="AN35" i="8"/>
  <c r="AL35" i="8"/>
  <c r="AB35" i="8"/>
  <c r="O102" i="3"/>
  <c r="O101" i="3"/>
  <c r="O100" i="3"/>
  <c r="O99" i="3"/>
  <c r="K102" i="3"/>
  <c r="J102" i="3"/>
  <c r="I102" i="3"/>
  <c r="H102" i="3"/>
  <c r="K101" i="3"/>
  <c r="J101" i="3"/>
  <c r="I101" i="3"/>
  <c r="H101" i="3"/>
  <c r="K100" i="3"/>
  <c r="J100" i="3"/>
  <c r="I100" i="3"/>
  <c r="H100" i="3"/>
  <c r="K99" i="3"/>
  <c r="J99" i="3"/>
  <c r="I99" i="3"/>
  <c r="H99" i="3"/>
  <c r="AB18" i="8"/>
  <c r="AA30" i="8"/>
  <c r="AA29" i="8"/>
  <c r="AA35" i="8"/>
  <c r="Y35" i="8"/>
  <c r="K11" i="4"/>
  <c r="R35" i="8"/>
  <c r="L35" i="8"/>
  <c r="K35" i="8"/>
  <c r="J35" i="8"/>
  <c r="I35" i="8"/>
  <c r="R34" i="8"/>
  <c r="AN33" i="8"/>
  <c r="AO33" i="8"/>
  <c r="O98" i="3"/>
  <c r="K98" i="3"/>
  <c r="J98" i="3"/>
  <c r="I98" i="3"/>
  <c r="H98" i="3"/>
  <c r="O97" i="3"/>
  <c r="K97" i="3"/>
  <c r="J97" i="3"/>
  <c r="I97" i="3"/>
  <c r="H97" i="3"/>
  <c r="AL33" i="8"/>
  <c r="O95" i="3"/>
  <c r="K95" i="3"/>
  <c r="AA33" i="8"/>
  <c r="Y33" i="8"/>
  <c r="R33" i="8"/>
  <c r="L34" i="8"/>
  <c r="K34" i="8"/>
  <c r="J34" i="8"/>
  <c r="I34" i="8"/>
  <c r="L33" i="8"/>
  <c r="K33" i="8"/>
  <c r="J33" i="8"/>
  <c r="I33" i="8"/>
  <c r="AR32" i="8"/>
  <c r="AP31" i="8"/>
  <c r="T32" i="8"/>
  <c r="T31" i="8"/>
  <c r="T30" i="8"/>
  <c r="T29" i="8"/>
  <c r="L29" i="8"/>
  <c r="K29" i="8"/>
  <c r="J29" i="8"/>
  <c r="I29" i="8"/>
  <c r="H94" i="3"/>
  <c r="I94" i="3"/>
  <c r="J94" i="3"/>
  <c r="K94" i="3"/>
  <c r="O94" i="3"/>
  <c r="M9" i="2"/>
  <c r="K9" i="2"/>
  <c r="J9" i="2"/>
  <c r="I9" i="2"/>
  <c r="H9" i="2"/>
  <c r="AQ32" i="8"/>
  <c r="AP32" i="8"/>
  <c r="AO32" i="8"/>
  <c r="AN32" i="8"/>
  <c r="AM32" i="8"/>
  <c r="AL32" i="8"/>
  <c r="AQ30" i="8"/>
  <c r="AP30" i="8"/>
  <c r="AO30" i="8"/>
  <c r="AN30" i="8"/>
  <c r="AM30" i="8"/>
  <c r="AL30" i="8"/>
  <c r="AB32" i="8"/>
  <c r="AB30" i="8"/>
  <c r="AA32" i="8"/>
  <c r="Y32" i="8"/>
  <c r="Y30" i="8"/>
  <c r="R32" i="8"/>
  <c r="L32" i="8"/>
  <c r="K32" i="8"/>
  <c r="J32" i="8"/>
  <c r="I32" i="8"/>
  <c r="AO31" i="8"/>
  <c r="AN31" i="8"/>
  <c r="AM31" i="8"/>
  <c r="AL31" i="8"/>
  <c r="AN29" i="8"/>
  <c r="AM29" i="8"/>
  <c r="AL29" i="8"/>
  <c r="AA31" i="8"/>
  <c r="Y29" i="8"/>
  <c r="R31" i="8"/>
  <c r="L31" i="8"/>
  <c r="K31" i="8"/>
  <c r="J31" i="8"/>
  <c r="I31" i="8"/>
  <c r="L30" i="8"/>
  <c r="K30" i="8"/>
  <c r="J30" i="8"/>
  <c r="I30" i="8"/>
  <c r="AO29" i="8"/>
  <c r="K15" i="5"/>
  <c r="I15" i="5"/>
  <c r="H15" i="5"/>
  <c r="G15" i="5"/>
  <c r="O93" i="3"/>
  <c r="K93" i="3"/>
  <c r="J93" i="3"/>
  <c r="I93" i="3"/>
  <c r="H93" i="3"/>
  <c r="K10" i="4"/>
  <c r="R30" i="8"/>
  <c r="K14" i="5"/>
  <c r="K13" i="5"/>
  <c r="K12" i="5"/>
  <c r="R29" i="8"/>
  <c r="AA12" i="8"/>
  <c r="Q6" i="9"/>
  <c r="K6" i="9"/>
  <c r="N5" i="9"/>
  <c r="J6" i="9"/>
  <c r="I6" i="9"/>
  <c r="H6" i="9"/>
  <c r="E31" i="1"/>
  <c r="F31" i="1"/>
  <c r="E30" i="1"/>
  <c r="F30" i="1"/>
  <c r="N25" i="8"/>
  <c r="N24" i="8"/>
  <c r="N23" i="8"/>
  <c r="N21" i="8"/>
  <c r="N20" i="8"/>
  <c r="N19" i="8"/>
  <c r="N18" i="8"/>
  <c r="N17" i="8"/>
  <c r="L87" i="3"/>
  <c r="L86" i="3"/>
  <c r="L84" i="3"/>
  <c r="L83" i="3"/>
  <c r="L82" i="3"/>
  <c r="L81" i="3"/>
  <c r="L76" i="3"/>
  <c r="L75" i="3"/>
  <c r="L74" i="3"/>
  <c r="L72" i="3"/>
  <c r="L71" i="3"/>
  <c r="L70" i="3"/>
  <c r="L69" i="3"/>
  <c r="L64" i="3"/>
  <c r="L63" i="3"/>
  <c r="L62" i="3"/>
  <c r="L60" i="3"/>
  <c r="L59" i="3"/>
  <c r="L58" i="3"/>
  <c r="L57" i="3"/>
  <c r="L52" i="3"/>
  <c r="L51" i="3"/>
  <c r="L50" i="3"/>
  <c r="L48" i="3"/>
  <c r="L47" i="3"/>
  <c r="L46" i="3"/>
  <c r="L45" i="3"/>
  <c r="L44" i="3"/>
  <c r="L40" i="3"/>
  <c r="L39" i="3"/>
  <c r="L38" i="3"/>
  <c r="L36" i="3"/>
  <c r="L35" i="3"/>
  <c r="L34" i="3"/>
  <c r="L33" i="3"/>
  <c r="L32" i="3"/>
  <c r="O89" i="3"/>
  <c r="J89" i="3"/>
  <c r="I89" i="3"/>
  <c r="H89" i="3"/>
  <c r="O88" i="3"/>
  <c r="K88" i="3"/>
  <c r="J88" i="3"/>
  <c r="I88" i="3"/>
  <c r="H88" i="3"/>
  <c r="O87" i="3"/>
  <c r="J87" i="3"/>
  <c r="I87" i="3"/>
  <c r="H87" i="3"/>
  <c r="O86" i="3"/>
  <c r="K86" i="3"/>
  <c r="J86" i="3"/>
  <c r="I86" i="3"/>
  <c r="O85" i="3"/>
  <c r="K85" i="3"/>
  <c r="J85" i="3"/>
  <c r="H85" i="3"/>
  <c r="O84" i="3"/>
  <c r="O83" i="3"/>
  <c r="K83" i="3"/>
  <c r="J83" i="3"/>
  <c r="I83" i="3"/>
  <c r="H83" i="3"/>
  <c r="O82" i="3"/>
  <c r="K82" i="3"/>
  <c r="J82" i="3"/>
  <c r="I82" i="3"/>
  <c r="H82" i="3"/>
  <c r="O81" i="3"/>
  <c r="K81" i="3"/>
  <c r="J81" i="3"/>
  <c r="I81" i="3"/>
  <c r="H81" i="3"/>
  <c r="O77" i="3"/>
  <c r="J77" i="3"/>
  <c r="I77" i="3"/>
  <c r="H77" i="3"/>
  <c r="O65" i="3"/>
  <c r="J65" i="3"/>
  <c r="I65" i="3"/>
  <c r="H65" i="3"/>
  <c r="O53" i="3"/>
  <c r="J53" i="3"/>
  <c r="I53" i="3"/>
  <c r="H53" i="3"/>
  <c r="J41" i="3"/>
  <c r="I41" i="3"/>
  <c r="H41" i="3"/>
  <c r="AA25" i="8"/>
  <c r="R25" i="8"/>
  <c r="M25" i="8"/>
  <c r="L25" i="8"/>
  <c r="AB25" i="8"/>
  <c r="R24" i="8"/>
  <c r="M24" i="8"/>
  <c r="L24" i="8"/>
  <c r="K25" i="8"/>
  <c r="J25" i="8"/>
  <c r="I25" i="8"/>
  <c r="K24" i="8"/>
  <c r="J24" i="8"/>
  <c r="I24" i="8"/>
  <c r="E14" i="6"/>
  <c r="O76" i="3"/>
  <c r="K76" i="3"/>
  <c r="J76" i="3"/>
  <c r="I76" i="3"/>
  <c r="H76" i="3"/>
  <c r="O75" i="3"/>
  <c r="K75" i="3"/>
  <c r="J75" i="3"/>
  <c r="I75" i="3"/>
  <c r="H75" i="3"/>
  <c r="O64" i="3"/>
  <c r="K64" i="3"/>
  <c r="J64" i="3"/>
  <c r="I64" i="3"/>
  <c r="H64" i="3"/>
  <c r="O63" i="3"/>
  <c r="K63" i="3"/>
  <c r="J63" i="3"/>
  <c r="I63" i="3"/>
  <c r="H63" i="3"/>
  <c r="O52" i="3"/>
  <c r="O51" i="3"/>
  <c r="K52" i="3"/>
  <c r="K51" i="3"/>
  <c r="J52" i="3"/>
  <c r="I52" i="3"/>
  <c r="H52" i="3"/>
  <c r="J51" i="3"/>
  <c r="I51" i="3"/>
  <c r="H51" i="3"/>
  <c r="O40" i="3"/>
  <c r="K40" i="3"/>
  <c r="J40" i="3"/>
  <c r="I40" i="3"/>
  <c r="H40" i="3"/>
  <c r="O39" i="3"/>
  <c r="K39" i="3"/>
  <c r="J39" i="3"/>
  <c r="I39" i="3"/>
  <c r="H39" i="3"/>
  <c r="K9" i="4"/>
  <c r="K10" i="5"/>
  <c r="K8" i="5"/>
  <c r="I10" i="5"/>
  <c r="H10" i="5"/>
  <c r="G10" i="5"/>
  <c r="I8" i="5"/>
  <c r="H8" i="5"/>
  <c r="G8" i="5"/>
  <c r="AA23" i="8"/>
  <c r="R23" i="8"/>
  <c r="M23" i="8"/>
  <c r="L23" i="8"/>
  <c r="K23" i="8"/>
  <c r="J23" i="8"/>
  <c r="I23" i="8"/>
  <c r="O74" i="3"/>
  <c r="K74" i="3"/>
  <c r="J74" i="3"/>
  <c r="I74" i="3"/>
  <c r="H74" i="3"/>
  <c r="O62" i="3"/>
  <c r="K62" i="3"/>
  <c r="J62" i="3"/>
  <c r="I62" i="3"/>
  <c r="H62" i="3"/>
  <c r="O50" i="3"/>
  <c r="K50" i="3"/>
  <c r="J50" i="3"/>
  <c r="I50" i="3"/>
  <c r="H50" i="3"/>
  <c r="O38" i="3"/>
  <c r="K38" i="3"/>
  <c r="J38" i="3"/>
  <c r="I38" i="3"/>
  <c r="H38" i="3"/>
  <c r="I7" i="5"/>
  <c r="H7" i="5"/>
  <c r="G7" i="5"/>
  <c r="K7" i="5"/>
  <c r="R22" i="8"/>
  <c r="M22" i="8"/>
  <c r="L22" i="8"/>
  <c r="K22" i="8"/>
  <c r="J22" i="8"/>
  <c r="I22" i="8"/>
  <c r="AA22" i="8"/>
  <c r="AB21" i="8"/>
  <c r="AA21" i="8"/>
  <c r="AB22" i="8"/>
  <c r="R21" i="8"/>
  <c r="M21" i="8"/>
  <c r="L21" i="8"/>
  <c r="K21" i="8"/>
  <c r="J21" i="8"/>
  <c r="I21" i="8"/>
  <c r="O73" i="3"/>
  <c r="K73" i="3"/>
  <c r="J73" i="3"/>
  <c r="I73" i="3"/>
  <c r="H73" i="3"/>
  <c r="O72" i="3"/>
  <c r="K72" i="3"/>
  <c r="J72" i="3"/>
  <c r="I72" i="3"/>
  <c r="H72" i="3"/>
  <c r="O61" i="3"/>
  <c r="O60" i="3"/>
  <c r="K61" i="3"/>
  <c r="K60" i="3"/>
  <c r="J61" i="3"/>
  <c r="I61" i="3"/>
  <c r="H61" i="3"/>
  <c r="J60" i="3"/>
  <c r="I60" i="3"/>
  <c r="H60" i="3"/>
  <c r="K49" i="3"/>
  <c r="J49" i="3"/>
  <c r="I49" i="3"/>
  <c r="H49" i="3"/>
  <c r="O49" i="3"/>
  <c r="O48" i="3"/>
  <c r="K48" i="3"/>
  <c r="J48" i="3"/>
  <c r="I48" i="3"/>
  <c r="H48" i="3"/>
  <c r="O37" i="3"/>
  <c r="K37" i="3"/>
  <c r="J37" i="3"/>
  <c r="I37" i="3"/>
  <c r="H37" i="3"/>
  <c r="O36" i="3"/>
  <c r="K36" i="3"/>
  <c r="J36" i="3"/>
  <c r="I36" i="3"/>
  <c r="H36" i="3"/>
  <c r="AB20" i="8"/>
  <c r="AA20" i="8"/>
  <c r="R20" i="8"/>
  <c r="M20" i="8"/>
  <c r="L20" i="8"/>
  <c r="K20" i="8"/>
  <c r="J20" i="8"/>
  <c r="I20" i="8"/>
  <c r="R19" i="8"/>
  <c r="M19" i="8"/>
  <c r="L19" i="8"/>
  <c r="K19" i="8"/>
  <c r="J19" i="8"/>
  <c r="I19" i="8"/>
  <c r="AA18" i="8"/>
  <c r="R18" i="8"/>
  <c r="M18" i="8"/>
  <c r="L18" i="8"/>
  <c r="K18" i="8"/>
  <c r="J18" i="8"/>
  <c r="I18" i="8"/>
  <c r="O71" i="3"/>
  <c r="K71" i="3"/>
  <c r="J71" i="3"/>
  <c r="I71" i="3"/>
  <c r="H71" i="3"/>
  <c r="O70" i="3"/>
  <c r="K70" i="3"/>
  <c r="J70" i="3"/>
  <c r="I70" i="3"/>
  <c r="H70" i="3"/>
  <c r="O69" i="3"/>
  <c r="K69" i="3"/>
  <c r="J69" i="3"/>
  <c r="I69" i="3"/>
  <c r="H69" i="3"/>
  <c r="O58" i="3"/>
  <c r="K58" i="3"/>
  <c r="J58" i="3"/>
  <c r="I58" i="3"/>
  <c r="H58" i="3"/>
  <c r="O59" i="3"/>
  <c r="K59" i="3"/>
  <c r="J59" i="3"/>
  <c r="I59" i="3"/>
  <c r="H59" i="3"/>
  <c r="O57" i="3"/>
  <c r="K57" i="3"/>
  <c r="J57" i="3"/>
  <c r="I57" i="3"/>
  <c r="H57" i="3"/>
  <c r="O47" i="3"/>
  <c r="K47" i="3"/>
  <c r="J47" i="3"/>
  <c r="I47" i="3"/>
  <c r="H47" i="3"/>
  <c r="O45" i="3"/>
  <c r="K45" i="3"/>
  <c r="J45" i="3"/>
  <c r="I45" i="3"/>
  <c r="O44" i="3"/>
  <c r="K44" i="3"/>
  <c r="J44" i="3"/>
  <c r="I44" i="3"/>
  <c r="O46" i="3"/>
  <c r="K46" i="3"/>
  <c r="J46" i="3"/>
  <c r="I46" i="3"/>
  <c r="H46" i="3"/>
  <c r="H45" i="3"/>
  <c r="H44" i="3"/>
  <c r="O35" i="3"/>
  <c r="K35" i="3"/>
  <c r="J35" i="3"/>
  <c r="I35" i="3"/>
  <c r="H35" i="3"/>
  <c r="O34" i="3"/>
  <c r="K34" i="3"/>
  <c r="J34" i="3"/>
  <c r="I34" i="3"/>
  <c r="H34" i="3"/>
  <c r="O33" i="3"/>
  <c r="K33" i="3"/>
  <c r="J33" i="3"/>
  <c r="I33" i="3"/>
  <c r="H33" i="3"/>
  <c r="O32" i="3"/>
  <c r="K32" i="3"/>
  <c r="J32" i="3"/>
  <c r="I32" i="3"/>
  <c r="H32" i="3"/>
  <c r="I5" i="5"/>
  <c r="H5" i="5"/>
  <c r="G5" i="5"/>
  <c r="K5" i="5"/>
  <c r="K8" i="4"/>
  <c r="L17" i="8"/>
  <c r="R17" i="8"/>
  <c r="M17" i="8"/>
  <c r="K17" i="8"/>
  <c r="J17" i="8"/>
  <c r="I17" i="8"/>
  <c r="M5" i="9"/>
  <c r="E13" i="6"/>
  <c r="K5" i="9"/>
  <c r="E12" i="6"/>
  <c r="U3" i="9"/>
  <c r="Q5" i="9"/>
  <c r="J5" i="9"/>
  <c r="I5" i="9"/>
  <c r="H5" i="9"/>
  <c r="E29" i="1"/>
  <c r="E28" i="1"/>
  <c r="E27" i="1"/>
  <c r="F29" i="1"/>
  <c r="F28" i="1"/>
  <c r="F27" i="1"/>
  <c r="T3" i="9"/>
  <c r="Q4" i="9"/>
  <c r="Q3" i="9"/>
  <c r="I3" i="8"/>
  <c r="I13" i="8"/>
  <c r="I12" i="8"/>
  <c r="L9" i="8"/>
  <c r="I10" i="8"/>
  <c r="I9" i="8"/>
  <c r="I4" i="8"/>
  <c r="I8" i="8"/>
  <c r="L7" i="8"/>
  <c r="K7" i="8"/>
  <c r="I6" i="8"/>
  <c r="F26" i="1"/>
  <c r="E26" i="1"/>
  <c r="E25" i="1"/>
  <c r="F25" i="1"/>
  <c r="E11" i="6"/>
  <c r="E24" i="1"/>
  <c r="E23" i="1"/>
  <c r="E22" i="1"/>
  <c r="F24" i="1"/>
  <c r="F23" i="1"/>
  <c r="F22" i="1"/>
  <c r="F21" i="1"/>
  <c r="E21" i="1"/>
  <c r="F20" i="1"/>
  <c r="E20" i="1"/>
  <c r="E19" i="1"/>
  <c r="E18" i="1"/>
  <c r="F19" i="1"/>
  <c r="F18" i="1"/>
  <c r="E17" i="1"/>
  <c r="F17" i="1"/>
  <c r="F16" i="1"/>
  <c r="E16" i="1"/>
  <c r="F15" i="1"/>
  <c r="E15" i="1"/>
  <c r="E14" i="1"/>
  <c r="F14" i="1"/>
  <c r="F13" i="1"/>
  <c r="E13" i="1"/>
  <c r="F12" i="1"/>
  <c r="E12" i="1"/>
  <c r="F11" i="1"/>
  <c r="E11" i="1"/>
  <c r="E10" i="1"/>
  <c r="F10" i="1"/>
  <c r="F9" i="1"/>
  <c r="E9" i="1"/>
  <c r="E8" i="1"/>
  <c r="E5" i="1"/>
  <c r="F8" i="1"/>
  <c r="E6" i="1"/>
  <c r="F6" i="1"/>
  <c r="F7" i="1"/>
  <c r="F5" i="1"/>
  <c r="E4" i="1"/>
  <c r="F4" i="1"/>
  <c r="F3" i="1"/>
  <c r="F2" i="1"/>
  <c r="R12" i="8"/>
  <c r="R9" i="8"/>
  <c r="R7" i="8"/>
  <c r="J7" i="8"/>
  <c r="R3" i="8"/>
  <c r="K4" i="5"/>
  <c r="O4" i="3"/>
  <c r="K4" i="3"/>
  <c r="E10" i="6"/>
  <c r="K19" i="3"/>
  <c r="H19" i="3"/>
  <c r="E9" i="6"/>
  <c r="E8" i="6"/>
  <c r="K17" i="3"/>
  <c r="H17" i="3"/>
  <c r="P7" i="2"/>
  <c r="O7" i="2"/>
  <c r="O14" i="3"/>
  <c r="E7" i="6"/>
  <c r="O13" i="3"/>
  <c r="E6" i="6"/>
  <c r="O12" i="3"/>
  <c r="E5" i="6"/>
  <c r="O11" i="3"/>
  <c r="O10" i="3"/>
  <c r="O9" i="3"/>
  <c r="K9" i="3"/>
  <c r="I9" i="3"/>
  <c r="H9" i="3"/>
  <c r="O8" i="3"/>
  <c r="E4" i="6"/>
  <c r="O7" i="3"/>
  <c r="E3" i="6"/>
  <c r="O6" i="3"/>
  <c r="E2" i="6"/>
  <c r="O5" i="3"/>
  <c r="M5" i="2"/>
  <c r="K3" i="5"/>
  <c r="M4" i="2"/>
  <c r="M3" i="2"/>
  <c r="O3" i="3"/>
  <c r="K7" i="4"/>
  <c r="K6" i="4"/>
  <c r="K5" i="4"/>
  <c r="K4" i="4"/>
  <c r="K3" i="4"/>
</calcChain>
</file>

<file path=xl/sharedStrings.xml><?xml version="1.0" encoding="utf-8"?>
<sst xmlns="http://schemas.openxmlformats.org/spreadsheetml/2006/main" count="7805" uniqueCount="5261">
  <si>
    <t>Alexander Nauels</t>
  </si>
  <si>
    <t>Bernd Funke</t>
  </si>
  <si>
    <t>Bjorn Stevens</t>
  </si>
  <si>
    <t>Bob Andres</t>
  </si>
  <si>
    <t>Charlotte Pascoe</t>
  </si>
  <si>
    <t>Claire Granier</t>
  </si>
  <si>
    <t>Gunnar Myhre</t>
  </si>
  <si>
    <t>Johannes Kaiser</t>
  </si>
  <si>
    <t>Karl Taylor</t>
  </si>
  <si>
    <t>Karsten Peters</t>
  </si>
  <si>
    <t>Larry Thomason</t>
  </si>
  <si>
    <t>Malte Meinshausen</t>
  </si>
  <si>
    <t>Michael Schulz</t>
  </si>
  <si>
    <t>Michaela I Hegglin</t>
  </si>
  <si>
    <t>Peter Gleckler</t>
  </si>
  <si>
    <t>Stefan Kinne</t>
  </si>
  <si>
    <t>Steve Smith</t>
  </si>
  <si>
    <t>long_name</t>
  </si>
  <si>
    <t>canonical_name</t>
  </si>
  <si>
    <t>keywords</t>
  </si>
  <si>
    <t>description</t>
  </si>
  <si>
    <t>responsible_party</t>
  </si>
  <si>
    <t>references</t>
  </si>
  <si>
    <t>conformance_requested</t>
  </si>
  <si>
    <t>required_duration</t>
  </si>
  <si>
    <t>required_calendar</t>
  </si>
  <si>
    <t>start_date</t>
  </si>
  <si>
    <t>start_flexiblility</t>
  </si>
  <si>
    <t xml:space="preserve">1850, 2014, Historical, Recent Past, pre-industrial to present, IPCC </t>
  </si>
  <si>
    <t>Historical, pre-Industrial to present</t>
  </si>
  <si>
    <t>None</t>
  </si>
  <si>
    <t xml:space="preserve">Historical, Idealised, Pre-Industrial Start Date </t>
  </si>
  <si>
    <t>500 years of simulation beginning in 1850</t>
  </si>
  <si>
    <t>500 years</t>
  </si>
  <si>
    <t>Idealised temporal constraint, repeating 1850 for 30 years</t>
  </si>
  <si>
    <t>30 years</t>
  </si>
  <si>
    <t>pre-industrial start date, 300 years</t>
  </si>
  <si>
    <t>Begin in pre-industrial era and run for 300 years</t>
  </si>
  <si>
    <t>300 years</t>
  </si>
  <si>
    <t>1979, 2014, recent past</t>
  </si>
  <si>
    <t>36 years</t>
  </si>
  <si>
    <t>name</t>
  </si>
  <si>
    <t>forcing_type</t>
  </si>
  <si>
    <t>1% per year increase in atmospheric CO2 until quadrupling</t>
  </si>
  <si>
    <t>CO2, 1%/yr, quadrupling, 4XCO2, 4X, ipcc, climate</t>
  </si>
  <si>
    <t>idealised</t>
  </si>
  <si>
    <t>code</t>
  </si>
  <si>
    <t>category</t>
  </si>
  <si>
    <t>group</t>
  </si>
  <si>
    <t>additional_constraint</t>
  </si>
  <si>
    <t>origin</t>
  </si>
  <si>
    <t>data_link</t>
  </si>
  <si>
    <t>Historical Aerosol Forcing</t>
  </si>
  <si>
    <t>HistoricalAerosolForcing</t>
  </si>
  <si>
    <t>AGCM Configuration</t>
  </si>
  <si>
    <t>Atmosphere General Circulation Model Configuration</t>
  </si>
  <si>
    <t>AGCMConfiguration</t>
  </si>
  <si>
    <t>Atmosphere only, atmosphere model, AGCM</t>
  </si>
  <si>
    <t>An Atmosphere only general circulation model configuration.</t>
  </si>
  <si>
    <t>additional_requirements</t>
  </si>
  <si>
    <t>historical, aerosol, forcing, CMIP6</t>
  </si>
  <si>
    <t>AOGCM/ESM Configuration</t>
  </si>
  <si>
    <t>Atmosphere-Ocean General Circulation Model or Earth System Model Configuration</t>
  </si>
  <si>
    <t>AOGCM/ESMConfiguration</t>
  </si>
  <si>
    <t>AOGCM, ESM, Atmosphere-Ocean, Earth System, Model, Configuration</t>
  </si>
  <si>
    <t xml:space="preserve">Use a coupled Atmosphere-Ocean general circulation model or an Earth System Model </t>
  </si>
  <si>
    <t>enesemble_type</t>
  </si>
  <si>
    <t>minimum_size</t>
  </si>
  <si>
    <t>ensemble_member</t>
  </si>
  <si>
    <t>FiveMember</t>
  </si>
  <si>
    <t>Five Member Ensemble</t>
  </si>
  <si>
    <t>FiveMemberEnsemble</t>
  </si>
  <si>
    <t>five, 5, ensemble, runs, simulations</t>
  </si>
  <si>
    <t>What: Mass mixing ratio fields at 1x1 degree resolution for main aerosol components (sulphate, black carbon, organic carbon, nitrate, sea salt, mineral dust),  along with effective radius per species. 
Why: Provide aerosol fields for models without interactive aerosol code or for high resolution AOGCM simulations without aerosol and atmospheric chemistry.</t>
  </si>
  <si>
    <t>point of contact:</t>
  </si>
  <si>
    <t>role</t>
  </si>
  <si>
    <t>parties</t>
  </si>
  <si>
    <t>Historical Aerosol Plume Climatology</t>
  </si>
  <si>
    <t>Historical Simple Aerosol Plume Climatology</t>
  </si>
  <si>
    <t>HistoricalSimpleAerosolPlumeClimatology</t>
  </si>
  <si>
    <t>historical, aerosol plume, climatology, CMIP6</t>
  </si>
  <si>
    <t>observed</t>
  </si>
  <si>
    <t>Historical Emission Based Grid-Point Aerosol Forcing</t>
  </si>
  <si>
    <t>HistoricalEmissionBasedGrid-PointAerosolForcing</t>
  </si>
  <si>
    <t>historical, emission, aerosol, forcing</t>
  </si>
  <si>
    <t>doi</t>
  </si>
  <si>
    <t>title</t>
  </si>
  <si>
    <t>context</t>
  </si>
  <si>
    <t>citation_str</t>
  </si>
  <si>
    <t>url</t>
  </si>
  <si>
    <t>abstract</t>
  </si>
  <si>
    <t>N/A</t>
  </si>
  <si>
    <t>Aerosol forcing fields for CMIP6</t>
  </si>
  <si>
    <t>linkage</t>
  </si>
  <si>
    <t>protocol</t>
  </si>
  <si>
    <t>http://www.wcrp-climate.org/images/modelling/WGCM/CMIP/CMIP6Forcings_Aerosols_InitialDescription_150211.pdf</t>
  </si>
  <si>
    <t>http</t>
  </si>
  <si>
    <t>Historical Anthropogenic Reactive Gas Emissions</t>
  </si>
  <si>
    <t>Historical Anthropogenic Non-CO2 Reactive Gas Emissions</t>
  </si>
  <si>
    <t>HistoricalAnthropogenicReactiveGasEmissions</t>
  </si>
  <si>
    <t>historical, anthropogenic, gas, emissions, CMIP6</t>
  </si>
  <si>
    <t>Historical Emissions For CMIP6 (v1.0)</t>
  </si>
  <si>
    <t>Historical emissions for CMIP6</t>
  </si>
  <si>
    <t>Historical Emissions for CMIP6 (v1.0)</t>
  </si>
  <si>
    <t>http://www.wcrp-climate.org/images/modelling/WGCM/CMIP/CMIP6Forcings_HistoricalEmissions_InitialDescription_150219.pdf</t>
  </si>
  <si>
    <t xml:space="preserve">Data for CMIP6 are being provided as part of on-going research efforts to improve historical emissions data. We first describe core datasets that we are committed to providing by Fall 2015 (October) for use by atmospheric chemistry models to produce historical concentration fields. Potential refinements to this data that may be possible by this time will be described separately. Priority for these will be set depending on community feedback. </t>
  </si>
  <si>
    <t>Historical Cosmic Ray Forcing</t>
  </si>
  <si>
    <t>HistoricalCosmicRayForcing</t>
  </si>
  <si>
    <t>Solar Forcing, Historical, Cosmic Ray, Forcing, Solar</t>
  </si>
  <si>
    <t>Solar Forcing for CMIP6</t>
  </si>
  <si>
    <t>Solar forcing for CMIP6</t>
  </si>
  <si>
    <t>The importance of radiative solar forcing in particular for regional climate variability is becoming increasingly evident (Gray et al., 2010; Seppälä et al., 2014). These regional effects are a combination of stratospheric induced UV variations (“top-down”) as well as surface effects induced by visible and IR variations and atmosphere-ocean coupling (“bottom-up”). However there are still uncertainties in the atmospheric solar signal and its transfer mechanism(s).
In order to best represent regional solar effects, it is important for climate models to use spectrally resolved solar irradiance data. This can be done only in models with a well resolved radiation scheme. There has been some discussion on the magnitude of spectral solar irradiance (SSI) changes in particular in the UV part of the spectrum, which is important not only for middle atmosphere heating but also ozone chemistry (Ermolli et al., 2013). Recent progress has been made to better constrain the SSI forcing and an improved version of earlier SSI recommendations will be provided this time.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Recent model studies and the analysis of meteorological data have provided evidence for a dynamical coupling of this signal to the lower atmosphere, leading to EPP induced surface climate variations on the regional scale (e.g., Seppälä et al, 2009; Rozanov et al., 2012). In addition,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Due to the increasing evidence for particle-induced surface climate impacts in addition to SSI-related variations, recommendations for consideration of proton-, electron- and CR-induced chemical modulations have been added to the CMIP6 solar forcing dataset. In particular the importance of solar induced ozone changes is becoming increasingly evident for a correct representation of solar climate signals. We therefore recommend for climate models without interactive chemistry to use the CMIP6 ozone database (provided by CCMI, M. Hegglin and J.-F. Lamarque) which is consistent with the here proposed solar forcing recommendations.</t>
  </si>
  <si>
    <t>Aerosols are a part of the climate system, and need to be incorporated in its description and climate simulation. It has been proven challenging in previous CMIP exercises to model, isolate and understand the effect of aerosol‐climate interactions. Dedicated experiments and diagnostics are thus foreseen in CMIP6, in particular in the MIPs AerChemMIP, RFMIP, PDRMIP, ScenarioMIP, DAMIP. A challenge for modelling groups is to decide whether interactive aerosol components are included in the model or whether aerosol forcing fields are read and used. Also consistent DECK and MIP simulations need to be achieved. AerChemMIP has been given the task by the CMIP panel to provide aerosol forcing fields. This document describes several options for modelling groups and invites for feedback by modelling groups, wishing to use such aerosol forcing fields.</t>
  </si>
  <si>
    <t>http://www.wcrp-climate.org/images/modelling/WGCM/CMIP/CMIP6Forcings_SolarForcing_InitialDescription_150213.pdf</t>
  </si>
  <si>
    <t>Historical Electron Forcing</t>
  </si>
  <si>
    <t>HistoricalElectronForcing</t>
  </si>
  <si>
    <t>Solar Forcing, Historical, Solar, Electron, Forcing</t>
  </si>
  <si>
    <t>Historical Emissions</t>
  </si>
  <si>
    <t>HistoricalEmissions</t>
  </si>
  <si>
    <t>historical, emissions</t>
  </si>
  <si>
    <t>Historical Fossil Carbon Dioxide Emissions</t>
  </si>
  <si>
    <t>HistoricalFossilCarbonDioxideEmissions</t>
  </si>
  <si>
    <t>historical, fossil carbon dioxide, CO2, carbon dioxide, fossil</t>
  </si>
  <si>
    <t>Historical Open Burning Emissions</t>
  </si>
  <si>
    <t>HistoricalOpenBurningEmissions</t>
  </si>
  <si>
    <t>historical, open burning, emissions</t>
  </si>
  <si>
    <t>Historical GHG concentrations for CMIP6 Historical Runs</t>
  </si>
  <si>
    <t>Historical GHG concentrations for CMIP6 historical runs</t>
  </si>
  <si>
    <t xml:space="preserve">Phase 6 of the Coupled Model Intercomparison Project (CMIP6) includes a Historical Simulation that serves as entry-check for other CMIP runs, spanning from 1850 to 2014.
Depending on the model setup and emission species (short-lived, ozone, long-lived GHG), this historical simulation is driven by emissions and/or concentrations. Here, we provide an outline of a consolidated set of atmospheric concentration time series for the long-lived greenhouse-gases, including CO2, CH4, N2O, HFCs, PFCs, SF6, several ODS, and NF3 to serve as input for the CMIP6 Historical simulations. The first published dataset is planned for May/June 2015 to be submitted to the GMD special issue, with a final version ready before 1 Jan 2016. This dataset will serve as basis for concentration-driven historical CMIP6 runs, the estimation of inverse historical emissions and as starting point for smoothly transitioning into future ScenarioMIP experiments. </t>
  </si>
  <si>
    <t>http://www.wcrp-climate.org/images/modelling/WGCM/CMIP/CMIP6Forcings_HistoricalGHGConcentrations_InitialDescription_150217.pdf</t>
  </si>
  <si>
    <t>Historical, land use</t>
  </si>
  <si>
    <t>Global Gridded Land Use Forcing Datasets (LUH2 v0.1)</t>
  </si>
  <si>
    <t>Global Gridded Land Use Forcing Datasets</t>
  </si>
  <si>
    <t xml:space="preserve">In preparation for sixth phase of the Coupled Model Intercomparison Project (CMIP6), a new set of global gridded land-use forcing datasets are being developed to link historical land-use data and future projections in a standard format required by climate models. This new generation of “land use harmonization” (LUH2) builds upon past work from CMIP5, and includes updated inputs, higher spatial resolution, more detailed land-use transitions, and the addition of important agricultural management layers. </t>
  </si>
  <si>
    <t>http://www.wcrp-climate.org/images/modelling/WGCM/CMIP/CMIP6Forcings_LandUse_InitialDescription_150131.pdf</t>
  </si>
  <si>
    <t>Historical O3 and Stratospheric H2O Concentrations</t>
  </si>
  <si>
    <t>Historical Ozone and Stratospheric Water Vapour Concentrations</t>
  </si>
  <si>
    <t>HistoricalO3andStratosphericH2OConcentrations</t>
  </si>
  <si>
    <t>Historical, stratospheric, ozone, water vapour, O3, H2O, concentration</t>
  </si>
  <si>
    <t>Ozone and stratospheric water vapour concentration databases for CMIP6</t>
  </si>
  <si>
    <t>CMIP is organizing its next phase (i.e., CMIP6) and a new set of coordinate climate model simulations, which aim at improving our understanding of the past and current climate, providing estimates of future climate change, and identifying Earth system feedbacks. While ESMs and AOGCMs move towards ever higher spatial resolution and complexity, with coupling to more Earth system components, there will still be models participating that lack interactive chemistry due to its high computational costs. Stratospheric and tropospheric constituent changes have however important impacts on climate and the Earth system (e.g. the effect of the Antarctic ozone hole on summer surface climate)(Son et al. [2008]). In addition, climate change feed backs on constituent distributions through changes in temperatures and transport (Hegglin and Shepherd [2009], Plummer et al. [2011], Dietmüller et al. [2014]). In order to avoid inconsistencies between a chosen emission scenario and constituent distributions and to allow for a more realistic representation of the significant local and surface radiative forcing effects that past and future ozone and stratospheric water vapour changes have on climate (Dietmüller et al. [2014], Nowack et al. [2015]), there is a need to provide continuous time series of radiatively active gases and aerosol from the past into the future as forcings to the CMIP6 models. The ozone database developed for CMIP5 (Cionni et al., 2011) for the first time allowed that time‐varying ozone was included also in those CMIP simulations that did not have interactive chemistry. However, the Cionni et al. (2011) has several weaknesses, including the underestimation of the Antarctic ozone hole in the past and the restriction to a single greenhouse gas scenario for stratospheric ozone in the future. There is hence a need to provide an updated version of this climatology.</t>
  </si>
  <si>
    <t>http://www.wcrp-climate.org/images/modelling/WGCM/CMIP/CMIP6Forcings_OzoneStratWaterVapour_InitialDescription_150219.pdf</t>
  </si>
  <si>
    <t>Historical Ozone Concentrations</t>
  </si>
  <si>
    <t>Historical Stratosphere-Troposphere Ozone Concentrations</t>
  </si>
  <si>
    <t>HistoricalStratosphereTroposphereOzoneConcentrations</t>
  </si>
  <si>
    <t>historical, ozone, concentration, O3, stratosphere, troposphere</t>
  </si>
  <si>
    <t>Historical Stratospheric H2O Concentrations</t>
  </si>
  <si>
    <t>Historical Stratospheric Water Vapour Concentrations</t>
  </si>
  <si>
    <t>historical, stratospheric, Water Vapour, H2O, concentrations</t>
  </si>
  <si>
    <t>Historical Proton Forcing</t>
  </si>
  <si>
    <t>HistoricalProtonForcing</t>
  </si>
  <si>
    <t>Solar Forcing, Historical, Solar, Proton, Forcing</t>
  </si>
  <si>
    <t>Historical Solar Spectral Irradiance</t>
  </si>
  <si>
    <t>Solar Forcing, Historical, Solar, Spectral Irradiance, SSI, TSI</t>
  </si>
  <si>
    <t>Historical Solar Forcing</t>
  </si>
  <si>
    <t>HistoricalSolarForcing</t>
  </si>
  <si>
    <t>Historical, Solar, Forcing, SSI, TSI, Proton Forcing, Electron Forcing</t>
  </si>
  <si>
    <t>HistoricalSolarSpectralIrradiance</t>
  </si>
  <si>
    <t>Historical Stratospheric Aerosol</t>
  </si>
  <si>
    <t>HistoricalStratosphericAerosol</t>
  </si>
  <si>
    <t>historical, stratospheric, aerosol</t>
  </si>
  <si>
    <t>Stratospheric Aerosol Data Set (SADS Version 2) Prospectus</t>
  </si>
  <si>
    <t>Stratospheric aerosol dataset</t>
  </si>
  <si>
    <t>http://www.wcrp-climate.org/images/modelling/WGCM/CMIP/CMIP6Forcings_StratosphericAerosolDataSet_InitialDescription_150131.pdf</t>
  </si>
  <si>
    <t xml:space="preserve">The stratospheric aerosol data set (SADS) that we propose will strongly mimic the product that was produced for CCMI a few years ago (and now referenced as SADS Version 1). That data set spanned the period 1960 to 2010 and was broken into essentially 3 time periods for what is essentially an aerosol extinction record that is unified through the use of the ETH 4- aerosol derived product methodology. The first period consisted of a model-based representation for the period for 1960 through 1978; in the new version this will be extended to span 1850 to 1978. Optical depths will mostly follow those in the GISS stratospheric aerosol optical depth record. The second period is the early space-based record that in Version 1 primarily relied on the SAM II/SAGE series of instruments and built on the ‘gap-free’ data set produced as a part of ASAP (SPARC, 2006). This data set also used some airborne lidar data from the 1981 to 1984 period and lidar data from Mauna Loa, USA and Camaguey, Cuba in the post-Pinatubo period June 1991 through 1993. In the latter period, SAGE II data in the lower stratospheric is missing entirely or in part (depending on latitude and date within this period). In the new version, we will incorporate CLAES and HALOE aerosol data in the 1991 to 1995 period to reduce the influence of missing data. This will be somewhat empirical since these data sets are not entirely consistent with the
SAGE II observations and some scaling is required to prevent discontinuities. The third period spans from the end of the SAGE II mission in August 2005 to the present and Version 1 was primarily dependent on CALIPSO. In the new version, we will attempt to incorporate data from GOMOS and OSIRIS. Some effort to make the transition and qualitative features of this portion of the data set fit in well with the SAGE based portion of the record. We recognize that there is a requirement for producing both the data set and a supporting publication by the end of 2015. </t>
  </si>
  <si>
    <t>http://www-pcmdi.llnl.gov/projects/amip/AMIP2EXPDSN/BCS/index.php</t>
  </si>
  <si>
    <t>Perhaps the most important boundary conditions for AMIP-style experiments are the prescribed sea surface temperature (SST) and sea ice concentration (i.e., percentage of area covered by sea ice). Observed monthly mean SSTs and sea ice concentration have been compiled for the period January 1870 through near present. This data set will be updated periodically (at least every 6 months). These observed monthly means do not constitute the AMIP II boundary conditions, but the boundary conditions are based on them, as explained in this brief report. The original AMIP II period extended from January 1979 through February 1996, but simulations need not be strictly limited to this period. We therefore routinely distribute the observed data for the full period available.</t>
  </si>
  <si>
    <t>AMIP Sea Surface Temperature and Sea Ice Concentration Boundary Conditions</t>
  </si>
  <si>
    <t>AMIP sea surface temperature and sea ice concentration boundary conditions</t>
  </si>
  <si>
    <t>David Williamson</t>
  </si>
  <si>
    <t>Francis Zwiers</t>
  </si>
  <si>
    <t xml:space="preserve">point of contact: </t>
  </si>
  <si>
    <t>PCMDI</t>
  </si>
  <si>
    <t>Abrupt Quadrupling of Atmospheric Carbon Dioxide</t>
  </si>
  <si>
    <t>Abrupt4XCO2</t>
  </si>
  <si>
    <t>4x, CO2, 4xCO2, instant, instantaneous, quadrupling, ipcc, climate, deck</t>
  </si>
  <si>
    <t>10.1126/science.213.4511.957</t>
  </si>
  <si>
    <t>Climate Impact of Increasing Atmospheric Carbon Dioxide</t>
  </si>
  <si>
    <t xml:space="preserve">The paper cited here describes an abrupt increase to 2XCO2 concentration, nevertheless it is the first abrupt CO2 experiment to be described in the literature and provides excellent context. </t>
  </si>
  <si>
    <t>The global temperature rose by 0.2°C between the middle 1960's and 1980, yielding a warming of 0.4°C in the past century. This temperature increase is consistent with the calculated greenhouse effect due to measured increases of atmospheric carbon dioxide. Variations of volcanic aerosols and possibly solar luminosity appear to be primary causes of observed fluctuations about the mean trend of increasing temperature. It is shown that the anthropogenic carbon dioxide warming should emerge from the noise level of natural climate variability by the end of the century, and there is a high probability of warming in the 1980's. Potential effects on climate in the 21st century include the creation of drought-prone regions in North America and central Asia as part of a shifting of climatic zones, erosion of the West Antarctic ice sheet with a consequent worldwide rise in sea level, and opening of the fabled Northwest Passage.</t>
  </si>
  <si>
    <t>Hansen et al. 1981</t>
  </si>
  <si>
    <t>http://www.sciencemag.org/content/213/4511/957.short</t>
  </si>
  <si>
    <t>Repeating 1850</t>
  </si>
  <si>
    <t>Repeating 1850 Seasonal forcing</t>
  </si>
  <si>
    <t>Repeating1850</t>
  </si>
  <si>
    <t>pre-industrial, 1850, control</t>
  </si>
  <si>
    <t>control</t>
  </si>
  <si>
    <t>SingleMember</t>
  </si>
  <si>
    <t>Single Member Ensemble</t>
  </si>
  <si>
    <t>SingleMemberEnsemble</t>
  </si>
  <si>
    <t>Single, simulation, run, ensemble</t>
  </si>
  <si>
    <t>One ensemble member</t>
  </si>
  <si>
    <t>related_to_experiment</t>
  </si>
  <si>
    <t>AMIP</t>
  </si>
  <si>
    <t>piControl</t>
  </si>
  <si>
    <t>temporal_constraint</t>
  </si>
  <si>
    <t>ensemble</t>
  </si>
  <si>
    <t>model configuration</t>
  </si>
  <si>
    <t>forcing_constraints</t>
  </si>
  <si>
    <t>address</t>
  </si>
  <si>
    <t>email</t>
  </si>
  <si>
    <t>The University of Melbourne, Australia</t>
  </si>
  <si>
    <t>alexander.nauels@climate-energy-college.org</t>
  </si>
  <si>
    <t>bernd@iaa.es</t>
  </si>
  <si>
    <t>bjorn.stevens@mpimet.mpg.de</t>
  </si>
  <si>
    <t>Instituto de Astrofísica de Andalucía, Spain</t>
  </si>
  <si>
    <t>http://www.mpimet.mpg.de/en/staff/bjorn-stevens.html?tx_wecstaffdirectory_pi1%5Bcurstaff%5D=439&amp;cHash=e397cbea38055a4ec2f22a8894efaac3</t>
  </si>
  <si>
    <t>Bjorn Stevens' info page at the Max Planck Institute for Meteorology</t>
  </si>
  <si>
    <t>Max Planck Institute for Meteorlogy, Hamburg, Germany</t>
  </si>
  <si>
    <t>claire.granier@noaa.gov</t>
  </si>
  <si>
    <t>NOAA Earth System Research Laboratory, USA</t>
  </si>
  <si>
    <t>http://www.ceda.ac.uk/about/team/#charlotte</t>
  </si>
  <si>
    <t>Charlotte Pascoe's info page at the Centre for Environmental Data Analysis</t>
  </si>
  <si>
    <t>NCAS Centre for Environmental Data Analysis, UK</t>
  </si>
  <si>
    <t>charlotte.pascoe@stfc.ac.uk</t>
  </si>
  <si>
    <t>Oak Ridge National Laboratory, USA</t>
  </si>
  <si>
    <t>andresrj@ornl.gov</t>
  </si>
  <si>
    <t>Robert Andres</t>
  </si>
  <si>
    <t>http://www.esd.ornl.gov/people/andres/</t>
  </si>
  <si>
    <t>Bob Andres' info page at the Oak Ridge National Laboratory</t>
  </si>
  <si>
    <t>NCAR Climate and Global Dynamics Division, USA</t>
  </si>
  <si>
    <t>wmson@ucar.edu</t>
  </si>
  <si>
    <t>Dave Williamson</t>
  </si>
  <si>
    <t>David Williamson's info page at NCAR</t>
  </si>
  <si>
    <t>https://staff.ucar.edu/users/wmson</t>
  </si>
  <si>
    <t>Pacific Climate Imacts Consortium, Canada</t>
  </si>
  <si>
    <t>fwzwiers@uvic.ca</t>
  </si>
  <si>
    <t>https://www.pacificclimate.org/about-pcic/people/francis-zwiers</t>
  </si>
  <si>
    <t>Francis Zwiers' info page at the Pacific Climate Impacts Consortium</t>
  </si>
  <si>
    <t>gchurtt@umd.edu</t>
  </si>
  <si>
    <t>George Hurtt</t>
  </si>
  <si>
    <t>University of Maryland, USA</t>
  </si>
  <si>
    <t>http://geog.umd.edu/facultyprofile/Hurtt/George</t>
  </si>
  <si>
    <t>George Hurtt's info page at the University of Maryland</t>
  </si>
  <si>
    <t>CICERO Center for International Climate and Environmental Research, Norway</t>
  </si>
  <si>
    <t>http://www.cicero.uio.no/en/researchers-and-employees/15/gunnar-myhre</t>
  </si>
  <si>
    <t>Gunnar Myhre's info page at CICERO</t>
  </si>
  <si>
    <t>gunnar.myhre@cicero.oslo.no</t>
  </si>
  <si>
    <t>http://www.mpic.de/en/research/atmospheric-chemistry/ag-lelieveld/mitglieder/johannes-kaiser.html</t>
  </si>
  <si>
    <t>j.kaiser@mpic.de</t>
  </si>
  <si>
    <t>Max Planck Institute for Chemistry, Germany</t>
  </si>
  <si>
    <t>Johannes Kaiser's info page at the Max Planck Institute for Chemistry</t>
  </si>
  <si>
    <t>http://www-pcmdi.llnl.gov/about/staff/Taylor/CV/karlcv.html</t>
  </si>
  <si>
    <t>Karl Taylor's info page at PCMDI</t>
  </si>
  <si>
    <t>taylor13@llnl.gov</t>
  </si>
  <si>
    <t>Lawrence Livermore National Laboratory</t>
  </si>
  <si>
    <t>karsten.peters@mpimet.mpg.de</t>
  </si>
  <si>
    <t>http://www.mpimet.mpg.de/en/staff/karsten-peters.html?tx_wecstaffdirectory_pi1%5Bcurstaff%5D=565&amp;cHash=6ec6967b9ebbd6da88323411fa953635</t>
  </si>
  <si>
    <t>Karsten Peters' info page at the Max Planck Institute for Meteorology</t>
  </si>
  <si>
    <t>Louise Chini</t>
  </si>
  <si>
    <t>http://geog.umd.edu/facultyprofile/Chini/Louise</t>
  </si>
  <si>
    <t>Louise Chini's info page at the University of Maryland</t>
  </si>
  <si>
    <t>Katja Matthes</t>
  </si>
  <si>
    <t>http://www.geomar.de/en/mitarbeiter/fb1/me/kmatthes/</t>
  </si>
  <si>
    <t>Katja Matthes' info page at the Helmholtz Centre for Ocean Research</t>
  </si>
  <si>
    <t>Helmholtz Centre for Ocean Research, Kiel, Germany</t>
  </si>
  <si>
    <t>kmatthes@geomar.de</t>
  </si>
  <si>
    <t>lchini@umd.edu</t>
  </si>
  <si>
    <t>https://www.linkedin.com/pub/larry-thomason/54/832/b60</t>
  </si>
  <si>
    <t>Larry Thomason's Linked in page</t>
  </si>
  <si>
    <t>NASA Langley Research Centre, USA</t>
  </si>
  <si>
    <t>l.w.thomason@nasa.gov</t>
  </si>
  <si>
    <t>malte.meinshausen@unimelb.edu.au</t>
  </si>
  <si>
    <t>http://sustainable.unimelb.edu.au/people/malte-meinshausen</t>
  </si>
  <si>
    <t>Malte Meinshausen's info page at the University of Melbourne</t>
  </si>
  <si>
    <t>michael.schulz@met.no</t>
  </si>
  <si>
    <t>Norwegian Meteorological Institute, Norway</t>
  </si>
  <si>
    <t>http://www.met.no/Michael+Schulz.b7C_w7vYXe.ips</t>
  </si>
  <si>
    <t>Michael Schulz's info page at the Norwegian Meteorological Institute</t>
  </si>
  <si>
    <t>University of Reading, UK</t>
  </si>
  <si>
    <t>http://www.met.reading.ac.uk/users/users/1774</t>
  </si>
  <si>
    <t>Michaela Hegglin</t>
  </si>
  <si>
    <t>Michaela Hegglin's info page at the University of Reading</t>
  </si>
  <si>
    <t>m.i.hegglin@reading.ac.uk</t>
  </si>
  <si>
    <t>Program for Climate Model Diagnosis and Intercomparison</t>
  </si>
  <si>
    <t>http://www-pcmdi.llnl.gov/projects/pcmdi/index.php</t>
  </si>
  <si>
    <t>PCMDI home page</t>
  </si>
  <si>
    <t>gleckler1@llnl.gov</t>
  </si>
  <si>
    <t>http://www-pcmdi.llnl.gov/about/staff/Gleckler/index.php</t>
  </si>
  <si>
    <t>Peter Gleckler's info page at PCMDI</t>
  </si>
  <si>
    <t>stefan.kinne@mpimet.mpg.de</t>
  </si>
  <si>
    <t>Pacific Northwest National Laboratory, USA</t>
  </si>
  <si>
    <t>ssmith@pnnl.gov</t>
  </si>
  <si>
    <t>http://www.mpimet.mpg.de/en/staff/stefan-kinne.html?tx_wecstaffdirectory_pi1%5Bcurstaff%5D=101&amp;cHash=a66a7f216a0fc15b447c6814d5105303</t>
  </si>
  <si>
    <t>Stefan Kinne's info page at the Max Planck Institute for Meteorology</t>
  </si>
  <si>
    <t>http://www.globalchange.umd.edu/staff/ssmith/</t>
  </si>
  <si>
    <t>Steve Smith's info page at the Joint Global Change Research Institute</t>
  </si>
  <si>
    <t>10.1002/2014EO090001</t>
  </si>
  <si>
    <t>Climate Model Intercomparisons: Preparing for the Next Phase</t>
  </si>
  <si>
    <t>Overview of the CMIP6</t>
  </si>
  <si>
    <t xml:space="preserve">Meehl, G. A., R. Moss, K. E. Taylor, V. Eyring, R. J. Stouffer, S. Bony, B. Stevens, 2014: Climate Model Intercomparisons: Preparing for the Next Phase, Eos Trans. AGU, 95(9), 77. </t>
  </si>
  <si>
    <t>Hansen, J., D. Johnson, A. Lacis, S. Lebedeff, P. Lee, D. Rind, and G. Russell, 1981: Climate impact of increasing atmospheric carbon dioxide. Science, 213, 957-96.</t>
  </si>
  <si>
    <t>Meehl et al. 2014</t>
  </si>
  <si>
    <t>Since 1995, the Coupled Model Intercomparison Project (CMIP) has coordinated climate model experiments involving multiple international modeling teams. Through CMIP, climate modelers and scientists from around the world have analyzed and compared state-of-the-art climate model simulations to gain insights into the processes, mechanisms, and consequences of climate variability and climate change. This has led to a better understanding of past, present, and future climate, and CMIP model experiments have routinely been the basis for future climate change assessments made by the Intergovernmental Panel on Climate Change (IPCC) [e.g., IPCC, 2013, and references therein].</t>
  </si>
  <si>
    <t>http://onlinelibrary.wiley.com/doi/10.1002/2014EO090001/epdf</t>
  </si>
  <si>
    <t>The original abrupt CO2 increase paper</t>
  </si>
  <si>
    <t>Specification of the AMIP sea surface temperature and sea ice concentration boundary conditions for CMIP6</t>
  </si>
  <si>
    <t>Veronika Eyring</t>
  </si>
  <si>
    <t>veronika.eyring@dlr.de</t>
  </si>
  <si>
    <t>http://www.pa.op.dlr.de/~/VeronikaEyring/</t>
  </si>
  <si>
    <t>Veronika Eyring's info page at DLR</t>
  </si>
  <si>
    <t>National Aeronautics and Space Research Centre, Germany</t>
  </si>
  <si>
    <t>WGCM</t>
  </si>
  <si>
    <t>http://www.wcrp-climate.org/wgcm-overview</t>
  </si>
  <si>
    <t>Working Group on Coupled Modelling info page</t>
  </si>
  <si>
    <t>originator:</t>
  </si>
  <si>
    <t>metadata_author</t>
  </si>
  <si>
    <t>1pctCO2</t>
  </si>
  <si>
    <t>organisation</t>
  </si>
  <si>
    <t>1850/01/01-1850/12/31</t>
  </si>
  <si>
    <t>start_date_offset</t>
  </si>
  <si>
    <t>1851-01-01</t>
  </si>
  <si>
    <t>1850-01-01</t>
  </si>
  <si>
    <t>doc_id</t>
  </si>
  <si>
    <t>8f8923cd-d90f-4f5d-bea8-2879e426be73</t>
  </si>
  <si>
    <t>42204429-8ca7-44fa-b43d-0e8bdb4b0cbb</t>
  </si>
  <si>
    <t>2e04d326-3c30-40d2-b453-bcd9eabd2a1d</t>
  </si>
  <si>
    <t>5fd0e35b-fc3d-4402-8961-a5924f48b88a</t>
  </si>
  <si>
    <t>2abdfd27-ba4d-48c5-b490-26a310ad0d73</t>
  </si>
  <si>
    <t>ff428ab1-c428-42f1-ae64-e051db671071</t>
  </si>
  <si>
    <t>f921f455-6000-4250-ab3a-0629df0b568c</t>
  </si>
  <si>
    <t>00d5816e-f0f6-47bb-9441-27382f3dfcfc</t>
  </si>
  <si>
    <t>7d4ffa30-b894-43a4-82a3-d815cf1fbc76</t>
  </si>
  <si>
    <t>760247d8-faf6-4cee-9d4b-cfc609c29293</t>
  </si>
  <si>
    <t>duration</t>
  </si>
  <si>
    <t>sub_project</t>
  </si>
  <si>
    <t>follows_from</t>
  </si>
  <si>
    <t>requires_experiment</t>
  </si>
  <si>
    <t>CMIP6</t>
  </si>
  <si>
    <t>Climate Model Intercomparison Project Number 6</t>
  </si>
  <si>
    <t>cmip6</t>
  </si>
  <si>
    <t>DECK</t>
  </si>
  <si>
    <t>deck</t>
  </si>
  <si>
    <t>ScenarioMIP</t>
  </si>
  <si>
    <t>Scenario Model Intercomparison Project</t>
  </si>
  <si>
    <t>scenariomip</t>
  </si>
  <si>
    <t>boneill@ucar.edu</t>
  </si>
  <si>
    <t>Brian O'Neill</t>
  </si>
  <si>
    <t>Claudia Tebaldi</t>
  </si>
  <si>
    <t>tebaldi@ucar.edu</t>
  </si>
  <si>
    <t>Detlef van Vuuren</t>
  </si>
  <si>
    <t>detlev.vanvuuren@pbl.nl</t>
  </si>
  <si>
    <t>http://www.cgd.ucar.edu/staff/boneill/</t>
  </si>
  <si>
    <t>https://www2.ucar.edu/atmosnews/people/claudia-tebaldi</t>
  </si>
  <si>
    <t>Claudia Tebaldi's info page at NCAR</t>
  </si>
  <si>
    <t>Brian O'Neill's info page at NCAR</t>
  </si>
  <si>
    <t>National Center for Atmospheric Research, USA</t>
  </si>
  <si>
    <t>Detlev van Vuuren</t>
  </si>
  <si>
    <t>http://www.pbl.nl/en/aboutpbl/employees/detlef-van-vuuren</t>
  </si>
  <si>
    <t>Detlef van Vuuren's info page at PBL</t>
  </si>
  <si>
    <t>PBL Netherlands Environmental Assessment Agency, Netherlands</t>
  </si>
  <si>
    <t>10.1007/s10584-013-0905-2</t>
  </si>
  <si>
    <t>A new scenario framework for climate change research: the concept of shared socioeconomic pathways</t>
  </si>
  <si>
    <t>Describes Shared Socioeconomc Pathways (SSPs) 1-5</t>
  </si>
  <si>
    <t>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t>
  </si>
  <si>
    <t>O'Neill et al. 2014</t>
  </si>
  <si>
    <t>The new scenario framework for climate change research envisions combining pathways of future radiative forcing and their associated climate changes with alternative pathways of socioeconomic development in order to carry out research on climate change impacts, adaptation, and mitigation. Here we propose a conceptual framework for how to define and develop a set of Sharted Socioeconomic Pathways (SSPs) for use within the scenario framework.  We define SSPs as reference pathways describing plausible alternative trends in the evolution of society and ecosystems over a century timescale, in the absence of climate change or climate policies.  We introduce the concept of a space of challenges to adaptation and to mitigation that should be spanned by the SSPs, and discuss how particular trends in social, economic, and environmental development could be combined to produce such outcomes.  A comparison to the narratives from the scenarios developed in the Special Report on Emission Scenarios (SRES) illustrates how a starting point for developing SSPs can be defined.  We suggest initial development of a set of basic SSPs that could then be extended to meet more specific purposes, and envision a process of application of basic and extended SSPs that would be iterative and potentially lead to modification of the original SSPs themselves.</t>
  </si>
  <si>
    <t>http://rd.springer.com/article/10.1007%2Fs10584-013-0905-2</t>
  </si>
  <si>
    <t>Description of the SSPs 1-5</t>
  </si>
  <si>
    <t>10.1007/s10584-013-0906-1</t>
  </si>
  <si>
    <t>This paper describes the scenario matrix architecture that underlies a framework for developing new scenarios for climate change research. The matrix architecture facilitates addressing key questions related to current climate research and policy-making: identifying the effectiveness of different adaptation and mitigation strategies (in terms of their costs, risks and other consequences) and the possible trade-offs and synergies. The two main axes of the matrix are: 1) the level of radiative forcing of the climate system (as characterised by the representative concentration pathways) and 2) a set of alternative plausible trajectories of future global development (described as shared socio-economic pathways). The matrix can be used to guide scenario development at different scales. It can also be used as a heuristic tool for classifying new and existing scenarios for assessment. Key elements of the architecture, in particular the shared socio-economic pathways and shared policy assumptions (devices for incorporating explicit mitigation and adaptation policies), are elaborated in other papers in this special issue.</t>
  </si>
  <si>
    <t>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t>
  </si>
  <si>
    <t>A new scenario framework for Climate Change Research: scenario matrix architecture.</t>
  </si>
  <si>
    <t>Describes combining SSPs with radiative forcing.</t>
  </si>
  <si>
    <t>vanVuuren et al. 2014</t>
  </si>
  <si>
    <t>http://rd.springer.com/article/10.1007%2Fs10584-013-0906-1</t>
  </si>
  <si>
    <t>Describes combining SSPs with radiative forcing</t>
  </si>
  <si>
    <t>86 years</t>
  </si>
  <si>
    <t>1979-01-01</t>
  </si>
  <si>
    <t>2014-01-01</t>
  </si>
  <si>
    <t>scenario</t>
  </si>
  <si>
    <t>HistoricalInitialisation</t>
  </si>
  <si>
    <t>Historical Initialisation</t>
  </si>
  <si>
    <t>initial conditions, initialisation, historical, scenario</t>
  </si>
  <si>
    <t>Initialisation Method</t>
  </si>
  <si>
    <t>RCP85ShortLivedGasSpecies</t>
  </si>
  <si>
    <t>RCP45ShortLivedGasSpecies</t>
  </si>
  <si>
    <t>RCP26ShortLivedGasSpecies</t>
  </si>
  <si>
    <t>Representative Concentration Pathway 8.5 Short Lived Gas Species</t>
  </si>
  <si>
    <t>Representative Concentration Pathway 4.5 Short Lived Gas Species</t>
  </si>
  <si>
    <t>Representative Concentration Pathway 2.6 Short Lived Gas Species</t>
  </si>
  <si>
    <t>RCP85sls</t>
  </si>
  <si>
    <t>RCP45sls</t>
  </si>
  <si>
    <t>RCP26sls</t>
  </si>
  <si>
    <t>RCP85Aerosols</t>
  </si>
  <si>
    <t>Representative Concentration Pathway 8.5 Aerosols</t>
  </si>
  <si>
    <t>RCP85aer</t>
  </si>
  <si>
    <t>Representative Concentration Pathway 7.0 Aerosols</t>
  </si>
  <si>
    <t>RCP26Aerosols</t>
  </si>
  <si>
    <t>RCP70Aerosols</t>
  </si>
  <si>
    <t>RCP70aer</t>
  </si>
  <si>
    <t>RCP70ShortLivedGasSpecies</t>
  </si>
  <si>
    <t>RCP70sls</t>
  </si>
  <si>
    <t>Representative Concentration Pathway 2.6 Aerosols</t>
  </si>
  <si>
    <t>RCP26aer</t>
  </si>
  <si>
    <t>RCP45Aerosols</t>
  </si>
  <si>
    <t>Representative Concentration Pathway 4.5 Aerosols</t>
  </si>
  <si>
    <t>RCP45aer</t>
  </si>
  <si>
    <t>RCP85aerpre</t>
  </si>
  <si>
    <t>RCP85AerosolPrecursors</t>
  </si>
  <si>
    <t>Representative Concentration Pathway 8.5 Aerosol Precursors</t>
  </si>
  <si>
    <t>RCP70AerosolPrecursors</t>
  </si>
  <si>
    <t>Representative Concentration Pathway 7.0 Aerosol Precursors</t>
  </si>
  <si>
    <t>RCP70aerpre</t>
  </si>
  <si>
    <t>RCP45AerosolPrecursors</t>
  </si>
  <si>
    <t>Representative Concentration Pathway 4.5 Aerosol Precursors</t>
  </si>
  <si>
    <t>RCP45aerpre</t>
  </si>
  <si>
    <t>RCP26AerosolPrecursors</t>
  </si>
  <si>
    <t>Representative Concentration Pathway 2.6 Aerosol Precursors</t>
  </si>
  <si>
    <t>RCP26aerpre</t>
  </si>
  <si>
    <t>Representative Concentration Pathway 6.0, future, 21st century, SSP1, RCP6.0</t>
  </si>
  <si>
    <t>RCP60ShortLivedGasSpecies</t>
  </si>
  <si>
    <t>Representative Concentration Pathway 6.0 Short Lived Gas Species</t>
  </si>
  <si>
    <t>RCP60sls</t>
  </si>
  <si>
    <t>RCP60Aerosols</t>
  </si>
  <si>
    <t>Representative Concentration Pathway 6.0 Aerosols</t>
  </si>
  <si>
    <t>RCP60aer</t>
  </si>
  <si>
    <t>RCP60AerosolPrecursors</t>
  </si>
  <si>
    <t>Representative Concentration Pathway 6.0 Aerosol Precursors</t>
  </si>
  <si>
    <t>RCP60aerpre</t>
  </si>
  <si>
    <t>NineMember</t>
  </si>
  <si>
    <t>Nine Member Ensemble</t>
  </si>
  <si>
    <t>NineMemberEnsemble</t>
  </si>
  <si>
    <t>nine, 9, ensemble, runs, simulations</t>
  </si>
  <si>
    <t>An ensemble of five simulations</t>
  </si>
  <si>
    <t>An ensemble of nine members (if not 9, then as many as possible).</t>
  </si>
  <si>
    <t>RCP26overShortLivedGasSpecies</t>
  </si>
  <si>
    <t>RCP26oversls</t>
  </si>
  <si>
    <t>RCP26overAerosols</t>
  </si>
  <si>
    <t>Representative Concentration Pathway 2.6 Overshoot Aerosols</t>
  </si>
  <si>
    <t>RCP26overaer</t>
  </si>
  <si>
    <t>Representative Concentration Pathway 2.6, future, 21st century, SSP1, RCP2.6 overshoot, NTCF, aerosol</t>
  </si>
  <si>
    <t>Representative Concentration Pathway 6.0, future, 21st century, SSP1, RCP6.0, NTCF, aerosol</t>
  </si>
  <si>
    <t>Representative Concentration Pathway 2.6, future, 21st century, SSP1, RCP2.6, NTCF, aerosol</t>
  </si>
  <si>
    <t>Representative Concentration Pathway 8.5, future, 21st century, SSP5, RCP8.5, NTCF, aerosol</t>
  </si>
  <si>
    <t>Representative Concentration Pathway 7.0, future, 21st century, SSP3, RCP7.0, NTCF, aerosol</t>
  </si>
  <si>
    <t>Representative Concentration Pathway 4.5, future, 21st century, SSP2, RCP4.5, NTCF, aerosol</t>
  </si>
  <si>
    <t>Representative Concentration Pathway 2.6, future, 21st century, SSP1, RCP2.6 overshoot, NTCF, Short-lived Gas</t>
  </si>
  <si>
    <t>Representative Concentration Pathway 6.0, future, 21st century, SSP1, RCP6.0, NTCF, Short-lived Gas</t>
  </si>
  <si>
    <t>Representative Concentration Pathway 8.5, future, 21st century, SSP5, RCP8.5, NTCF, Short-lived Gas</t>
  </si>
  <si>
    <t>Representative Concentration Pathway 7.0, future, 21st century, SSP3, RCP7.0, NTCF, Short-lived Gas</t>
  </si>
  <si>
    <t>Representative Concentration Pathway 4.5, future, 21st century, SSP2, RCP4.5, NTCF, Short-lived Gas</t>
  </si>
  <si>
    <t>Representative Concentration Pathway 2.6, future, 21st century, SSP1, RCP2.6, NTCF, Short-lived Gas</t>
  </si>
  <si>
    <t>Representative Concentration Pathway 8.5, future, 21st century, SSP5, RCP8.5, NTCF, Aerosol Precursors</t>
  </si>
  <si>
    <t>Representative Concentration Pathway 7.0, future, 21st century, SSP3, RCP7.0, NTCF, Aerosol Precursors</t>
  </si>
  <si>
    <t>Representative Concentration Pathway 4.5, future, 21st century, SSP2, RCP4.5, NTCF, Aerosol Precursors</t>
  </si>
  <si>
    <t>Representative Concentration Pathway 2.6, future, 21st century, SSP1, RCP2.6, NTCF, Aerosol Precursors</t>
  </si>
  <si>
    <t>Representative Concentration Pathway 6.0, future, 21st century, SSP1, RCP6.0, NTCF, Aerosol Precursors</t>
  </si>
  <si>
    <t>RCP26overAerosolPrecursors</t>
  </si>
  <si>
    <t>Representative Concentration Pathway 2.6 Overshoot Aerosol Precursors</t>
  </si>
  <si>
    <t>RCP26overaerpre</t>
  </si>
  <si>
    <t>Representative Concentration Pathway 2.6, future, 21st century, SSP1, RCP2.6 overshoot, NTCF, Aerosol Precursors</t>
  </si>
  <si>
    <t>SSP5-85Initialisation</t>
  </si>
  <si>
    <t>SSP1-26Initialisation</t>
  </si>
  <si>
    <t>SSP5-8.5 Initialisation</t>
  </si>
  <si>
    <t>SSP1-2.6 Initialisation</t>
  </si>
  <si>
    <t>ssp5-85Initialisation</t>
  </si>
  <si>
    <t>ssp1-26Initialisation</t>
  </si>
  <si>
    <t>initial conditions, initialisation, ssp5-8.5, scenario</t>
  </si>
  <si>
    <t>initial conditions, initialisation, ssp1-2.6, scenario</t>
  </si>
  <si>
    <t>1979/01/01-2014/01/01</t>
  </si>
  <si>
    <t>2014/01/01- 2100/01/01</t>
  </si>
  <si>
    <t>2100/01/01- 2300/01/01</t>
  </si>
  <si>
    <t>Scenario, from 2014 to the end of the 21st century.</t>
  </si>
  <si>
    <t>Historical, Recent past, since satellite observations have been available</t>
  </si>
  <si>
    <t>Scenario, from 2100 to 2300.</t>
  </si>
  <si>
    <t>200 years</t>
  </si>
  <si>
    <t>2100-01-01</t>
  </si>
  <si>
    <t>RCP85extShortLivedGasSpecies</t>
  </si>
  <si>
    <t>RCP26extShortLivedGasSpecies</t>
  </si>
  <si>
    <t>Representative Concentration Pathway 2.6 Overshoot Short Lived Gas Species</t>
  </si>
  <si>
    <t>Representative Concentration Pathway 8.5 Extension Short Lived Gas Species</t>
  </si>
  <si>
    <t>Representative Concentration Pathway 2.6 Extension Short Lived Gas Species</t>
  </si>
  <si>
    <t>RCP85extsls</t>
  </si>
  <si>
    <t>RCP26extsls</t>
  </si>
  <si>
    <t>Representative Concentration Pathway, 8.5 extension, future, scenario, SSP5, RCP8.5 extension, NTCF, Short-lived Gas</t>
  </si>
  <si>
    <t>Representative Concentration Pathway, 2.6 extension, future, scenario, SSP1, RCP2.6 extension, NTCF, Short-lived Gas</t>
  </si>
  <si>
    <t>RCP85extAerosols</t>
  </si>
  <si>
    <t>RCP26extAerosols</t>
  </si>
  <si>
    <t>Representative Concentration Pathway 8.5 Extension Aerosols</t>
  </si>
  <si>
    <t>Representative Concentration Pathway 2.6 Extension Aerosols</t>
  </si>
  <si>
    <t>RCP85extaer</t>
  </si>
  <si>
    <t>RCP26extaer</t>
  </si>
  <si>
    <t>Representative Concentration Pathway, 8.5 extension, future, scenario, SSP5, RCP8.5 extension, NTCF, aerosol</t>
  </si>
  <si>
    <t>Representative Concentration Pathway, 2.6 extension, future, scenario, SSP1, RCP2.6 extension, NTCF, aerosol</t>
  </si>
  <si>
    <t>RCP85extAerosolPrecursors</t>
  </si>
  <si>
    <t>RCP26extAerosolPrecursors</t>
  </si>
  <si>
    <t>Representative Concentration Pathway 2.6 Extension Aerosol Precursors</t>
  </si>
  <si>
    <t>Representative Concentration Pathway 8.5 Extension Aerosol Precursors</t>
  </si>
  <si>
    <t>RCP85extaerpre</t>
  </si>
  <si>
    <t>RCP26extaerpre</t>
  </si>
  <si>
    <t>Representative Concentration Pathway, 8.5 extension, future, scenario, SSP5, RCP8.5 extension, NTCF, Aerosol Precursors</t>
  </si>
  <si>
    <t>Representative Concentration Pathway, 2.6 extension, future, scenario, SSP1, RCP2.6 extension, NTCF, Aerosol Precursors</t>
  </si>
  <si>
    <t>Describes the MIPs contributing to CMIP6</t>
  </si>
  <si>
    <t>A collection of proposal documents from MIPs making the case for their inclusion in CMIP6.</t>
  </si>
  <si>
    <t>Overview CMIP6-Endorsed MIPs</t>
  </si>
  <si>
    <t>http://wcrp-climate.org/images/modelling/WGCM/CMIP/CMIP6-EndorsedMIPs_Summary_150819_Sent.pdf</t>
  </si>
  <si>
    <t>RCP85LandUse</t>
  </si>
  <si>
    <t>RCP70LandUse</t>
  </si>
  <si>
    <t>RCP26LandUse</t>
  </si>
  <si>
    <t>RCP45LandUse</t>
  </si>
  <si>
    <t>RCP60LandUse</t>
  </si>
  <si>
    <t>RCP26overLandUse</t>
  </si>
  <si>
    <t>RCP85extLandUse</t>
  </si>
  <si>
    <t>RCP26extLandUse</t>
  </si>
  <si>
    <t>Representative Concentration Pathway 8.5 Land Use</t>
  </si>
  <si>
    <t>RCP85land</t>
  </si>
  <si>
    <t>Representative Concentration Pathway 8.5, future, 21st century, SSP5, RCP8.5, Land Use</t>
  </si>
  <si>
    <t>RCP70land</t>
  </si>
  <si>
    <t>Representative Concentration Pathway 7.0 Land Use</t>
  </si>
  <si>
    <t>Representative Concentration Pathway 4.5 Land Use</t>
  </si>
  <si>
    <t>Representative Concentration Pathway 2.6 Land Use</t>
  </si>
  <si>
    <t>Representative Concentration Pathway 6.0 Land Use</t>
  </si>
  <si>
    <t>RCP45land</t>
  </si>
  <si>
    <t>Representative Concentration Pathway 4.5, future, 21st century, SSP2, RCP4.5, Land Use</t>
  </si>
  <si>
    <t>Representative Concentration Pathway 7.0, future, 21st century, SSP3, RCP7.0, Land Use</t>
  </si>
  <si>
    <t>RCP26land</t>
  </si>
  <si>
    <t>Representative Concentration Pathway 2.6, future, 21st century, SSP1, RCP2.6, Land Use</t>
  </si>
  <si>
    <t>Representative Concentration Pathway 6.0, future, 21st century, SSP1, RCP6.0, Land Use</t>
  </si>
  <si>
    <t>RCP60land</t>
  </si>
  <si>
    <t>Representative Concentration Pathway 2.6 Overshoot Land Use</t>
  </si>
  <si>
    <t>Representative Concentration Pathway 8.5 Extension Land Use</t>
  </si>
  <si>
    <t>Representative Concentration Pathway 2.6 Extension Land Use</t>
  </si>
  <si>
    <t>RCP26overland</t>
  </si>
  <si>
    <t>RCP85extland</t>
  </si>
  <si>
    <t>RCP26extland</t>
  </si>
  <si>
    <t>Representative Concentration Pathway 2.6, future, 21st century, SSP1, RCP2.6 overshoot, Land Use</t>
  </si>
  <si>
    <t>Representative Concentration Pathway, 8.5 extension, future, scenario, SSP5, RCP8.5 extension, Land Use</t>
  </si>
  <si>
    <t>Representative Concentration Pathway, 2.6 extension, future, scenario, SSP1, RCP2.6 extension, Land Use</t>
  </si>
  <si>
    <t>AerChemMIP</t>
  </si>
  <si>
    <t>Aerosols and Chemistry MIP</t>
  </si>
  <si>
    <t>aerchemmip</t>
  </si>
  <si>
    <t>William Collins</t>
  </si>
  <si>
    <t>w.collins@reading.ac.uk</t>
  </si>
  <si>
    <t>http://www.met.reading.ac.uk/users/users/1904</t>
  </si>
  <si>
    <t>William Collins' info page at the University of Reading</t>
  </si>
  <si>
    <t>lamar@ucar.edu</t>
  </si>
  <si>
    <t>NCAR Atmospheric Chemistry Division, USA</t>
  </si>
  <si>
    <t>http://acd.ucar.edu/~lamar/</t>
  </si>
  <si>
    <t>Jean-François Lamarque</t>
  </si>
  <si>
    <t>AerChemMIP Diagnostics</t>
  </si>
  <si>
    <t>Aerosol Chemistry MIP Diagnostics</t>
  </si>
  <si>
    <t>AerChemMIPDiagnostics</t>
  </si>
  <si>
    <t>AerChemMIP, diagnostics, output</t>
  </si>
  <si>
    <t>ThreeMemberEnsemble</t>
  </si>
  <si>
    <t>three, 3, ensemble, runs, simulations</t>
  </si>
  <si>
    <t>An ensemble of three simulations</t>
  </si>
  <si>
    <t>ThreeMember</t>
  </si>
  <si>
    <t>Three Member Ensemble</t>
  </si>
  <si>
    <t>UptoThree</t>
  </si>
  <si>
    <t>UptoThreeMemberEnsemble</t>
  </si>
  <si>
    <t>upto three, upto 3, ensemble, runs, simulations</t>
  </si>
  <si>
    <t xml:space="preserve">An ensemble of upto three simulations </t>
  </si>
  <si>
    <t>Up to Three Member Ensemble</t>
  </si>
  <si>
    <t>N Member Ensemble</t>
  </si>
  <si>
    <t>NMemberEnsemble</t>
  </si>
  <si>
    <t xml:space="preserve">unspecified ensemble, runs, simulations </t>
  </si>
  <si>
    <t>An unspecified number of simulations</t>
  </si>
  <si>
    <t>NMember</t>
  </si>
  <si>
    <t>1850NTCFEmissions</t>
  </si>
  <si>
    <t>1850 Emissions of Near Term Climate Forcers</t>
  </si>
  <si>
    <t>1850, Near Term Climate Forcers, NTCF, emissions</t>
  </si>
  <si>
    <t>1950, 2014, Historical, Recent Past</t>
  </si>
  <si>
    <t>Historical, Recent past, since large scale halocarbon emsissions began.</t>
  </si>
  <si>
    <t>165 years</t>
  </si>
  <si>
    <t>65 years</t>
  </si>
  <si>
    <t>1950-01-01</t>
  </si>
  <si>
    <t>1950ODSEmissions</t>
  </si>
  <si>
    <t>1950 Emissions of Ozone Depleting Substances</t>
  </si>
  <si>
    <t>1950, Ozone Depleting Substances, ODS, emissions</t>
  </si>
  <si>
    <t>1950HistoricalInitialisation</t>
  </si>
  <si>
    <t>1950 Historical Initialisation</t>
  </si>
  <si>
    <t>initial conditions, initialisation, historical, 1950</t>
  </si>
  <si>
    <t>Initialistion Method</t>
  </si>
  <si>
    <t>Historical Transient Sea Surface Temperature</t>
  </si>
  <si>
    <t>Pre-Industrial Control Sea Surface Temperature</t>
  </si>
  <si>
    <t>PIControlSST</t>
  </si>
  <si>
    <t>1850WMGHG</t>
  </si>
  <si>
    <t>2014 Emissions of Near Term Climate Forcers</t>
  </si>
  <si>
    <t>2014NTCFEmisions</t>
  </si>
  <si>
    <t>2014, Near Term Climate Forcers, NTCF, emissions</t>
  </si>
  <si>
    <t>pre-industrial, 1850, WMGHG, concentrations</t>
  </si>
  <si>
    <t>Historical, SST, sea surface temperature</t>
  </si>
  <si>
    <t>2014/01/01-2055/01/01</t>
  </si>
  <si>
    <t>Scenario, from 2014 to the mid 21st century.</t>
  </si>
  <si>
    <t>41 years</t>
  </si>
  <si>
    <t>RCP70ReducedShortLivedGasSpecies</t>
  </si>
  <si>
    <t>RCP70ReducedAerosols</t>
  </si>
  <si>
    <t>RCP70ReducedAerosolPrecursors</t>
  </si>
  <si>
    <t>Representative Concentration Pathwathway 7.0 Short Lived Gas Species</t>
  </si>
  <si>
    <t>Reduced Representative Concentration Pathway 7.0 Short Lived Gas Species</t>
  </si>
  <si>
    <t>Reduced Representative Concentration Pathway 7.0 Aerosol Precursors</t>
  </si>
  <si>
    <t>Reduced Representative Concentration Pathway 7.0 Aerosols</t>
  </si>
  <si>
    <t>ReducedRCP70sls</t>
  </si>
  <si>
    <t>ReducedRCP70aer</t>
  </si>
  <si>
    <t>ReducedRCP70aerpre</t>
  </si>
  <si>
    <t>RCP70ReducedTroposphericOzonePrecursors</t>
  </si>
  <si>
    <t>Reduced Representative Concentration Pathway 7.0 Tropospheric Ozone precursors</t>
  </si>
  <si>
    <t>ReducedRCP70O3pre</t>
  </si>
  <si>
    <t>Representative Concentration Pathway 7.0, future, 21st century, SSP3, RCP7.0, reduced aerosols</t>
  </si>
  <si>
    <t>Representative Concentration Pathway 7.0, future, 21st century, SSP3, RCP7.0, reduced aerosol precursors</t>
  </si>
  <si>
    <t>Representative Concentration Pathway 7.0, future, 21st century, SSP3, RCP7.0, reduced tropospheric ozone precursors</t>
  </si>
  <si>
    <t>Representative Concentration Pathway 7.0, future, 21st century, SSP3, RCP7.0, reduced short lived gas species</t>
  </si>
  <si>
    <t>ReducedRCP70NTCF</t>
  </si>
  <si>
    <t>Reduced RCP 7.0 Near Term Climate Forcers</t>
  </si>
  <si>
    <t>AerChemMIP, Reduced RCP7.0 NTCF, scenario</t>
  </si>
  <si>
    <t>SSP3 RCP7.0 Sea Surface Temperature</t>
  </si>
  <si>
    <t>SSP3-7, SSP3, RCP7.0, SST, sea surface temperature</t>
  </si>
  <si>
    <t>RCP70BlackCarbon</t>
  </si>
  <si>
    <t>Representative Concentration Pathway, 7.0, future, 21st century, SSP3, RCP7.0, black carbon</t>
  </si>
  <si>
    <t>RCP70AerosolPrecursorsNoNOx</t>
  </si>
  <si>
    <t>RCP70aerprenoNOx</t>
  </si>
  <si>
    <t>RCP70O3prenoCH4</t>
  </si>
  <si>
    <t>RCP7.0 Tropospheric ozone precursors but no methane</t>
  </si>
  <si>
    <t>RCP70Methane</t>
  </si>
  <si>
    <t>RCP70Tropospheric OzonePrecursorsNoMethane</t>
  </si>
  <si>
    <t>RCP7.0 Methane</t>
  </si>
  <si>
    <t>RCP70CH4</t>
  </si>
  <si>
    <t>Representative Concentration Pathway, 7.0, future, 21st century, SSP3, RCP7.0, methane</t>
  </si>
  <si>
    <t>1850Methane</t>
  </si>
  <si>
    <t>1850CH4</t>
  </si>
  <si>
    <t>pre-industrial, 1850, methane, concentrations</t>
  </si>
  <si>
    <t>Historical Greenhouse Gas (GHG) Concentrations except methane</t>
  </si>
  <si>
    <t>Historical, Greenhouse Gas, GHG, no Methane, no CH4</t>
  </si>
  <si>
    <t>HistoricalAerChemMIP SST</t>
  </si>
  <si>
    <t>HistoricalAerChemMIPSST</t>
  </si>
  <si>
    <t>Historical Transient Sea Surface Temperature from the Aerosol Chemistry MIP experiment 1.1.1</t>
  </si>
  <si>
    <t>HistoricalSST</t>
  </si>
  <si>
    <t>HistoricaSST</t>
  </si>
  <si>
    <t>1850Aerosol</t>
  </si>
  <si>
    <t>Representative Concentration Pathway, 7.0, future, 21st century, SSP3, RCP7.0, aerosol precursors without NOx</t>
  </si>
  <si>
    <t>pre-industrial, 1850, aerosol, emissions without NOx</t>
  </si>
  <si>
    <t>1850AerosolNoNOx</t>
  </si>
  <si>
    <t>RCP7.0 Aerosol precursors but no NOx</t>
  </si>
  <si>
    <t>1850TroposphericOzonePrecursors</t>
  </si>
  <si>
    <t>1850TropO3pre</t>
  </si>
  <si>
    <t>pre-industrial, 1850, tropospheric ozone precursors</t>
  </si>
  <si>
    <t>2014AerosolNoNOx</t>
  </si>
  <si>
    <t>22014Aerosol</t>
  </si>
  <si>
    <t>2014, Aerosol, No Nox, emissions</t>
  </si>
  <si>
    <t>2014BC</t>
  </si>
  <si>
    <t>2014 Emissions of Aerosol but no NOx</t>
  </si>
  <si>
    <t>2014 Emissions of Black Carbon</t>
  </si>
  <si>
    <t>2014TroposphericOzonePrecursors</t>
  </si>
  <si>
    <t>2014 Emissions of Tropospheric Ozone Precursors</t>
  </si>
  <si>
    <t>2014TropO3Pre</t>
  </si>
  <si>
    <t>2014, Black Carbon, BC</t>
  </si>
  <si>
    <t>2014, Tropospheric Ozone Precursors, O3 precursors, emissions</t>
  </si>
  <si>
    <t>2014Methane</t>
  </si>
  <si>
    <t>2014CH4</t>
  </si>
  <si>
    <t>1850WMGHGNoMethane</t>
  </si>
  <si>
    <t>1850 Well Mixed Greenhouse Gas (WMGHG) Concentrations except methane</t>
  </si>
  <si>
    <t>1850WMGHGConcentrationsNoCH4</t>
  </si>
  <si>
    <t>1850, Well Mixed, Greenhouse Gas, GHG, no Methane, no CH4</t>
  </si>
  <si>
    <t>1850WMGHGNoN2O</t>
  </si>
  <si>
    <t>1850 Well Mixed Greenhouse Gas (WMGHG) Concentrations except N2O</t>
  </si>
  <si>
    <t>1850WMGHGConcentrationsNoN2O</t>
  </si>
  <si>
    <t>1850, Well Mixed, Greenhouse Gas, GHG, no N2O, no nitrous oxide</t>
  </si>
  <si>
    <t>2014N2O</t>
  </si>
  <si>
    <t>1850WMGHGNoODS</t>
  </si>
  <si>
    <t>1850 Well Mixed Greenhouse Gas (WMGHG) Concentrations except Ozone Depleting Substances ODS</t>
  </si>
  <si>
    <t>1850WMGHGConcentrationsNoODS</t>
  </si>
  <si>
    <t>2014ODS</t>
  </si>
  <si>
    <t>2014, ozone depleting substances, ODS, concentrations</t>
  </si>
  <si>
    <t>2014, Nitrous Oxide, N2O, concentrations</t>
  </si>
  <si>
    <t>2014, Methane, CH4, concentrations</t>
  </si>
  <si>
    <t>1850, Well Mixed, Greenhouse Gas, GHG, no ODS, no ozone depleting substances, concentrations</t>
  </si>
  <si>
    <t>2014NOx</t>
  </si>
  <si>
    <t>2014COVOC</t>
  </si>
  <si>
    <t>2014 Emissions of carbon monoxide and volotile organic compounds</t>
  </si>
  <si>
    <t>2014 Emissions of NOx (Nitrogen Oxides)</t>
  </si>
  <si>
    <t>2014, NOx, nitrogen oxides, emissions</t>
  </si>
  <si>
    <t xml:space="preserve">2014, CO, carbon monoxide, VOC, volatile organic compounds, emissions </t>
  </si>
  <si>
    <t>1850N2O</t>
  </si>
  <si>
    <t>1850, Nitrous Oxide, N2O, concentrations</t>
  </si>
  <si>
    <t>1850 Emissions of Aerosol but no NOx</t>
  </si>
  <si>
    <t>HistoricalGHGNoMethane</t>
  </si>
  <si>
    <t>HistoricalGHGNoCH4</t>
  </si>
  <si>
    <t>1850 Methane Concentrations.</t>
  </si>
  <si>
    <t>1850 Emissions of Tropospheric Ozone Precursors</t>
  </si>
  <si>
    <t>2014 Methane Concentrations</t>
  </si>
  <si>
    <t>2014 Nitrous Oxide Concentrations</t>
  </si>
  <si>
    <t>1850 Nitrous Oxide Concentrations</t>
  </si>
  <si>
    <t>2014 Ozone Depleting Substances Concentrations</t>
  </si>
  <si>
    <t>1850 Well Mixed Green House Gas Concentrations</t>
  </si>
  <si>
    <t>2014NTCF</t>
  </si>
  <si>
    <t xml:space="preserve">RCP7.0 Emissions of Black Carbon </t>
  </si>
  <si>
    <t>RCP70BC</t>
  </si>
  <si>
    <t>HistoricalGHGNoN2O</t>
  </si>
  <si>
    <t>Historical Greenhouse Gas (GHG) Concentrations except N2O</t>
  </si>
  <si>
    <t>Historical, Greenhouse Gas, GHG, no nitrous oxide, no N2O</t>
  </si>
  <si>
    <t>2x1850dust</t>
  </si>
  <si>
    <t>Doubled 1850 emissions of dust</t>
  </si>
  <si>
    <t>1850, doubled dust</t>
  </si>
  <si>
    <t>2x1850seaSalt</t>
  </si>
  <si>
    <t>Doubled 1850 emissions of sea salt</t>
  </si>
  <si>
    <t>1850, doubled sea salt</t>
  </si>
  <si>
    <t>2x1850DMS</t>
  </si>
  <si>
    <t>Doubled 1850 emissions of oceanic DMS</t>
  </si>
  <si>
    <t>1850, doubled DMS</t>
  </si>
  <si>
    <t>2x1850fire</t>
  </si>
  <si>
    <t>Doubled 1850 emissions from fire</t>
  </si>
  <si>
    <t>1850, doubled fire</t>
  </si>
  <si>
    <t>2x1850bioVOC</t>
  </si>
  <si>
    <t>1850, douled biogenic VOCs</t>
  </si>
  <si>
    <t>2x1850lightningNOx</t>
  </si>
  <si>
    <t>Doubled 1850 emissions of biogenic VOCs</t>
  </si>
  <si>
    <t>Doubled 1850 emissions of lightning NOx</t>
  </si>
  <si>
    <t>1850, douled lightning NOx</t>
  </si>
  <si>
    <t>2x1850wetlandCH4</t>
  </si>
  <si>
    <t>2x1850wetlandMethane</t>
  </si>
  <si>
    <t>Doubled 1850 emissions of wetland methane</t>
  </si>
  <si>
    <t>1850, douled wetland CH4, wetland methane</t>
  </si>
  <si>
    <t>C4MIP</t>
  </si>
  <si>
    <t>c4mip</t>
  </si>
  <si>
    <t>Coupled Climate Carbon Cycle MIP</t>
  </si>
  <si>
    <t>Vivek Arora</t>
  </si>
  <si>
    <t>Canadian Centre for Climate Modelling and Analysis, Canada</t>
  </si>
  <si>
    <t>vivek.arora@ec.gc.ca</t>
  </si>
  <si>
    <t>Pierre Friedlingstein</t>
  </si>
  <si>
    <t>University of Exeter, UK</t>
  </si>
  <si>
    <t>plfriedlingstein@exeter.ac.uk</t>
  </si>
  <si>
    <t>Chris Jones</t>
  </si>
  <si>
    <t>Met Office Hadley Centre, UK</t>
  </si>
  <si>
    <t>chris.d.jones@metoffice.gov.uk</t>
  </si>
  <si>
    <t>https://www.ec.gc.ca/ccmac-cccma/default.asp?lang=En&amp;n=51CA77EB-1</t>
  </si>
  <si>
    <t>Vivek Arora's info page at the Canadian Centre for Climate Modelling and Analysis</t>
  </si>
  <si>
    <t>http://emps.exeter.ac.uk/mathematics/staff/pf229</t>
  </si>
  <si>
    <t>Pierre Friedlingstein's info page at the University of Exeter</t>
  </si>
  <si>
    <t>http://www.metoffice.gov.uk/research/our-scientists/climate-chemistry-ecosystems/chris-jones</t>
  </si>
  <si>
    <t>Chris Jone's info page at the Met Office</t>
  </si>
  <si>
    <t>http://emps.exeter.ac.uk/mathematics/research/xcs/c4mip/</t>
  </si>
  <si>
    <t>C4MIP info page at the Met Office</t>
  </si>
  <si>
    <t>1850CO2</t>
  </si>
  <si>
    <t>1850 carbon dioxide concentration</t>
  </si>
  <si>
    <t>1850, CO2, concentration, piControl</t>
  </si>
  <si>
    <t>ZeroEmissions</t>
  </si>
  <si>
    <t>Zero Emissions</t>
  </si>
  <si>
    <t>zeroEmissions</t>
  </si>
  <si>
    <t>zero emissions</t>
  </si>
  <si>
    <t>1850NitrogenDep</t>
  </si>
  <si>
    <t>1850 nitrogen deposition</t>
  </si>
  <si>
    <t>1850, nigrogen deposition</t>
  </si>
  <si>
    <t>1850NitrogenDeposition</t>
  </si>
  <si>
    <t>C4MIP, biogeochemical coupling</t>
  </si>
  <si>
    <t>BiogeochemicalCoupling</t>
  </si>
  <si>
    <t>Biogeochemical coupling with carbon cycle</t>
  </si>
  <si>
    <t>1%/yearCO2CarbonCycle</t>
  </si>
  <si>
    <t>1850CO2Radiation</t>
  </si>
  <si>
    <t>1% per year increase in atmospheric CO2 until quadrupling only affects carbon cycle</t>
  </si>
  <si>
    <t>1%CO2CarbonCycle</t>
  </si>
  <si>
    <t>1%yrCO2Increase</t>
  </si>
  <si>
    <t>Abrupt4xCO2Increase</t>
  </si>
  <si>
    <t>CO2, 1%/yr, quadrupling, 4XCO2, 4X, carbon cycle only</t>
  </si>
  <si>
    <t>1850 carbon dioxide concentration only affects radiative code.</t>
  </si>
  <si>
    <t>1850, CO2, concentration, pre-industrial, radiation code only</t>
  </si>
  <si>
    <t>C4MIP1.2</t>
  </si>
  <si>
    <t>C4MIP1.1</t>
  </si>
  <si>
    <t>RCP85ShortLivedGasSpeciesEm</t>
  </si>
  <si>
    <t>Representative Concentration Pathway 8.5 Short Lived Gas Species Emissions</t>
  </si>
  <si>
    <t>RCP85slsEm</t>
  </si>
  <si>
    <t>Representative Concentration Pathway 8.5, future, 21st century, SSP5, RCP8.5, NTCF, Short-lived Gas, Emissions</t>
  </si>
  <si>
    <t>RCP85AersolEm</t>
  </si>
  <si>
    <t>Representative Concentration Pathway 8.5 Aerosol Emissions</t>
  </si>
  <si>
    <t>RCP85aerEm</t>
  </si>
  <si>
    <t>Representative Concentration Pathway 8.5, future, 21st century, SSP5, RCP8.5, NTCF, aerosol, Emissions</t>
  </si>
  <si>
    <t>RCP85AerosolPrecursorEm</t>
  </si>
  <si>
    <t>Representative Concentration Pathway 8.5 Aerosol Precursor Emissions</t>
  </si>
  <si>
    <t>RCP85aerpreEm</t>
  </si>
  <si>
    <t>Representative Concentration Pathway 8.5, future, 21st century, SSP5, RCP8.5, NTCF, Aerosol Precursors, Emissions</t>
  </si>
  <si>
    <t>C4MIP2.1</t>
  </si>
  <si>
    <t>1%/yearCO2Radiation</t>
  </si>
  <si>
    <t>1850CO2CarbonCycle</t>
  </si>
  <si>
    <t>1% per year increase in atmospheric CO2 until quadrupling only affects radiative code</t>
  </si>
  <si>
    <t>1850 carbon dioxide concentration only affects carbon cycle</t>
  </si>
  <si>
    <t>1%CO2Radiation</t>
  </si>
  <si>
    <t>1850COCarbonCycle</t>
  </si>
  <si>
    <t>1850, CO2, concentration, pre-industrial, carbon cycle only</t>
  </si>
  <si>
    <t>CO2, 1%/yr, quadrupling, 4XCO2, 4X, radiation code only</t>
  </si>
  <si>
    <t>AnthropNitrogenDeposition</t>
  </si>
  <si>
    <t>Time varying anthropogenic nitrogen deposition</t>
  </si>
  <si>
    <t>anthropNdep</t>
  </si>
  <si>
    <t>historical, nitrogen deposition</t>
  </si>
  <si>
    <t>C4MIP2.2.1</t>
  </si>
  <si>
    <t>C4MIP2.2.2</t>
  </si>
  <si>
    <t>C4MIP2.3.1</t>
  </si>
  <si>
    <t>C4MIP2.3.2</t>
  </si>
  <si>
    <t>C4MIP2.3.3</t>
  </si>
  <si>
    <t>Mark Webb</t>
  </si>
  <si>
    <t>Met Office, UK</t>
  </si>
  <si>
    <t>mark.webb@metoffice.gov.uk</t>
  </si>
  <si>
    <t>Chris Bretherton</t>
  </si>
  <si>
    <t>University of Washington, USA</t>
  </si>
  <si>
    <t>breth@washington.edu</t>
  </si>
  <si>
    <t>http://www.metoffice.gov.uk/research/people/mark-webb</t>
  </si>
  <si>
    <t>Mark Webb's info page at the Met Office</t>
  </si>
  <si>
    <t>http://www.atmos.washington.edu/~breth/</t>
  </si>
  <si>
    <t>Chris Bretherton's info page at the University of Washington</t>
  </si>
  <si>
    <t>cfmipamip</t>
  </si>
  <si>
    <t>Roger Marchand</t>
  </si>
  <si>
    <t>rojmarch@u.washington.edu</t>
  </si>
  <si>
    <t>Peter Good</t>
  </si>
  <si>
    <t>http://www.metoffice.gov.uk/research/people/peter-good</t>
  </si>
  <si>
    <t>Peter Good's info page at the Met Office</t>
  </si>
  <si>
    <t>http://www.atmos.washington.edu/~roj/</t>
  </si>
  <si>
    <t>Roger Marchand's info page at the University of Washington</t>
  </si>
  <si>
    <t>Tim Andrews</t>
  </si>
  <si>
    <t>http://www.metoffice.gov.uk/research/people/tim-andrews</t>
  </si>
  <si>
    <t>Tim Andrew's info page at the Met Office</t>
  </si>
  <si>
    <t>http://www.metoffice.gov.uk/research/people/rob-chadwick</t>
  </si>
  <si>
    <t>Rob Chadwick</t>
  </si>
  <si>
    <t>Rob Chadwick's info page at the Met Office</t>
  </si>
  <si>
    <t>CNRM, France</t>
  </si>
  <si>
    <t>herve.douville@meteo.fr</t>
  </si>
  <si>
    <t>http://www.cnrm.meteo.fr/spip.php?article415&amp;lang=en</t>
  </si>
  <si>
    <t>Jean-François Lamarque's info page at NCAR</t>
  </si>
  <si>
    <t>Hervé Douville</t>
  </si>
  <si>
    <t>Hervé Douville's info page at CNRM</t>
  </si>
  <si>
    <t>Sandrine Bony</t>
  </si>
  <si>
    <t>IPSL, France</t>
  </si>
  <si>
    <t>http://emc3.lmd.jussieu.fr/en/group-members/sbony</t>
  </si>
  <si>
    <t>Sandrine Bony's info page at Jussieu</t>
  </si>
  <si>
    <t>sandrine.bony@lmd.jussieu.fr</t>
  </si>
  <si>
    <t>CFMIP</t>
  </si>
  <si>
    <t>Cloud Feedback Model Intercomparison Project</t>
  </si>
  <si>
    <t>cfmip</t>
  </si>
  <si>
    <t>The cloud feedback intercomparison project: (CFMIP).</t>
  </si>
  <si>
    <t>Describes the CMIP5 CFMIP</t>
  </si>
  <si>
    <t>A description of the cloud feedback intercomparison project (CFMIP)</t>
  </si>
  <si>
    <t>McAvaney BJ, Le Treut H (2003) The cloud feedback intercomparison project: (CFMIP). In: CLIVAR Exchanges - supplementary contributions. 26: March 2003.</t>
  </si>
  <si>
    <t>CFMIP1.1.1</t>
  </si>
  <si>
    <t>CFMIP1.1.2</t>
  </si>
  <si>
    <t>CFMIP1.1.3</t>
  </si>
  <si>
    <t>CFMIP1.1.4</t>
  </si>
  <si>
    <t>CFMIP1.1.5</t>
  </si>
  <si>
    <t>CFMIP1.1.6</t>
  </si>
  <si>
    <t>CFMIP1.1.7</t>
  </si>
  <si>
    <t>http://cmip-pcmdi.llnl.gov/cmip5/docs/Taylor_CMIP5_design.pdf</t>
  </si>
  <si>
    <t>CMIP5 Experiment Design</t>
  </si>
  <si>
    <t>A summary of the CMIP5 experiment design</t>
  </si>
  <si>
    <t>Describes the CMIP5 experiments</t>
  </si>
  <si>
    <t>CFMIP, Tier 1, 4xCO2, quadrupled carbon dioxide, cloud response</t>
  </si>
  <si>
    <t>CFMIP, Tier 1, SST+4K, SST warming by 4K, cloud response</t>
  </si>
  <si>
    <t>AMIPCO2x4Radiation</t>
  </si>
  <si>
    <t>AMIP x4 carbon dioxide concentration only affects radiative code.</t>
  </si>
  <si>
    <t>amipx4CO2Radiation</t>
  </si>
  <si>
    <t>CO2, concentration, amip x4 CO2, radiation code only</t>
  </si>
  <si>
    <t>patterned SST warming, amip, 4K</t>
  </si>
  <si>
    <t>patternedSSTp4K</t>
  </si>
  <si>
    <t>uniformSSTp4K</t>
  </si>
  <si>
    <t>Patterned plus 4K to AMIP Sea Surface Temperature</t>
  </si>
  <si>
    <t>ZonallyUniformSST</t>
  </si>
  <si>
    <t>Zonally Uniform Sea Surface Temperature</t>
  </si>
  <si>
    <t>zonalSST</t>
  </si>
  <si>
    <t>zonally uniform, SST</t>
  </si>
  <si>
    <t>NoSeaIce</t>
  </si>
  <si>
    <t>No Sea Ice</t>
  </si>
  <si>
    <t>noSeaIce</t>
  </si>
  <si>
    <t>no sea ice</t>
  </si>
  <si>
    <t>aquaplanet</t>
  </si>
  <si>
    <t>aquaplanet, no continents</t>
  </si>
  <si>
    <t>aquaplanet configuration</t>
  </si>
  <si>
    <t>meanAMIPCO2</t>
  </si>
  <si>
    <t>perpetualEquinox</t>
  </si>
  <si>
    <t xml:space="preserve">Mean AMIP CO2 </t>
  </si>
  <si>
    <t>Perpetual equinoctial conditions</t>
  </si>
  <si>
    <t>perpetual equinoctial conditions, perpetual equinox, no seasonal forcing.</t>
  </si>
  <si>
    <t>mean AMIP CO2</t>
  </si>
  <si>
    <t>CFMIP, Tier 1, patterned SST, +4K, future, cloud response</t>
  </si>
  <si>
    <t>mid AMIP, idealised</t>
  </si>
  <si>
    <t>Idealised temporal constraint, repeating 1996 for 5 years</t>
  </si>
  <si>
    <t>5 years</t>
  </si>
  <si>
    <t>1996-01-01</t>
  </si>
  <si>
    <t>CFMIP, Tier 1, aquaplanet, control, zonal SSTs, no sea ice</t>
  </si>
  <si>
    <t>CFMIP, Tier 1, aquaplanet, 4xCO2, zonal SSTs, no sea ice</t>
  </si>
  <si>
    <t>4xmeanAMIPCO2</t>
  </si>
  <si>
    <t xml:space="preserve">4x Mean AMIP CO2 </t>
  </si>
  <si>
    <t>4x mean AMIP CO2, quadrupled CO2 relative to AMIP mean</t>
  </si>
  <si>
    <t>ZonallyUniformSST+4K</t>
  </si>
  <si>
    <t>Zonally Uniform Sea Surface Temperature plus 4K</t>
  </si>
  <si>
    <t>zonalSSTp4K</t>
  </si>
  <si>
    <t>zonally uniform, SST, +4K</t>
  </si>
  <si>
    <t>CFMIP, Tier 1, aquaplanet, +4K, zonal SSTs, no sea ice</t>
  </si>
  <si>
    <t>CFMIP, Tier 1, amip, CFMIP diagnostics</t>
  </si>
  <si>
    <t>abrupt+4pcSolar</t>
  </si>
  <si>
    <t>abruptp4pcSol</t>
  </si>
  <si>
    <t>Abrupt increase in solar constant of 4 percent</t>
  </si>
  <si>
    <t>abrupt-4pcSolar</t>
  </si>
  <si>
    <t>Abrupt decrease in solar constant of 4 percent</t>
  </si>
  <si>
    <t>abruptm4pcSol</t>
  </si>
  <si>
    <t>abrupt, solar constant increase, +4%</t>
  </si>
  <si>
    <t>abrupt, solar constant decrease, -4%</t>
  </si>
  <si>
    <t>CFMIP, Tier 2, abrupt solar increase, +4%</t>
  </si>
  <si>
    <t>CFMIP, Tier 2, abrupt solar decrease, -4%</t>
  </si>
  <si>
    <t>CFMIP, Tier 2, 2x, CO2, 2xCO2, instant, instantaneous, doubling</t>
  </si>
  <si>
    <t>Abrupt2xCO2Increase</t>
  </si>
  <si>
    <t>Abrupt doubling of atmospheric carbon dioxide</t>
  </si>
  <si>
    <t>Abrupt halving of atmospheric carbon dioxide</t>
  </si>
  <si>
    <t>Abrupt2xCO2</t>
  </si>
  <si>
    <t>Abrupt0.5xCO2</t>
  </si>
  <si>
    <t>Abrupt0.5xCO2Decrease</t>
  </si>
  <si>
    <t>2x, CO2, 2xCO2, instant, instantaneous, doubling, increase CO2</t>
  </si>
  <si>
    <t>0.5x, CO2, 0.5xCO2, instant, instantaneous, halving, decrease CO2</t>
  </si>
  <si>
    <t>CFMIP, Tier 2, 0.5x, CO2, 0.5xCO2, instant, instantanaeous, halving</t>
  </si>
  <si>
    <t>CFMIP, Tier 2, SST-4K, SST cooling by 4K, cloud response</t>
  </si>
  <si>
    <t xml:space="preserve">Uniform minus 4K to AMIP  Sea Surface Temperature </t>
  </si>
  <si>
    <t>uniformSSTm4K</t>
  </si>
  <si>
    <t>Sea surface temperature, AMIP, climate, modelling, SST, prescribed, plus 4K</t>
  </si>
  <si>
    <t>Sea surface temperature, AMIP, climate, modelling, SST, prescribed, minus 4K</t>
  </si>
  <si>
    <t>1870, 2014</t>
  </si>
  <si>
    <t>145 years</t>
  </si>
  <si>
    <t>1870-01-01</t>
  </si>
  <si>
    <t>CFMIP Diagnostics</t>
  </si>
  <si>
    <t>Cloud Feedback  MIP Diagnostics</t>
  </si>
  <si>
    <t>CFMIPDiagnostics</t>
  </si>
  <si>
    <t>CFMIP, diagnostics, output</t>
  </si>
  <si>
    <t>Pre-Industrial Land Use</t>
  </si>
  <si>
    <t>Pre-Industrial CO2 Concentration</t>
  </si>
  <si>
    <t>Historical Land Use</t>
  </si>
  <si>
    <t>HistoricalLandUse</t>
  </si>
  <si>
    <t>Historical WMGHG Concentrations</t>
  </si>
  <si>
    <t>HistoricalWMGHGConcentrations</t>
  </si>
  <si>
    <t>Historical, Well Mixed Greenhouse Gas, WMGHG</t>
  </si>
  <si>
    <t>Historical Well Mixed Greenhouse Gas (WMGHG) Concentrations</t>
  </si>
  <si>
    <t>Pre-Industrial Solar Forcing</t>
  </si>
  <si>
    <t>PreIndustrialWMGHGConcentrationsNoCO2</t>
  </si>
  <si>
    <t>Pre-Industrial, Well Mixed Greenhouse Gas, WMGHG, No CO2</t>
  </si>
  <si>
    <t>Pre-Industrial Carbon Dioxide (CO2) Concentration</t>
  </si>
  <si>
    <t>PreIndustrialCO2</t>
  </si>
  <si>
    <t>Pre-Industrial, CO2, Concentration, 1850</t>
  </si>
  <si>
    <t>PreIndustrialLandUse</t>
  </si>
  <si>
    <t>Pre-Industrial Stratospheric Water Vapour Concentrations</t>
  </si>
  <si>
    <t>Pre-Industrial Stratospheric H2O Concentrations</t>
  </si>
  <si>
    <t>Pre-IndustrialStratosphericH2OConcentrations</t>
  </si>
  <si>
    <t>HistoricalStratosphericH2OConcentrations</t>
  </si>
  <si>
    <t>Pre-Industrial Stratospheric Aerosol</t>
  </si>
  <si>
    <t>Pre-industrialStratosphericAerosol</t>
  </si>
  <si>
    <t>pre-industrial, 1850, stratospheric, aerosol</t>
  </si>
  <si>
    <t>pre-industrial, 1850, stratospheric, Water Vapour, H2O, concentrations</t>
  </si>
  <si>
    <t>Pre-Industrial, 1850, Land Use</t>
  </si>
  <si>
    <t>solar forcing, pre-industrial, 1850</t>
  </si>
  <si>
    <t>Pre-IndustrialSolar</t>
  </si>
  <si>
    <t>Pre-Industrial Solar forcing</t>
  </si>
  <si>
    <t>Pre-Industrial Aerosols</t>
  </si>
  <si>
    <t>Pre-IndustrialAerosol</t>
  </si>
  <si>
    <t>pre-industrial, aerosol, 1850</t>
  </si>
  <si>
    <t>AMIP SIC</t>
  </si>
  <si>
    <t>AMIP SST</t>
  </si>
  <si>
    <t>Prescribed AMIP Sea Ice Concentration Boundary Condition</t>
  </si>
  <si>
    <t>Prescribed AMIP Sea Surface Temperature Boundary Condition</t>
  </si>
  <si>
    <t>amipSIC</t>
  </si>
  <si>
    <t>amipSST</t>
  </si>
  <si>
    <t>AMIP, Sea Ice, climate, modelling, AMIP, ipcc, seaIce, prescribed</t>
  </si>
  <si>
    <t>AMIP, Sea surface temperature, AMIP, climate, modelling, SST, prescribed</t>
  </si>
  <si>
    <t>Pre-Industrial Aerosol Precursors</t>
  </si>
  <si>
    <t>Pre-IndustrialArePre</t>
  </si>
  <si>
    <t>Pre-industrial, 1850, aerosol precursors</t>
  </si>
  <si>
    <t>Pre-Industrial WMGHG Concentrations excluding CO2</t>
  </si>
  <si>
    <t>Pre-Industrial Well Mixed Greenhouse Gas (WMGHG) Concentrations excluding CO2</t>
  </si>
  <si>
    <t>Pre-Industrial O3 and Stratospheric H2O concentrations</t>
  </si>
  <si>
    <t>Pre-Industrial Ozone and Stratospheric Water Vapour Concentrations</t>
  </si>
  <si>
    <t>PreIndustrialO3andStratosphericH2OConcentrations</t>
  </si>
  <si>
    <t>Pre-industrial, stratospheric, ozone, water vapour, O3, H2O, concentration</t>
  </si>
  <si>
    <t>initial conditions, initialisation, pre-industrial, 1870</t>
  </si>
  <si>
    <t>PreIndustrialInitialisation</t>
  </si>
  <si>
    <t>Pre-Industrial Initialisation</t>
  </si>
  <si>
    <t>Karl E. Taylor, Ronald J. Stouffer and Gerald A. Meehl (2009) A Summary of the CMIP5 Experiment Design</t>
  </si>
  <si>
    <t>Diagnosis, Evaluation, and Characterization of Klima (Climate)</t>
  </si>
  <si>
    <t>Pre-Industrial Control Sea Ice</t>
  </si>
  <si>
    <t>pre-industrial control, SST, sea surface temperature</t>
  </si>
  <si>
    <t>pre-industrial control, SIC, sea ice, sea ice concentration</t>
  </si>
  <si>
    <t xml:space="preserve">AMIP sea ice concentrations for uniform plus 4K sea surface temperature increase </t>
  </si>
  <si>
    <t>Uniform plus 4K to AMIP  Sea Surface Temperature increase</t>
  </si>
  <si>
    <t>Sea ice concentration, AMIP, climate, modelling, SST +4K</t>
  </si>
  <si>
    <t>uniformSICp4K</t>
  </si>
  <si>
    <t>AMIP sea ice concentrations for patterned plus 4K sea surface temperature increase</t>
  </si>
  <si>
    <t>patternedSICp4K</t>
  </si>
  <si>
    <t>sea ice concentration, AMIP,  patterned SST warming, 4K, SIC</t>
  </si>
  <si>
    <t xml:space="preserve">AMIP sea ice concentrations for uniform minus 4K sea surface temperature decrease </t>
  </si>
  <si>
    <t>uniformSICm4K</t>
  </si>
  <si>
    <t>Sea ice concentration, AMIP, climate, modelling, SST -4K. minus 4K, SIC</t>
  </si>
  <si>
    <t>PIControlSSTMonthlyVar</t>
  </si>
  <si>
    <t>PIControlSICMonthlyVar</t>
  </si>
  <si>
    <t>PIControlSIC</t>
  </si>
  <si>
    <t>Monthly-varying sea surface temperatures from the pre-industrial control simulation</t>
  </si>
  <si>
    <t>sea ice concentration, piControl, pre-industrial control, SIC, monthly-varying</t>
  </si>
  <si>
    <t>sea surface temperature, piControl, pre-industrial control, SST, monthly-varying</t>
  </si>
  <si>
    <t>piControlSICMnthlyVar</t>
  </si>
  <si>
    <t>20 years</t>
  </si>
  <si>
    <t>Idealised temporal constraint, repeating 1850 for 20 years, to coincide with years 101 to 120 of the pre-industrial control</t>
  </si>
  <si>
    <t>1850-2349 500yrs</t>
  </si>
  <si>
    <t>1850-2014 165yrs</t>
  </si>
  <si>
    <t>1850-1851 30yrs</t>
  </si>
  <si>
    <t>1979-2014 36yrs</t>
  </si>
  <si>
    <t>1950-2014 65yrs</t>
  </si>
  <si>
    <t>1996-1996 5yrs</t>
  </si>
  <si>
    <t>1870-2014 145yrs</t>
  </si>
  <si>
    <t>1850-1851 20yrs</t>
  </si>
  <si>
    <t>CFMIP, Tier 2, AMIP SST and SIC, pre-industrial forcing.</t>
  </si>
  <si>
    <t>AMIP SST minus uniform 4K</t>
  </si>
  <si>
    <t>AMIP SIC minus uniform 4K</t>
  </si>
  <si>
    <t>AMIP SST plus patterned 4K</t>
  </si>
  <si>
    <t>AMIP SIC plus patterned 4K</t>
  </si>
  <si>
    <t>PIControlSSTMonthlyVarPlusUniform4K</t>
  </si>
  <si>
    <t>PIControlSICMonthlyVarPlusUniform4K</t>
  </si>
  <si>
    <t>AMIP SST Plus Uniform 4K</t>
  </si>
  <si>
    <t>AMIP SIC Plus Uniform 4K</t>
  </si>
  <si>
    <t>Monthly-varying sea ice concentrations from the pre-industrial control simulation</t>
  </si>
  <si>
    <t>Monthly-varying sea ice concentrations from the pre-industrial control simulation with uniform SST increase of 4K</t>
  </si>
  <si>
    <t>piControlSSTMnthlyVar</t>
  </si>
  <si>
    <t>piControlSSTMnthlyVarPlusUniform4K</t>
  </si>
  <si>
    <t>piControlSICMnthlyVarPlusUniform4K</t>
  </si>
  <si>
    <t>sea surface temperature, piControl, pre-industrial control, SST, monthly-varying, plus uniform SST 4K, SST +4K</t>
  </si>
  <si>
    <t>sea ice concentration, piControl, pre-industrial control, SIC, monthly-varying, plus uniform SST 4K, SST+4K</t>
  </si>
  <si>
    <t>Monthly-varying sea surface temperatures from the pre-industrial control simulation plus uniform 4K</t>
  </si>
  <si>
    <t>4xCO2Radiation</t>
  </si>
  <si>
    <t>Quadrupling of atmospheric carbon dioxide concentration only affects radiative code.</t>
  </si>
  <si>
    <t>4xCO2, concentration, pre-industrial, radiation code only</t>
  </si>
  <si>
    <t>Quadrupling of atmospheric carbon dioxide concentration only affects vegetation code.</t>
  </si>
  <si>
    <t>4xCO2Veg</t>
  </si>
  <si>
    <t>4xCO2, concentration, pre-industrial, vegetation code only</t>
  </si>
  <si>
    <t xml:space="preserve">sstPi SST plus patterned 4K derived from 4xCO2 monthly varying SST anomalies </t>
  </si>
  <si>
    <t>sstPi sea surface temperature patterned 4K increase derived from the 4xCO2 monthly varying sea surface temperature anomalies.</t>
  </si>
  <si>
    <t>patterned SST warming, sstPi,  4K, 4xCO2, seasonally varying monthly means.</t>
  </si>
  <si>
    <t xml:space="preserve">sstPi SIC plus patterned 4K derived from 4xCO2 monthly varying SST anomalies </t>
  </si>
  <si>
    <t>sstPi sea ice concentration for patterned 4K SST increase derived from the 4xCO2 monthly varying sea surface temperature anomalies.</t>
  </si>
  <si>
    <t>sea ice concentration, SIC, patterned SST warming, sstPi,  4K, 4xCO2, seasonally varying monthly means.</t>
  </si>
  <si>
    <t>1850-1851 50yrs</t>
  </si>
  <si>
    <t>Idealised temporal constraint, repeating 1850 for 50 years, to coincide with years 91 to 140 of the abrupt 4xCO2 experiment</t>
  </si>
  <si>
    <t>50 years</t>
  </si>
  <si>
    <t>CFMIP, Tier 2, SST pattern anomaly, +4K, 4xCO2, AMIP, piControl, SIC</t>
  </si>
  <si>
    <t xml:space="preserve">amip SST plus patterned 4K derived from 4xCO2 monthly varying SST anomalies </t>
  </si>
  <si>
    <t xml:space="preserve">amip SIC plus patterned 4K derived from 4xCO2 monthly varying SST anomalies </t>
  </si>
  <si>
    <t>amip sea surface temperature patterned 4K increase derived from the 4xCO2 monthly varying sea surface temperature anomalies.</t>
  </si>
  <si>
    <t>amip sea ice concentration for patterned 4K SST increase derived from the 4xCO2 monthly varying sea surface temperature anomalies.</t>
  </si>
  <si>
    <t>amipPatternedSSTp4KFrom4xCO2</t>
  </si>
  <si>
    <t>amipPatternedSICp4KFrom4xCO2</t>
  </si>
  <si>
    <t>sstPiPatternedSICp4KFrom4xCO2</t>
  </si>
  <si>
    <t>sstPiPatternedSSTp4KFrom4xCO2</t>
  </si>
  <si>
    <t>patterned SST warming, amip,  4K, 4xCO2, seasonally varying monthly means.</t>
  </si>
  <si>
    <t>sea ice concentration, SIC, patterned SST warming, amip,  4K, 4xCO2, seasonally varying monthly means.</t>
  </si>
  <si>
    <t>LWRadiationOff</t>
  </si>
  <si>
    <t>lwRadOff</t>
  </si>
  <si>
    <t xml:space="preserve">Cloud-radiative effects turned off Long wave radiation code </t>
  </si>
  <si>
    <t>cloud longwave radiation off</t>
  </si>
  <si>
    <t>CFMIP, Tier 2, SST+4K, SST warming by 4K, no longwave cloud-radiative effects</t>
  </si>
  <si>
    <t>CFMIP, Tier 2, amip, CFMIP diagnostic, no longwave cloud-radiative effects</t>
  </si>
  <si>
    <t>CFMIP, Tier 2, aquaplanet, control, zonal SSTs, no sea ice, no longwave cloud-radiative effects</t>
  </si>
  <si>
    <t>CFMIP, Tier 2, aquaplanet, +4K, zonal SSTs, no sea ice, no longwave cloud-radiative effects</t>
  </si>
  <si>
    <t>Nathan Gillet</t>
  </si>
  <si>
    <t>nathan.gillett@ec.gc.ca</t>
  </si>
  <si>
    <t>Hideo Shiogama</t>
  </si>
  <si>
    <t>National Institute for Environmental Studies</t>
  </si>
  <si>
    <t>shiogama.hideo@nies.go.jp</t>
  </si>
  <si>
    <t>http://www.ec.gc.ca/scitech/default.asp?lang=En&amp;n=F97AE834-1&amp;formid=9AB46F0E-0597-46B4-B01F-DE48031E2A9B&amp;xsl=scitechprofile</t>
  </si>
  <si>
    <t>Nathan Gillett</t>
  </si>
  <si>
    <t>Nathan Gillett's info page at Environment and Climate Change Canada</t>
  </si>
  <si>
    <t xml:space="preserve">Stratospheric Aerosol Data Set </t>
  </si>
  <si>
    <t>Ozone and Stratospheric Water Vapour Data</t>
  </si>
  <si>
    <t>Global Gridded Land Use Forcing Data</t>
  </si>
  <si>
    <t>Solar forcing data for CMIP6</t>
  </si>
  <si>
    <t>Historical Emissions data for CMIP6</t>
  </si>
  <si>
    <t>Aerosol forcing fields data for CMIP6</t>
  </si>
  <si>
    <t>Historical Green House Gas concentrations data for CMIP6</t>
  </si>
  <si>
    <t>http://www.nies.go.jp/rsdb/vdetail-e.php?id=201366</t>
  </si>
  <si>
    <t>Hideo Shiogama's info page at NIES</t>
  </si>
  <si>
    <t>Detection and Attribution Model Intercomparison Project</t>
  </si>
  <si>
    <t>DAMIP</t>
  </si>
  <si>
    <t>damip</t>
  </si>
  <si>
    <t>histALL</t>
  </si>
  <si>
    <t>MinimumThree</t>
  </si>
  <si>
    <t>At least three member Ensemble</t>
  </si>
  <si>
    <t>MinimumThreeMemberEnsemble</t>
  </si>
  <si>
    <t>minimum 3, at least 3, ensemble, runs, simulations</t>
  </si>
  <si>
    <t xml:space="preserve">An ensemble of at least three simulations </t>
  </si>
  <si>
    <t>MinimumTwo</t>
  </si>
  <si>
    <t>At least two member Ensemble</t>
  </si>
  <si>
    <t>MinimumTwoMemberEnsemble</t>
  </si>
  <si>
    <t>minimum 2, at least 2, ensemble, runs, simulations</t>
  </si>
  <si>
    <t xml:space="preserve">An ensemble of at least two simulations </t>
  </si>
  <si>
    <t>has_requirement</t>
  </si>
  <si>
    <t>1850-2020 171yrs</t>
  </si>
  <si>
    <t>1850-2020, Historical, RCP45</t>
  </si>
  <si>
    <t>Historical, pre-industrial to present and near future</t>
  </si>
  <si>
    <t>171 years</t>
  </si>
  <si>
    <t>DAMIP1.0</t>
  </si>
  <si>
    <t>DAMIP1.1</t>
  </si>
  <si>
    <t>RCPNatural</t>
  </si>
  <si>
    <t>Representative Concentration Pathway Natural Forcing</t>
  </si>
  <si>
    <t>RCPNat</t>
  </si>
  <si>
    <t>DAMIP1.2</t>
  </si>
  <si>
    <t>DAMIP1.3a</t>
  </si>
  <si>
    <t>DAMIP1.3b</t>
  </si>
  <si>
    <t>1850WMGHGRadiation</t>
  </si>
  <si>
    <t>1850 well mixed greenhouse gas concentrations only affect radiative code.</t>
  </si>
  <si>
    <t>1850O3Radiation</t>
  </si>
  <si>
    <t>1850 ozone climatology concentrations only affect radiative code.</t>
  </si>
  <si>
    <t>1850, WMGHG, concentration, pre-industrial, radiation code only</t>
  </si>
  <si>
    <t>1850, O3, concentration, pre-industrial, radiation code only</t>
  </si>
  <si>
    <t>2020-2100 81yrs</t>
  </si>
  <si>
    <t>Scenario, from 2020 to the end of the 21st century</t>
  </si>
  <si>
    <t>81 years</t>
  </si>
  <si>
    <t>2020-01-01</t>
  </si>
  <si>
    <t>DAMIP2.1</t>
  </si>
  <si>
    <t>DAMIP2.2</t>
  </si>
  <si>
    <t>Pre-Industrial Ozone Concentrations</t>
  </si>
  <si>
    <t>Pre-Industrial  Ozone Concentrations</t>
  </si>
  <si>
    <t>Pre-IndustrialO3Concentrations</t>
  </si>
  <si>
    <t>pre-industrial, 1850, Ozone, O3, concentrations</t>
  </si>
  <si>
    <t>Pre-Industrial Tropospheric Ozone Concentrations</t>
  </si>
  <si>
    <t>Historical Stratospheric Ozone Concentrations</t>
  </si>
  <si>
    <t>Pre-IndustrialTroposphereO3Concentrations</t>
  </si>
  <si>
    <t>HistoricalStratosphereO3Concentrations</t>
  </si>
  <si>
    <t>pre-industrial, 1850, Ozone, O3, concentrations, troposphere</t>
  </si>
  <si>
    <t>historical, ozone, concentration, O3, stratosphere</t>
  </si>
  <si>
    <t>histAll stratospheric Ozone</t>
  </si>
  <si>
    <t>histALLStratosphereO3</t>
  </si>
  <si>
    <t>DAMIP histALL, ozone, concentration, O3, stratosphere</t>
  </si>
  <si>
    <t>DAMIP histAll ensemble mean monthly mean stratospheric ozone concentrations</t>
  </si>
  <si>
    <t>Representative Concentration Pathway 4.5, RCP4.5, future, 21st century, ozone, o3</t>
  </si>
  <si>
    <t>RCP45StratosphericOzone</t>
  </si>
  <si>
    <t>Representative Concentration Pathway 4.5 stratospheric Ozone</t>
  </si>
  <si>
    <t>RCP45StratosphereO3</t>
  </si>
  <si>
    <t>DAMIP2.3a</t>
  </si>
  <si>
    <t>DAMIP2.3b</t>
  </si>
  <si>
    <t>ssp2-45 stratospheric Ozone</t>
  </si>
  <si>
    <t>DAMIP ssp2-45 ensemble mean monthly mean stratospheric ozone concentrations</t>
  </si>
  <si>
    <t>ssp2-45StratosphereO3</t>
  </si>
  <si>
    <t>DAMIP ssp2-45, ozone, concentration, O3, stratosphere</t>
  </si>
  <si>
    <t>DAMIP3.1</t>
  </si>
  <si>
    <t>DAMIP3.2</t>
  </si>
  <si>
    <t>DAMIP3.3a</t>
  </si>
  <si>
    <t>DAMIP3.3b</t>
  </si>
  <si>
    <t>DAMIP3.4</t>
  </si>
  <si>
    <t>DAMIP3.5</t>
  </si>
  <si>
    <t>80 years</t>
  </si>
  <si>
    <t>Scenario, from 2021 to the end of the 21st century</t>
  </si>
  <si>
    <t>2021-2100 80yrs</t>
  </si>
  <si>
    <t>2021-2100, future, scenario, RCP45</t>
  </si>
  <si>
    <t>2021-01-01</t>
  </si>
  <si>
    <t>RCPSolar</t>
  </si>
  <si>
    <t>Representatitve Concentration Pathway Solar Forcing</t>
  </si>
  <si>
    <t>RCPSol</t>
  </si>
  <si>
    <t>Representative Concentration Pathway, future, 21st century, solar forcing</t>
  </si>
  <si>
    <t>RCPVolcanic</t>
  </si>
  <si>
    <t>Representative Concentration Pathway Volcanic Forcing</t>
  </si>
  <si>
    <t>RCPVol</t>
  </si>
  <si>
    <t>Representative Concentration Pathway, future, 21st century, volcanic forcing</t>
  </si>
  <si>
    <t>Representative Concentration Pathway, RCP,  future, 21st century, Natural Forcing</t>
  </si>
  <si>
    <t>MinimumOne</t>
  </si>
  <si>
    <t>At least one member Ensemble</t>
  </si>
  <si>
    <t>MinimumOneMemberEnsemble</t>
  </si>
  <si>
    <t>minimum 1, at least 1, ensemble, run, simulation</t>
  </si>
  <si>
    <t xml:space="preserve">An ensemble of at least one simulation </t>
  </si>
  <si>
    <t>DAMIP, Tier 1, histALL, cmip6historical, all forcing</t>
  </si>
  <si>
    <t>DAMIP, Tier 1, histNat, cmip6historical, natural forcing</t>
  </si>
  <si>
    <t>DAMIP, Tier 1, histGHG, cmip6historical, greenhouse gas forcing, GHG forcing</t>
  </si>
  <si>
    <t>DAMIP, Tier 1, histAER, cmip6historical, aerosol forcing,  anthropogenic</t>
  </si>
  <si>
    <t>DAMIP, Tier 1, histAERchem, cmip6historical, aerosol forcing,  anthropogenic</t>
  </si>
  <si>
    <t>DAMIP, Tier 2, ssp245GHG,  ssp2-45, SSP2-4.5, well mixed GHG only</t>
  </si>
  <si>
    <t>DAMIP, Tier 2, histSOZ, cmip6historical, stratospheric ozone forcing, stratospheric O3 forcing</t>
  </si>
  <si>
    <t>DAMIP, Tier 2, ssp245SOZ, ssp2-45, SSP2-4.5, stratospheric ozone forcing, stratospheric O3 forcing</t>
  </si>
  <si>
    <t>DAMIP, Tier 2, ssp245SOZchem, ssp2-45, SSP2-4.5, stratospheric ozone forcing, stratospheric O3 forcing</t>
  </si>
  <si>
    <t>DAMIP, Tier 3, histVLC, volcanic forcing only</t>
  </si>
  <si>
    <t>DAMIP, Tier 3, histSOL, natural solar forcing only</t>
  </si>
  <si>
    <t>DAMIP, Tier 3, ssp245AER, anthropogenic aerosol forcing only</t>
  </si>
  <si>
    <t>DAMIP, Tier 3, ssp245AERchem, anthropogenic aerosol forcing only</t>
  </si>
  <si>
    <t>George Boer</t>
  </si>
  <si>
    <t>george.boer@ec.gc.ca</t>
  </si>
  <si>
    <t>Doug Smith</t>
  </si>
  <si>
    <t>doug.smith@metoffice.gov.uk</t>
  </si>
  <si>
    <t>https://www.ec.gc.ca/ccmac-cccma/default.asp?lang=En&amp;n=899A6DCA-1</t>
  </si>
  <si>
    <t>George Boer's info page at Environment and Climate Change Canada</t>
  </si>
  <si>
    <t>http://www.metoffice.gov.uk/research/people/doug-smith</t>
  </si>
  <si>
    <t>Doug Smith's info page at the Met Office</t>
  </si>
  <si>
    <t>DCPP</t>
  </si>
  <si>
    <t>Decadal Climate Prediction Project</t>
  </si>
  <si>
    <t>dcpp</t>
  </si>
  <si>
    <t>http://www.wcrp-climate.org/dcp-overview</t>
  </si>
  <si>
    <t>DCPP Overview</t>
  </si>
  <si>
    <t>Decadal Climate Prediction Project Overview</t>
  </si>
  <si>
    <t>Describes the DCPP</t>
  </si>
  <si>
    <t>Overview of the Decadal Climate Prediction Project</t>
  </si>
  <si>
    <t>An overview of the Decadal Climate Prediction Project</t>
  </si>
  <si>
    <t>http://dcpp.pacificclimate.org</t>
  </si>
  <si>
    <t>Decadal Climate Prediction Project Home Page</t>
  </si>
  <si>
    <t>DCPP Homepage</t>
  </si>
  <si>
    <t>Decadal Climate Prediction Project Homepage</t>
  </si>
  <si>
    <t>FAFMIP</t>
  </si>
  <si>
    <t>Flux-Anomaly-Forced Model Intercomparison Experiment</t>
  </si>
  <si>
    <t>fafmip</t>
  </si>
  <si>
    <t>ocean flux anomalies, sea level projection</t>
  </si>
  <si>
    <t>Jonathan Gregory</t>
  </si>
  <si>
    <t>j.m.gregory@reading.ac.uk</t>
  </si>
  <si>
    <t>Detlef Stammer</t>
  </si>
  <si>
    <t>detlef.stammer@zmaw.de</t>
  </si>
  <si>
    <t>https://www.ifm.uni-hamburg.de/en/institute/staff/stammer.html</t>
  </si>
  <si>
    <t>Stephen Griffies</t>
  </si>
  <si>
    <t>stephen.griffies@noaa.gov</t>
  </si>
  <si>
    <t>University of Hamburg, Germany</t>
  </si>
  <si>
    <t>http://www.gfdl.noaa.gov/stephen-griffies-homepage</t>
  </si>
  <si>
    <t>Stephen Griffies' info page at GFDL</t>
  </si>
  <si>
    <t>Geophysical Fluid Dynamics Laboratory, USA</t>
  </si>
  <si>
    <t>http://www.met.reading.ac.uk/~jonathan/</t>
  </si>
  <si>
    <t>Jonathan Gregory's info page at the University of Reading</t>
  </si>
  <si>
    <t>Detlef Stammer's info page at the University of Hamburg</t>
  </si>
  <si>
    <t>FAFMIP experiment design</t>
  </si>
  <si>
    <t>http://www.met.reading.ac.uk/~jonathan/FAFMIP/</t>
  </si>
  <si>
    <t>FAFMIP Overview</t>
  </si>
  <si>
    <t>FAFMIP Experiment Design</t>
  </si>
  <si>
    <t>Flux-Anomaly-Forced Model intercomparison experiment</t>
  </si>
  <si>
    <t>Describes the FAFMIP</t>
  </si>
  <si>
    <t>Flux-Anomaly-Forced Model Intercomparison Experiment Overview</t>
  </si>
  <si>
    <t>1pctCO2WindStressAtDoubling</t>
  </si>
  <si>
    <t>FAFMIP, 1pctCO2, wind stress, 2xCO2, at CO2 doubling</t>
  </si>
  <si>
    <t>1pctCO2HeatFluxAtDoubling</t>
  </si>
  <si>
    <t>1pctCO2 ensemble mean wind stress anomaly at time of CO2 doubling</t>
  </si>
  <si>
    <t>FAFMIP, 1pctCO2, heat flux, 2xCO2, at CO2 doubling</t>
  </si>
  <si>
    <t>1pctCO2FreshWaterFluxAtDoubling</t>
  </si>
  <si>
    <t>FAFMIP, 1pctCO2, freshwater flux, 2xCO2, at CO2 doubling</t>
  </si>
  <si>
    <t>1pctCO2 ensemble mean freshwater flux anomaly at time of CO2 doubling</t>
  </si>
  <si>
    <t>1pctCO2 ensemble mean surface heat flux anomaly at time of CO2 doubling</t>
  </si>
  <si>
    <t>1pctCO2 ensemble mean surface heat flux anomaly passive tracer at time of CO2 doubling</t>
  </si>
  <si>
    <t>1pctCO2PassiveTracerAtDoubling</t>
  </si>
  <si>
    <t>FAFMIP, 1pctCO2, heat flux, passive tracer, 2xCO2, at CO2 doubling</t>
  </si>
  <si>
    <t>FAFMIP1.1</t>
  </si>
  <si>
    <t>FAFMIP, Tier 1, stressFAF, surface wind stress anomaly</t>
  </si>
  <si>
    <t>1850-1851 70yrs</t>
  </si>
  <si>
    <t>1850-1851, idealised, 30 years</t>
  </si>
  <si>
    <t>1850-1851, idealised, 20 years</t>
  </si>
  <si>
    <t>1850-1851, idealised, 50 years</t>
  </si>
  <si>
    <t>1850-1851, idealised, 70 years</t>
  </si>
  <si>
    <t>Idealised temporal constraint, repeating 1850 for 70 years</t>
  </si>
  <si>
    <t>70 years</t>
  </si>
  <si>
    <t>165yrs1850-2014</t>
  </si>
  <si>
    <t>500yrs1850-2349</t>
  </si>
  <si>
    <t>30yrs1850-1851</t>
  </si>
  <si>
    <t>36yrs1979-2014</t>
  </si>
  <si>
    <t>86yrs2014-2100</t>
  </si>
  <si>
    <t>200yrs2100-2300</t>
  </si>
  <si>
    <t>65yrs1950-2014</t>
  </si>
  <si>
    <t>41yrs2014-2055</t>
  </si>
  <si>
    <t>5yrs1996-1996</t>
  </si>
  <si>
    <t>145yrs1870-2014</t>
  </si>
  <si>
    <t>20yrs1850-1851</t>
  </si>
  <si>
    <t>50yrs1850-1851</t>
  </si>
  <si>
    <t>171yrs1850-2020</t>
  </si>
  <si>
    <t>80yrs2021-2100</t>
  </si>
  <si>
    <t>70yrs1850-1851</t>
  </si>
  <si>
    <t>1pctCO2WindStressAnomalyAtDoubling</t>
  </si>
  <si>
    <t>1pctCO2HeatFluxAnomalyAtDoubling</t>
  </si>
  <si>
    <t>1pctCO2FreshWaterFluxAnomalyAtDoubling</t>
  </si>
  <si>
    <t>FAFMIP1.2</t>
  </si>
  <si>
    <t>FAFMIP, Tier 1, heatFAF, surface heat flux anomaly</t>
  </si>
  <si>
    <t>FAFMIP1.3</t>
  </si>
  <si>
    <t>FAFMIP, Tier 1, waterFAF, surface freshwater flux anomaly</t>
  </si>
  <si>
    <t>FAFMIP2.1</t>
  </si>
  <si>
    <t>FAFMIP, Tier 2, passiveheat, surface heat flux anomaly, passive tracer</t>
  </si>
  <si>
    <t>FAFMIP2.2</t>
  </si>
  <si>
    <t>Ben Kravitz</t>
  </si>
  <si>
    <t>ben.kravitz@pnnl.gov</t>
  </si>
  <si>
    <t>http://www.pnnl.gov/science/staff/staff_info.asp?staff_num=7886</t>
  </si>
  <si>
    <t>Ben Kravitz's info page at the Pacific Northwest National Laboratory</t>
  </si>
  <si>
    <t>geoengineering, sulphur injection, solar, cirrus, albedo</t>
  </si>
  <si>
    <t>GeoMIP</t>
  </si>
  <si>
    <t>The Geoengineering Model intercomparison Project</t>
  </si>
  <si>
    <t>geomip</t>
  </si>
  <si>
    <t>GeoMIP1.1</t>
  </si>
  <si>
    <t>10.1002/asl.316</t>
  </si>
  <si>
    <t>The Geoengineering Model Intercomparison Project (GeoMIP)</t>
  </si>
  <si>
    <t>Describes the GeoMIP project</t>
  </si>
  <si>
    <t>Kravitz, B., A. Robock, O. Boucher, H. Schmidt, K. E. Taylor, G. Stenchikov, and M. Schulz (2011a). The Geoengineering Model Intercomparison Project (GeoMIP), Atmos. Sci. Lett, 12, 162-167</t>
  </si>
  <si>
    <t xml:space="preserve">To evaluate the effects of stratospheric geoengineering with sulphate aerosols, we propose standard forcing scenarios to be applied to multiple climate models to compare their results and determine the robustness of their responses. Thus far, different modeling groups have used different forcing scenarios for both global warming and geoengineering, complicating the comparison of results. We recommend four experiments to explore the extent to which geoengineering might offset climate change projected in some of the Climate Model Intercomparison Project 5 experiments. These experiments focus on stratospheric aerosols, but future experiments under this framework may focus on different means of geoengineering. </t>
  </si>
  <si>
    <t>http://onlinelibrary.wiley.com/doi/10.1002/asl.316/abstract</t>
  </si>
  <si>
    <t>GeoMIP Project</t>
  </si>
  <si>
    <t>Idealised temporal constraint, repeating 1850 for 50 years</t>
  </si>
  <si>
    <t>1850-1851 100yrs</t>
  </si>
  <si>
    <t>100yrs1850-1851</t>
  </si>
  <si>
    <t>1850-1851, idealised, 100 years</t>
  </si>
  <si>
    <t>Idealised temporal constraint, repeating 1850 for 100 years</t>
  </si>
  <si>
    <t>100 years</t>
  </si>
  <si>
    <t>1850-1851 50yrs91-140</t>
  </si>
  <si>
    <t>50yrs1850-1851_91-140</t>
  </si>
  <si>
    <t>1850-1851, idealised, 50 years, years 91-140</t>
  </si>
  <si>
    <t>SolarBalanceOf4xCO2</t>
  </si>
  <si>
    <t>Solar irradiance reduction to balance abrupt 4xCO2</t>
  </si>
  <si>
    <t>solarBalance4xCO2</t>
  </si>
  <si>
    <t>GeoMIP, solar balance, 4xCO2, CO2 quadrupling</t>
  </si>
  <si>
    <t>GeoMIP1.2</t>
  </si>
  <si>
    <t xml:space="preserve">FAFMIP, Tier 2, surface wind stress anomaly, surface heat flux anomaly, surface freshwater anomaly </t>
  </si>
  <si>
    <t>81yrs2020-2100</t>
  </si>
  <si>
    <t>2020-2100, future, scenario</t>
  </si>
  <si>
    <t>StratAerPreRCP85toRCP45Internal</t>
  </si>
  <si>
    <t>StratAerPreRCP85toRCP45External</t>
  </si>
  <si>
    <t>stratAerPreRCP85-RCP45internal</t>
  </si>
  <si>
    <t>stratAerPreRCP85-RCP45external</t>
  </si>
  <si>
    <t>GeoMIP, sulfate mitigation, SSP5-85 to SSP2-45, internal aerosol treatment, stratospheric aerosol precursor injection</t>
  </si>
  <si>
    <t>GeoMIP, sulfate mitigation, SSP5-85 to SSP2-45, external aerosol data input, stratospheric aerosol precursor injection</t>
  </si>
  <si>
    <t>10.1002/asl.387</t>
  </si>
  <si>
    <t>Describes the GeoMIP project from a control perspective</t>
  </si>
  <si>
    <t>Jarvis, A. amd D. Leedal (2012), The Geoengineering Model Intercomparison Project (GeoMIP): A control perspective, Atmos. Sco. Lett., 13, 157-163</t>
  </si>
  <si>
    <t xml:space="preserve">The Geoengineering Model Intercomparison Project (GeoMIP) has been designed as a method to compare a set of benchmark geoengineering interventions across modelling groups within the World Climate Research Program (WCRP) Coupled Model Intercomparison Project (CMIP). While we agree with the objectives of GeoMIP, this paper describes how the present experimental design could be extended by adding a simple control component. Using a model predictive control framework we show this control provides an automated solution for the problem of balancing radiative forcings within a climate model as required by the G1 and G2 GeoMIP scenarios. By automating this process, the control removes the need for trial-and-error model run iterations as suggested by the present guidelines. In addition, the control allows for some further standardization of the experimental conditions, potentially making inference of the side effects of geoengineering more straightforward. Finally, the control provides an interesting analogue for geoengineering deployment governed by a policy agent acting under conditions of uncertainty over the effectiveness of the technology. </t>
  </si>
  <si>
    <t>http://onlinelibrary.wiley.com/doi/10.1002/asl.387/full</t>
  </si>
  <si>
    <t>GeoMIP Project: control perspective</t>
  </si>
  <si>
    <t>GeoMIP1.3</t>
  </si>
  <si>
    <t>GeoMIP1.4</t>
  </si>
  <si>
    <t>SolarRCP85toRCP45</t>
  </si>
  <si>
    <t>Solar irradiance reduction to reduce RCP8.5 forcing to RCP4.5 levels</t>
  </si>
  <si>
    <t>Stratospheric aerosol precursor injection to reduce RCP8.5 forcing to RCP4.5 levels, external aerosol treatment</t>
  </si>
  <si>
    <t>Stratospheric aerosol precursor injection to reduce RCP8.5 forcing to RCP4.5 levels, internal aerosol treatment</t>
  </si>
  <si>
    <t>solarRCP85-RCP45</t>
  </si>
  <si>
    <t>GeoMIP, solar mitigation, SSP5-85 to SSP2-45, solar irradiance reduction</t>
  </si>
  <si>
    <t>10.1002/2013JD020445</t>
  </si>
  <si>
    <t>Solar irradiance reduction via climate engineering-impact of different techniques on the energy balance and the hydrological cycle</t>
  </si>
  <si>
    <t>The Geoengineering Model Intercomparison Project (GeoMIP): A control perspective</t>
  </si>
  <si>
    <t xml:space="preserve">Niemeier, U., H. Schmidt, K. Alterskjær, and J. E. Kristjánsson (2013), Solar irradiance reduction via climate engineering-impact of different techniques on the energy balance and the hydrological cycle, J. Geophys. Res., 118, 11905-11917 </t>
  </si>
  <si>
    <t>Assesses the climate impacts of different techniques of solar radiation management</t>
  </si>
  <si>
    <t>Different techniques of solar radiation management (SRM) have been suggested to counteract global warming, among them the injection of sulfur into the stratosphere, mirrors in space, and marine cloud brightening through artificial emissions of sea salt. This study focuses on to what extent climate impacts of these three methods would be different. We present results from simulations with an Earth system model where the forcing from the increase of greenhouse gases in a transient scenario (RCP4.5) was balanced over 50 years by SRM. While global mean temperature increases slightly due to the inertia of the climate system and evolves similar with time for the different SRM methods, responses of global mean precipitation differ considerably among the methods. The hydrological sensitivity is decreased by SRM, most prominently for aerosol-based techniques, sea salt emissions, and injection of sulfate into the stratosphere. Reasons for these differences are discussed through an analysis of the surface energy budget. Furthermore, effects on large-scale tropical dynamics and on regional climate are discussed.</t>
  </si>
  <si>
    <t>http://onlinelibrary.wiley.com/doi/10.1002/2013JD020445/full</t>
  </si>
  <si>
    <t>Solar irradiance reduction via climate engineering</t>
  </si>
  <si>
    <t>Solar irradiance reduction via climate engineering-impact of different techniques on the nergy balance and the hydrological cycle.</t>
  </si>
  <si>
    <t>Muri, H., J. E. Kristjánsson, T. Storelvmo, and M. A. Pfeffer (2014), The climte effects of modifying cirrus clouds in a climate engineering framework, J. Geophys. Res., 119, 4174-4191</t>
  </si>
  <si>
    <t>10.1002/2013JD021063</t>
  </si>
  <si>
    <t>The climte effects of modifying cirrus clouds in a climate engineering framework</t>
  </si>
  <si>
    <t>The climatic effects of climate engineering—or geoengineering—via cirrus cloud thinning are examined. Thinner cirrus clouds can allow more outgoing longwave radiation to escape to space, potentially cooling the climate. The cloud properties and climatic effects due to perturbing the ice crystal fall speed are investigated in a set of hemispheric scale sensitivity experiments with the Community Earth System Model. It is found that increasing the ice crystal fall speed, as an analog to cirrus cloud seeding, depletes high-level clouds and reduces the longwave cloud forcing. Deliberate depletion of cirrus clouds increases outgoing longwave radiation, reduces the upper tropospheric water vapor, and cools the climate. Global cirrus cloud thinning gave a net cloud forcing change of −1.55 W m−2 and a global annual mean temperature change of −0.94 K. Though there is negligible change in the global annual mean precipitation (−0.001 mm/d), the spatially nonhomogeneous forcing induces circulation changes and hence remote climate changes. Climate engineering the Southern Hemisphere only results in a northward shift of the Intertropical Convergence Zone and possible Sahelian drought alleviation, while targeting the Northern Hemisphere alone causes a greater cooling. It was found that targeting cirrus clouds everywhere outside of the tropics results in changes to the circulation and precipitation even in the nonclimate engineered regions, underscoring the risks of remote side effects and indeed the complexity of the climate system.</t>
  </si>
  <si>
    <t>The climatic effects of climate engineering via cirrus cloud thinning</t>
  </si>
  <si>
    <t>The climatic effects of climate engineering - or geoengineering - via cirrus cloud thinning.</t>
  </si>
  <si>
    <t>http://onlinelibrary.wiley.com/wol1/doi/10.1002/2013JD021063/full</t>
  </si>
  <si>
    <t>IncreaseCirrusSedementationVelocity</t>
  </si>
  <si>
    <t xml:space="preserve">Increase cirrus sedementation velocity </t>
  </si>
  <si>
    <t>GeoMIP, cirrus thinning, increase cirrus sedimentation velocity</t>
  </si>
  <si>
    <t>increaseCirrusSedimentationVelocity</t>
  </si>
  <si>
    <t>http://www2.acd.ucar.edu/gcm/geomip-g4-specified-stratospheric-aerosol-data-set</t>
  </si>
  <si>
    <t>10.5194/gmd-8-43-2015</t>
  </si>
  <si>
    <t>Tilmes, S., Mills, M. J., Niemeier, U., Schmidt, H., Robock, A., Kravitz, B., Lamarque, J.-F., Pitari, G., and English, J. M. (2015), A new Geoengineering Model Intercomparison Project (GeoMIP) experiment designed for climate and chemistry models, Geosci. Model Dev., 8, 43-49</t>
  </si>
  <si>
    <t>GeoMIP experiment designed for climate and chemistry models</t>
  </si>
  <si>
    <t xml:space="preserve">A new Geoengineering Model Intercomparison Project (GeoMIP) experiment "G4 specified stratospheric aerosols'' (short name: G4SSA) is proposed to investigate the impact of stratospheric aerosol geoengineering on atmospheric composition, climate, and the environment. In contrast to the earlier G4 GeoMIP experiment, which requires an emission of SO2 into the model, a prescribed aerosol forcing file is provided to the community, to be consistently applied to future model experiments between 2020 and 2100.  This stratospheric aerosol distribution, with a total burden of about 2 Tg S has been derived using the ECHAM5-HAM microphysical model, based on a continuous annual tropical emission of 8 Tg SO2. A ramp-up of geoengineering in 2020 and a ramp-down in 2070 over a period of two years are included in the distribution, while a background aerosol burden should be used for the last 3 decades of the experiment. The performance of this experiment using climate and chemistry models in a multi-model comparison framework will allow us to better understand the significance of the impact of geoengineering and the abrupt termination after 50 years on climate and composition of the atmosphere in a changing environment.  </t>
  </si>
  <si>
    <t>51yrs2020-2070</t>
  </si>
  <si>
    <t>2020-2070, future, scenario</t>
  </si>
  <si>
    <t>51 years</t>
  </si>
  <si>
    <t>What:  Inject a layer of stratospheric aerosols into the model at a rate of 8 Tg SO2 per year. The distribution of surface area density and other parameters will be provided by GeoMIP.</t>
  </si>
  <si>
    <t>Stratospheric aerosol injection of 8 Tg SO2 per year</t>
  </si>
  <si>
    <t>GeoMIP, G4SSA, stratospheric aerosol injection, 8 Tg per year SO2</t>
  </si>
  <si>
    <t>8TgSO2yr</t>
  </si>
  <si>
    <t>10.1007/BF01095150</t>
  </si>
  <si>
    <t>A new Geoengineering Model Intercomparison Project (GeoMIP) experiment designed for climate and chemistry models</t>
  </si>
  <si>
    <t>Regional climate changes as simulated in time-slice experiments</t>
  </si>
  <si>
    <t>Geoengineering via injection of SO2 aerosols into the stratosphere</t>
  </si>
  <si>
    <t>Cubasch, U., J. Waszkewitz, G. Hegerl, and J. Perlwitz (1995), Regional climate changes as simulated in time-slice experiments, Climatic Change, 31, 372-304</t>
  </si>
  <si>
    <t xml:space="preserve">Three 30 year long simulations have been performed with a T42 atmosphere model, in which the sea-surface temperature (SST) and sea-ice distribution have been taken from a transient climate change experiment with a T21 global coupled ocean-atmosphere model. In this so-called time-slice experiment, the SST values (and the greenhouse gas concentration) were taken at present time CO2 level, at the time of CO2 doubling and tripling.
The annual cycle of temperature and precipitation has been studied over the IPCC regions and has been compared with observations. Additionally the combination of temperature and precipitation change has been analysed. Further parameters investigated include the difference between daily minimum and maximum temperature, the rainfall intensity and the length of droughts.
While the regional simulation of the annual cycle of the near surface temperature is quite realistic with deviations rarely exceeding 3 K, the precipitation is reproduced to a much smaller degree of accuracy.
The changes in temperature at the time of CO2 doubling amount to only 30–40% of those at the 3 * CO2 level and show hardly any seasonal variation, contrary to the 3 * CO2 experiment. The comparatively small response to the CO2 doubling can be attributed to the cold-start of the simulation, from which the SST has been extracted. The strong change in the seasonality cannot be explained by internal fluctuations and cold start alone, but has to be caused by feedback mechanisms. Due to the delay in warming caused by the transient experiment, from which the SST has been derived, the 3 * CO2 experiment can be compared to the CO2 doubling studies performed with mixed-layer models.
The precipitation change does not display a clear signal. However, an increase of the rain intensity and of longer dry periods is simulated in many regions of the globe.
The changes in these parameters as well as the combination of temperature- and precipitation change and the changes in the daily temperature range give valuable hints, in which regions observational studies should be intensified and under which aspects the observational data should be evaluated.
</t>
  </si>
  <si>
    <t>http://link.springer.com/article/10.1007/BF01095150</t>
  </si>
  <si>
    <t>Timeslice experiments with CO2 at present levels and at time of CO2 doubling and tripling</t>
  </si>
  <si>
    <t>Geomip2.10</t>
  </si>
  <si>
    <t>GeoMIP2.08</t>
  </si>
  <si>
    <t>GeoMIP2.09</t>
  </si>
  <si>
    <t>GeoMIP2.01</t>
  </si>
  <si>
    <t>GeoMIP2.02</t>
  </si>
  <si>
    <t>GeoMIP2.03</t>
  </si>
  <si>
    <t>GeoMIP2.04</t>
  </si>
  <si>
    <t>GeoMIP2.05</t>
  </si>
  <si>
    <t>GeoMIP2.06</t>
  </si>
  <si>
    <t>GeoMIP2.07</t>
  </si>
  <si>
    <t>10 years</t>
  </si>
  <si>
    <t>Idealised temporal constraint, repeating 1850 for 10 years, to coincide with year 100 of the GeoMIP G1ext experiment</t>
  </si>
  <si>
    <t>1850-1851, idealised, 10 years, year 100</t>
  </si>
  <si>
    <t>10yrs1850-1851_yr100</t>
  </si>
  <si>
    <t>1850-1851 10yrs100</t>
  </si>
  <si>
    <t>G1extInitialisation</t>
  </si>
  <si>
    <t>GeoMIP G1ext Initialisation</t>
  </si>
  <si>
    <t>g1extInitialisation</t>
  </si>
  <si>
    <t>initial conditions, initialisation, g1ext</t>
  </si>
  <si>
    <t>1850-1851 10yrs1</t>
  </si>
  <si>
    <t>10yrs1850-1851_yr1</t>
  </si>
  <si>
    <t>1850-1851, idealised, 10 years, year 1</t>
  </si>
  <si>
    <t>Idealised temporal constraint, repeating 1850 for 10 years, to coincide with the first year of the GeoMIP G1ext experiment</t>
  </si>
  <si>
    <t>10yrs2020-2021_yr1</t>
  </si>
  <si>
    <t>2020-2021 10yrs1</t>
  </si>
  <si>
    <t>2020-2021, idealised, 10 years, year 1</t>
  </si>
  <si>
    <t>Idealised temporal constraint, repeating 2020 for 10 years, to coincide with the first year of the ScenarioMIP SSP5-85 experiment</t>
  </si>
  <si>
    <t>2020/01/01-2020/12/31</t>
  </si>
  <si>
    <t>2100/01/01-2100/12/31</t>
  </si>
  <si>
    <t>10yrs2100-2101_yr100</t>
  </si>
  <si>
    <t>2100-2101, idealised, 10 years, year 100</t>
  </si>
  <si>
    <t>2100-2101 10yrs100</t>
  </si>
  <si>
    <t>Idealised temporal constraint, repeating 2100 for 10 years, to coincide with the final year of the ScenarioMIP SSP5-85 experiment</t>
  </si>
  <si>
    <t>G6sulfurInitialisation</t>
  </si>
  <si>
    <t>GeoMIP G6Sulfur Initialisation</t>
  </si>
  <si>
    <t>g6sulfurInitialisation</t>
  </si>
  <si>
    <t>initial conditions, initialisation, g6sulfur</t>
  </si>
  <si>
    <t>G6solarInitialisation</t>
  </si>
  <si>
    <t>GeoMIP G6Solar Initialisation</t>
  </si>
  <si>
    <t>g6solarInitialisation</t>
  </si>
  <si>
    <t>initial conditions, initialisation, g6solar</t>
  </si>
  <si>
    <t>G7cirrusInitialisation</t>
  </si>
  <si>
    <t>GeoMIP G7Cirrus Initialisation</t>
  </si>
  <si>
    <t>g7cirrusInitialisation</t>
  </si>
  <si>
    <t>initial conditions, initialisation, g7cirrus</t>
  </si>
  <si>
    <t>SSP5-85Initialisation2020</t>
  </si>
  <si>
    <t>SSP5-8.5 Initialisation year 2020</t>
  </si>
  <si>
    <t>ssp5-85Initialisation2020</t>
  </si>
  <si>
    <t>initial conditions, initialisation, ssp5-8.5, year 2020, scenario</t>
  </si>
  <si>
    <t>SSP5-85Initialisation2021</t>
  </si>
  <si>
    <t>SSP5-8.5 Initialisation year 2021</t>
  </si>
  <si>
    <t>ssp5-85Initialisation2021</t>
  </si>
  <si>
    <t>initial conditions, initialisation, ssp5-8.5, year 2021, scenario</t>
  </si>
  <si>
    <t>SSP2-45Initialisation2021</t>
  </si>
  <si>
    <t>SSP2-4.5 Initialisation year 2021</t>
  </si>
  <si>
    <t>ssp2-45Initialisation2021</t>
  </si>
  <si>
    <t>initial conditions, initialisation, ssp2-4.5, year 2021, scenario</t>
  </si>
  <si>
    <t>SSP1-60Initialisation2020</t>
  </si>
  <si>
    <t>SSP1-6.0 Initialisation year 2020</t>
  </si>
  <si>
    <t>ssp1-60Initialisation2020</t>
  </si>
  <si>
    <t>initial conditions, initialisation, ssp1-6.0, year 2020, scenario</t>
  </si>
  <si>
    <t>SSP5-85SST2020</t>
  </si>
  <si>
    <t>SSP5-85SIC2020</t>
  </si>
  <si>
    <t>SSP5-8.5 Sea Surface Temperature for the year 2020</t>
  </si>
  <si>
    <t>SSP5-8.5 Sea Ice for the year 2020</t>
  </si>
  <si>
    <t>SSP5-85, SST, sea surface temperature, 2020</t>
  </si>
  <si>
    <t>SSP5-85, SIC, sea ice concentration, 2020</t>
  </si>
  <si>
    <t>G6sulfur, SST, sea surface temperature, 2100</t>
  </si>
  <si>
    <t>G6sulfur, SIC, sea ice concentration, 2100</t>
  </si>
  <si>
    <t>G6sulfurSIC2100</t>
  </si>
  <si>
    <t>G6sulfurSST2100</t>
  </si>
  <si>
    <t>G6sulfur Sea Surface Temperature for the year 2100</t>
  </si>
  <si>
    <t>G6sulfur Sea Ice for the year 2100</t>
  </si>
  <si>
    <t>G6solarSST2100</t>
  </si>
  <si>
    <t>G6solarSIC2100</t>
  </si>
  <si>
    <t>G6solar Sea Surface Temperature for the year 2100</t>
  </si>
  <si>
    <t>G6solar Sea Ice for the year 2100</t>
  </si>
  <si>
    <t>G6solar, SST, sea surface temperature, 2100</t>
  </si>
  <si>
    <t>G6solar, SIC, sea ice concentration, 2100</t>
  </si>
  <si>
    <t>G7cirrusSST2100</t>
  </si>
  <si>
    <t>G7cirrusSIC2100</t>
  </si>
  <si>
    <t>G7cirrus Sea Surface Temperature for the year 2100</t>
  </si>
  <si>
    <t>G7cirrus Sea Ice for the year 2100</t>
  </si>
  <si>
    <t>G7cirrus, SST, sea surface temperature, 2100</t>
  </si>
  <si>
    <t>G7cirrus, SIC, sea ice concentration, 2100</t>
  </si>
  <si>
    <t>Boucher, 0., P. R. Halloran, E. J. Burke, M. Doutriaux-Boucher, C. D. Jones, J. Lowe, M. A. Ringer, E. Robertson, and P. Wu (2012), Reversibility in an Earth System model in response to CO2 concentration changes, Environ. Res. Lett., 7, 024013</t>
  </si>
  <si>
    <t>10.1088/1748-9326/7/2/024013</t>
  </si>
  <si>
    <t>Reversibility in an Earth System model in response to CO2 concentration changes</t>
  </si>
  <si>
    <t>We use the HadGEM2-ES Earth System model to examine the degree of reversibility of a wide range of components of the Earth System under idealized climate change scenarios where the atmospheric CO2 concentration is gradually increased to four times the pre-industrial level and then reduced at a similar rate from several points along this trajectory. While some modelled quantities respond almost immediately to the atmospheric CO2 concentrations, others exhibit a time lag relative to the change in CO2. Most quantities also exhibit a lag relative to the global-mean surface temperature change, which can be described as a hysteresis behaviour. The most surprising responses are from low-level clouds and ocean stratification in the Southern Ocean, which both exhibit hysteresis on timescales longer than expected. We see no evidence of critical thresholds in these simulations, although some of the hysteresis phenomena become more apparent above 2 × CO2 or 3 × CO2. Our findings have implications for the parametrization of climate impacts in integrated assessment and simple climate models and for future climate studies of geoengineering scenarios.</t>
  </si>
  <si>
    <t xml:space="preserve">Examines the degree of reversibility of a wide range of components of the Earth System under idealized climate change scenarios </t>
  </si>
  <si>
    <t>http://iopscience.iop.org/article/10.1088/1748-9326/7/2/024013/pdf</t>
  </si>
  <si>
    <t>Wigley, T. M. L. (2006), A combined mitigation/geoengineering approach to climate stabilization, Science, 314, 452-454</t>
  </si>
  <si>
    <t>10.1126/science.1131728</t>
  </si>
  <si>
    <t>A combined mitigation/geoengineering approach to climate stabilization</t>
  </si>
  <si>
    <t>Projected anthropogenic warming and increases in CO2 concentration present a twofold threat, both from climate changes and from CO2 directly through increasing the acidity of the oceans. Future climate change may be reduced through mitigation (reductions in greenhouse gas emissions) or through geoengineering. Most geoengineering approaches, however, do not address the problem of increasing ocean acidity. A combined mitigation/geoengineering strategy could remove this deficiency. Here we consider the deliberate injection of sulfate aerosol precursors into the stratosphere. This action could substantially offset future warming and provide additional time to reduce human dependence on fossil fuels and stabilize CO2 concentrations cost-effectively at an acceptable level.</t>
  </si>
  <si>
    <t>Examines the injection of sulfate aerosol precursors into the stratosphere as part of a combined mitigation/geoengineering strategy.</t>
  </si>
  <si>
    <t>http://science.sciencemag.org/content/314/5798/452.full</t>
  </si>
  <si>
    <t>GeoMIP, Tier 2, G6sulfurExt</t>
  </si>
  <si>
    <t>GeoMIP, Tier 2, G6solarExt</t>
  </si>
  <si>
    <t>StratAerPreRCP85extovertoRCP45Internal</t>
  </si>
  <si>
    <t>StratAerPreRCP85extovertoRCP45External</t>
  </si>
  <si>
    <t>SolarRCP85extovertoRCP45</t>
  </si>
  <si>
    <t>Stratospheric aerosol precursor injection to reduce RCP8.5extover forcing to RCP4.5 levels, external aerosol treatment</t>
  </si>
  <si>
    <t>Solar irradiance reduction to reduce RCP8.5extover forcing to RCP4.5 levels</t>
  </si>
  <si>
    <t>Stratospheric aerosol precursor injection to reduce RCP8.5ext overforcing to RCP4.5 levels, internal aerosol treatment</t>
  </si>
  <si>
    <t>stratAerPreRCP85extover-RCP45internal</t>
  </si>
  <si>
    <t>stratAerPreRCP85extover-RCP45external</t>
  </si>
  <si>
    <t>solarRCP85extover-RCP45</t>
  </si>
  <si>
    <t>GeoMIP, solar mitigation, SSP5-85extover to SSP2-45, solar irradiance reduction</t>
  </si>
  <si>
    <t>GeoMIP, sulfate mitigation, SSP5-85extover to SSP2-45, external aerosol data input, stratospheric aerosol precursor injection</t>
  </si>
  <si>
    <t>GeoMIP, sulfate mitigation, SSP5-85extover to SSP2-45, internal aerosol treatment, stratospheric aerosol precursor injection</t>
  </si>
  <si>
    <t>GMMIP</t>
  </si>
  <si>
    <t xml:space="preserve">Global Monsoons Modeling Inter-comparison Project </t>
  </si>
  <si>
    <t>gmmip</t>
  </si>
  <si>
    <t>Tianjun Zhou</t>
  </si>
  <si>
    <t>Chinese Academy of Sciences, China</t>
  </si>
  <si>
    <t>zhoutj@lasg.iap.ac.cn</t>
  </si>
  <si>
    <t>http://www.lasg.ac.cn/staff/ztj/index_e.htm</t>
  </si>
  <si>
    <t>Tianjun Zhou's info page at LASG</t>
  </si>
  <si>
    <t>Andy Turner</t>
  </si>
  <si>
    <t>a.g.turner@reading.ac.uk</t>
  </si>
  <si>
    <t>Andy Turner's info page at the University of Reading</t>
  </si>
  <si>
    <t>James Kinter</t>
  </si>
  <si>
    <t>George Mason University, USA</t>
  </si>
  <si>
    <t>ikinter@gmu.edu</t>
  </si>
  <si>
    <t>http://cola.gmu.edu/kinter/</t>
  </si>
  <si>
    <t>James Kinter's info page at COLA</t>
  </si>
  <si>
    <t>http://www.lasg.ac.cn/gmmip</t>
  </si>
  <si>
    <t>Global Monsoon Modeling Inter-comparison Project</t>
  </si>
  <si>
    <t>GMMIP home page</t>
  </si>
  <si>
    <t>Global Monsoons Modeling Inter-comparison project</t>
  </si>
  <si>
    <t>Describes the GMMIP project</t>
  </si>
  <si>
    <t>Global monsoons modeling inter-comparison project home page</t>
  </si>
  <si>
    <t>Global Monsoons Modeling Inter-comparison Project homepage</t>
  </si>
  <si>
    <t>http://www.met.reading.ac.uk/~sws05agt/</t>
  </si>
  <si>
    <t>GMMIP1.1</t>
  </si>
  <si>
    <t xml:space="preserve">GMMIP, Tier 1, AMIP20C, extended AMIP </t>
  </si>
  <si>
    <t>HadISST</t>
  </si>
  <si>
    <t xml:space="preserve">Hadley Centre Sea Ice and Sea Surface Temperature data set </t>
  </si>
  <si>
    <t>hadISST</t>
  </si>
  <si>
    <t>HadISST, Sea surface temperature, Sea ice, SST, SIC prescribed</t>
  </si>
  <si>
    <t>http://www.metoffice.gov.uk/hadobs/hadisst/</t>
  </si>
  <si>
    <t>Hadley Centre sea ice and sea surface temperature data set</t>
  </si>
  <si>
    <t>The SST data are taken from the Met Office Marine Data Bank (MDB), which from 1982 onwards also includes data received through the Global Telecommunications System (GTS). In order to enhance data coverage, monthly median SSTs for 1871-1995 from the Comprehensive Ocean-Atmosphere Data Set (COADS) (now ICOADS) were also used where there were no MDB data. The sea ice data are taken from a variety of sources including digitized sea ice charts and passive microwave retrievals.
HadISST1 temperatures are reconstructed using a two stage reduced-space optimal interpolation procedure, followed by superposition of quality-improved gridded observations onto the reconstructions to restore local detail. The sea ice fields are made more homogeneous by compensating satellite microwave-based sea ice concentrations for the impact of surface melt effects on retrievals in the Arctic and for algorithm deficiencies in the Antarctic, and by making the historical in situ concentrations consistent with the satellite data. SSTs near sea ice are estimated using statistical relationships between SST and sea ice concentration.</t>
  </si>
  <si>
    <t>Hadley Centre Sea Ice and Sea Surface Temperature data set (HadISST)</t>
  </si>
  <si>
    <t>Sea ice and sea surface temperature data set from 1870 to present.</t>
  </si>
  <si>
    <t>john.kennedy@metoffice.gov.uk</t>
  </si>
  <si>
    <t>http://www.metoffice.gov.uk/hadobs/hadsst3/contact.html</t>
  </si>
  <si>
    <t>HadISST contact page</t>
  </si>
  <si>
    <t>HadISST Contact</t>
  </si>
  <si>
    <t>GMMIP2.1</t>
  </si>
  <si>
    <t>GMMIP, Tier 2, HIST-IPO, Interdecadal pacific oscillation</t>
  </si>
  <si>
    <t>1870-2013 144yrs</t>
  </si>
  <si>
    <t>144yrs1870-2013</t>
  </si>
  <si>
    <t>1870, 2013</t>
  </si>
  <si>
    <t>Historical temporal constraint, pre-industrial to 2013</t>
  </si>
  <si>
    <t>Historical temporal constraint, pre-industrial to 2014</t>
  </si>
  <si>
    <t>144 years</t>
  </si>
  <si>
    <t>monsoon, IOP, Interdecadal Pacific Oscillation, AMO, Atlantic Multidecadal Oscillation</t>
  </si>
  <si>
    <t>CGCM Configuration</t>
  </si>
  <si>
    <t>Coupled Ocean-Atmosphere General Circulation Model</t>
  </si>
  <si>
    <t>CGCMConfiguration</t>
  </si>
  <si>
    <t>CGCM, ocean-atmosphere, GCM</t>
  </si>
  <si>
    <t>A coupled ocean-atmosphere general circulation model</t>
  </si>
  <si>
    <t>SSTrestoredClim</t>
  </si>
  <si>
    <t>Sea Surface Temperature restored to the model climatology</t>
  </si>
  <si>
    <t>SST, restored, model climatology</t>
  </si>
  <si>
    <t>HadISSTinIPO</t>
  </si>
  <si>
    <t>HadISST anomalies applied in the tropical lobe of the IPO</t>
  </si>
  <si>
    <t>HadISST, IPO, tropical lobe, anomalies</t>
  </si>
  <si>
    <t>GMMIP2.2</t>
  </si>
  <si>
    <t>GMMIP, Tier 2, HIST-AMO, Atlantic Multidecadal Oscillation</t>
  </si>
  <si>
    <t>HadISSTinAMO</t>
  </si>
  <si>
    <t>HadISST anomalies applied in the AMO domain</t>
  </si>
  <si>
    <t>HadISST, AMO,  anomalies</t>
  </si>
  <si>
    <t>Folland, C. K., J. A. Renwick, M. J. Salinger, and A. B. Mullan (2002), Relative influences of the Interdecadal Pacific Oscillation and ENSO on the South Pacific Convergence Zone, Geophys. Res. Lett., 29(13), 1643</t>
  </si>
  <si>
    <t>10.1029/2001GL014201</t>
  </si>
  <si>
    <t>Relative influences of the Interdecadal Pacific Oscillation and ENSO on the South Pacific Convergence Zone</t>
  </si>
  <si>
    <t>http://onlinelibrary.wiley.com/doi/10.1029/2001GL014201/full</t>
  </si>
  <si>
    <t>Relative influences of the IPO and ENSO on the South Pacific Convergence Zone</t>
  </si>
  <si>
    <t>Power, S., T. Casey, C. Folland, A. Colman, and V. Mehta (1999), Interdecadal modulation of the impact of ENSO on Australia, Clim. Dyn., 15, 319-324</t>
  </si>
  <si>
    <t>http://atoc.colorado.edu/~whan/ATOC4800_5000/Materials/Power99.pdf</t>
  </si>
  <si>
    <t>Interdecadal modulation of the impact of ENSO on Australia</t>
  </si>
  <si>
    <t>The success of an ENSO-based statistical rainfall prediction scheme and the influence of ENSO on Australia are shown to vary in association with a coherent, inter-decadal oscillation in surface temperature over the Pacifc Ocean. When this Inter-decadal Pacifc Oscillation (IPO) raises temperatures in the tropical Pacifc Ocean, there is no robust relationship between year-to-year Australian climate variations and ENSO. When the IPO lowers temper- ature in the same region, on the other hand, year-to-year ENSO variability is closely associated with year-to-year variability in rainfall, surface temperature, river flow and the domestic wheat crop yield. The contrast in ENSO's influence between the two phases of the IPO is quite remarkable. This highlights exciting new avenues for obtaining improved climate predictions.</t>
  </si>
  <si>
    <t>10.1029/2000GL012745</t>
  </si>
  <si>
    <t>The AMO and its relation to rainfall and river flows in the continental U. S.</t>
  </si>
  <si>
    <t>The Atlantic Multidecadal Oscillation and its relation to rainfall and river flows in the continental U. S.</t>
  </si>
  <si>
    <t>The South Pacific Convergence Zone (SPCZ), one of the most extensive features of the global atmospheric circulation, is shown to vary its location according to both the polarity of the El Niño/Southern Oscillation (ENSO), and of the Interdecadal Pacific Oscillation (IPO). We first demonstrate that the IPO can be regarded as the quasi-symmetric Pacific-wide manifestation of the Pacific Decadal Oscillation that has been described for the North Pacific. Shifts in the position of the SPCZ related to ENSO on interannual time scales and to the IPO on decadal time scales appear to be of similar magnitude and are largely linearly independent. A station pressure-based index of variations in SPCZ latitude is shown to be significantly related to the polarity of the IPO when ENSO influences are accounted for. Movements of this sensitive section of the SPCZ have occurred in phase with those of the IPO since the 1890s.</t>
  </si>
  <si>
    <t>Enfield, D., A. Mestas-Nuñez, and P. Trimble (2001), The Atlantic Multidecadal Oscillation and its relation to rainfall and river flows in the continental U. S., Geophys. Res. Lett., 28, 2077-2080</t>
  </si>
  <si>
    <t>http://onlinelibrary.wiley.com/doi/10.1029/2000GL012745/epdf</t>
  </si>
  <si>
    <t>North Atlantic sea surface temperatures for 1856-1999 contain a 65-80 year cycle with a 0.4 °C range, referred to as the Atlantic Multidecadal Oscillation (AMO) by Kerr [2000]. AMO warm phases occurred during 1860-1880 and 1940-1960, and cool phases during 1905-1925 and 1970-1990. The signal is global in scope, with a positively correlated co-oscillation in parts of the North Pacific, but it is most intense in the North Atlantic and covers the entire basin there. During AMO warmings most of the United States sees less than normal rainfall, including Midwest droughts in the 1930s and 1950s. Between AMO warm and cool phases, Mississippi River outflow varies by 10% while the inflow to Lake Okeechobee, Florida varies by 40%. The geographical pattern of variability is influenced mainly by changes in summer rainfall. The winter patterns of interannual rainfall variability associated with El Niño-Southern Oscillation are also significantly changed between AMO phases.</t>
  </si>
  <si>
    <t>Trenberth, K. E., and D. J. Shea (2006), Atlantic hurricanes and natural variability in 2005, Geophys. Res. Lett., 33, L12704</t>
  </si>
  <si>
    <t>10.1029/2006GL026894</t>
  </si>
  <si>
    <t>Atlantic hurricanes and natural variability in 2005</t>
  </si>
  <si>
    <t>The 2005 North Atlantic hurricane season (1 June to 30 November) was the most active on record by several measures, surpassing the very active season of 2004 and causing an unprecedented level of damage. Sea surface temperatures (SSTs) in the tropical North Atlantic (TNA) region critical for hurricanes (10° to 20°N) were at record high levels in the extended summer (June to October) of 2005 at 0.9°C above the 1901–70 normal and were a major reason for the record hurricane season. Changes in TNA SSTs are associated with a pattern of natural variation known as the Atlantic Multi-decadal Oscillation (AMO). However, previous AMO indices are conflated with linear trends and a revised AMO index accounts for between 0 and 0.1°C of the 2005 SST anomaly. About 0.45°C of the SST anomaly is common to global SST and is thus linked to global warming and, based on regression, about 0.2°C stemmed from after-effects of the 2004–05 El Niño.</t>
  </si>
  <si>
    <t>http://onlinelibrary.wiley.com/doi/10.1029/2006GL026894/full</t>
  </si>
  <si>
    <t>The Asian summer monsoon affects more than sixty percent of the world's population; understanding its controlling factors is becoming increasingly important due to the expanding human influence on the environment and climate and the need to adapt to global climate change. Various mechanisms have been suggested; however, an overarching paradigm delineating the dominant factors for its generation and strength remains debated. Here we use observation data and numerical experiments to demonstrates that the Asian summer monsoon systems are controlled mainly by thermal forcing whereas large-scale orographically mechanical forcing is not essential: the South Asian monsoon south of 20°N by land–sea thermal contrast, its northern part by the thermal forcing of the Iranian Plateau, and the East Asian monsoon and the eastern part of the South Asian monsoon by the thermal forcing of the Tibetan Plateau.</t>
  </si>
  <si>
    <t>http://www.nature.com/articles/srep00404</t>
  </si>
  <si>
    <t>Wu, G., Y. Liu, B. He, Q. Bao, A. Duan, and F.-F. Jin (2012), Thermal controls on the Asian summer monsoon, Sci. Rep., 2, 404</t>
  </si>
  <si>
    <t>Thermal controls on the Asian summer monsoon</t>
  </si>
  <si>
    <t>10.1038/srep00404</t>
  </si>
  <si>
    <t>TIP500</t>
  </si>
  <si>
    <t>Tibetan Plateau elevations capped at 500m</t>
  </si>
  <si>
    <t>TIP, 500m, Tibetan Plateau, level orography</t>
  </si>
  <si>
    <t>1979-2013 36yrs</t>
  </si>
  <si>
    <t>36yrs1979-2013</t>
  </si>
  <si>
    <t>1979, 2013, recent past</t>
  </si>
  <si>
    <t>TIP, 500m, Tibetan Plateau, zero sensible heat</t>
  </si>
  <si>
    <t>GMMIP3.2</t>
  </si>
  <si>
    <t>GMMIP3.1</t>
  </si>
  <si>
    <t>GMMIP, Tier 3, DTIP, TIP, 500m, Tibetan Plateau, level orography</t>
  </si>
  <si>
    <t>GMMIP3.3</t>
  </si>
  <si>
    <t>GMMIP, Tier 3, DTIP-DSH, TIP, 500m, Tibetan Plateau, zero sensible heat</t>
  </si>
  <si>
    <t>TIP500NoSH</t>
  </si>
  <si>
    <t>Highlands500</t>
  </si>
  <si>
    <t>Highland elevations in Africa, North America and South America capped at 500m</t>
  </si>
  <si>
    <t>Highlands, 500m, level orography</t>
  </si>
  <si>
    <t>GMMIP, Tier 3, DHLD, Non-TIP Higlands, 500m</t>
  </si>
  <si>
    <t>Rein Haarsma</t>
  </si>
  <si>
    <t>haarsma@knmi.nl</t>
  </si>
  <si>
    <t>Royal Netherlands Meteorological Institute, KNMI, Netherlands</t>
  </si>
  <si>
    <t>https://www.knmi.nl/over-het-knmi/onze-mensen/rein-haarsma</t>
  </si>
  <si>
    <t>Rein Haarsma's info page at KNMI</t>
  </si>
  <si>
    <t>Malcolm Roberts</t>
  </si>
  <si>
    <t>malcolm.roberts@metoffice.gov.uk</t>
  </si>
  <si>
    <t>Malcolm Robert's info page at the Met Office</t>
  </si>
  <si>
    <t>http://www.metoffice.gov.uk/research/people/malcolm-roberts</t>
  </si>
  <si>
    <t>High resolution HadISST data</t>
  </si>
  <si>
    <t>HadISST, High Res, 0.25 degree, daily</t>
  </si>
  <si>
    <t>A high resolution (0.25 degree) daily HadISST data set</t>
  </si>
  <si>
    <t>25-50kmResolution</t>
  </si>
  <si>
    <t>Resolution minimum 25-50km</t>
  </si>
  <si>
    <t xml:space="preserve">High Resolution, 25-50 km, </t>
  </si>
  <si>
    <t>25-50km minimum resolution at mid-latitudes</t>
  </si>
  <si>
    <t>At least two members, one high resolution and one standard resolution</t>
  </si>
  <si>
    <t>high resolution, standard resolution, at least two members</t>
  </si>
  <si>
    <t>resolution</t>
  </si>
  <si>
    <t>none</t>
  </si>
  <si>
    <t>HighAndStandardResolution</t>
  </si>
  <si>
    <t>highStandardRes</t>
  </si>
  <si>
    <t>standardResolution</t>
  </si>
  <si>
    <t>Standard model resolution</t>
  </si>
  <si>
    <t>Standard Model Resolution</t>
  </si>
  <si>
    <t>standard model resolution</t>
  </si>
  <si>
    <t>Improved Atlantic winter blocking in a climate model</t>
  </si>
  <si>
    <t>Scaife, A. A., D. Copsey, C. Gordon, C. Harris, T. Hinton, S. J. Keeley, A. O'Neill, M. Roberts, and K. Williams (2011), Improved Atlantic winter blocking in a climate model, Geophys. Res. Lett., 38, L23703</t>
  </si>
  <si>
    <t>Most climate models underestimate the frequency of Atlantic blocking. Horizontal resolution is often cited as the main culprit due to poorly resolved small-scale variability whose upscale effects help to maintain blocks. However, recent studies show that blocking errors are also largely attributable to the large scale climatological bias of the model. Furthermore, modest resolution models can contain enough variability to generate greatly improved blocking frequency if they are corrected to account for time-mean bias. Here we show greatly improved simulations of Atlantic winter blocking frequency in a coupled ocean–atmosphere climate model. A reduction of the mean bias, due to an improved simulation of the Atlantic Ocean, is a key element of the improvement.</t>
  </si>
  <si>
    <t>Model bias correction vs higher resolution, attribution for improvement in blocking frequency</t>
  </si>
  <si>
    <t>10.1029/2011GL049573</t>
  </si>
  <si>
    <t>http://onlinelibrary.wiley.com/doi/10.1029/2011GL049573/full</t>
  </si>
  <si>
    <t>Model bias correction vs high resolution, attribution for improvement in blocking frequency</t>
  </si>
  <si>
    <t>1950/01/01-2050/01/01</t>
  </si>
  <si>
    <t>Historical Scenario, from recent past to near future.</t>
  </si>
  <si>
    <t>HighResOcean</t>
  </si>
  <si>
    <t>High Resolution Ocean</t>
  </si>
  <si>
    <t>highResOcean</t>
  </si>
  <si>
    <t>standardModelResolution</t>
  </si>
  <si>
    <t>HighResAtmos</t>
  </si>
  <si>
    <t>http://www.wcrp-climate.org/index.php/modelling-wgcm-mip-catalogue/429-wgcm-hiresmip</t>
  </si>
  <si>
    <t>High Resolution MIP homepage</t>
  </si>
  <si>
    <t>High Resolution Model Intercomparison project</t>
  </si>
  <si>
    <t>Describes the HighResMIP project</t>
  </si>
  <si>
    <t>HighResMIP1.1</t>
  </si>
  <si>
    <t>HighResMIP2.1</t>
  </si>
  <si>
    <t>HighResHadISST</t>
  </si>
  <si>
    <t>HighResMIP</t>
  </si>
  <si>
    <t>We use a very high resolution global climate model (~25 km grid size) with prescribed sea surface temperatures to show that greenhouse warming enhances the occurrence of hurricane-force (&gt; 32.6 m s–1) storms over western Europe during early autumn (August–October), the majority of which originate as a tropical cyclone. The rise in Atlantic tropical sea surface temperatures extends eastward the breeding ground of tropical cyclones, yielding more frequent and intense hurricanes following pathways directed toward Europe. En route they transform into extratropical depressions and reintensify after merging with the midlatitude baroclinic unstable flow. Our model simulations clearly show that future tropical cyclones are more prone to hit western Europe, and do so earlier in the season, thereby increasing the frequency and impact of hurricane force winds.</t>
  </si>
  <si>
    <t>High Resolution Model Intercomparison Project homepage</t>
  </si>
  <si>
    <t>More hurricanes to hit Western Europe due to global warming</t>
  </si>
  <si>
    <t>Haarsma, R.J., W. Hazeleger, C. Severijns, H. de Vries, A. Sterl, R. Bintanja, G.J. van Oldenborgh and H.W. van den Brink, (2013), More hurricanes to hit Western Europe due to global warming, Geophys. Res. Lett., 40, 1783–1788</t>
  </si>
  <si>
    <t>10.1002/grl.50360</t>
  </si>
  <si>
    <t>http://onlinelibrary.wiley.com/doi/10.1002/grl.50360/full</t>
  </si>
  <si>
    <t>dailyCoupling</t>
  </si>
  <si>
    <t>Minimum daily coupling between ocean and atmosphere.  Preferably more frequent, 3hr or 1hr.</t>
  </si>
  <si>
    <t>DailyCoupling</t>
  </si>
  <si>
    <t>Daily coupling or more</t>
  </si>
  <si>
    <t xml:space="preserve">Minimum daily coupling frequency between the ocean and atmosphere </t>
  </si>
  <si>
    <t>Ocean resolution 0.25 degrees</t>
  </si>
  <si>
    <t>High resolution ocean, 0.25 degrees</t>
  </si>
  <si>
    <t>HighResMIP2.2</t>
  </si>
  <si>
    <t>HighResMIP2.3</t>
  </si>
  <si>
    <t>HighResMIP2.4</t>
  </si>
  <si>
    <t>2014/01/01-2050/01/01</t>
  </si>
  <si>
    <t>Historical Aerosol Plume Climatology 1950</t>
  </si>
  <si>
    <t>Historical Emission Based Grid-Point Aerosol Forcing 1950</t>
  </si>
  <si>
    <t>Historical Anthropogenic Reactive Gas Emissions 1950</t>
  </si>
  <si>
    <t>Historical Cosmic Ray Forcing 1950</t>
  </si>
  <si>
    <t>Historical Electron Forcing 1950</t>
  </si>
  <si>
    <t>Historical Fossil Carbon Dioxide Emissions 1950</t>
  </si>
  <si>
    <t>Historical Open Burning Emissions 1950</t>
  </si>
  <si>
    <t>Historical Simple Aerosol Plume Climatology 1950</t>
  </si>
  <si>
    <t>Historical Anthropogenic Non-CO2 Reactive Gas Emissions 1950</t>
  </si>
  <si>
    <t>Historical Well Mixed Greenhouse Gas (WMGHG) Concentrations 1950</t>
  </si>
  <si>
    <t>HistoricalWMGHGConcentrations1950</t>
  </si>
  <si>
    <t>HistoricalSimpleAerosolPlumeClimatology1950</t>
  </si>
  <si>
    <t>HistoricalEmissionBasedGrid-PointAerosolForcing1950</t>
  </si>
  <si>
    <t>HistoricalAnthropogenicReactiveGasEmissions1950</t>
  </si>
  <si>
    <t>HistoricalCosmicRayForcing1950</t>
  </si>
  <si>
    <t>HistoricalElectronForcing1950</t>
  </si>
  <si>
    <t>HistoricalFossilCarbonDioxideEmissions1950</t>
  </si>
  <si>
    <t>HistoricalOpenBurningEmissions1950</t>
  </si>
  <si>
    <t>historical, aerosol plume, climatology, CMIP6, 1950</t>
  </si>
  <si>
    <t>historical, emission, aerosol, forcing, 1950</t>
  </si>
  <si>
    <t>historical, anthropogenic, gas, emissions, CMIP6, 1950</t>
  </si>
  <si>
    <t>Solar Forcing, Historical, Cosmic Ray, Forcing, Solar, 1950</t>
  </si>
  <si>
    <t>Solar Forcing, Historical, Solar, Electron, Forcing, 1950</t>
  </si>
  <si>
    <t>historical, fossil carbon dioxide, CO2, carbon dioxide, fossil, 1950</t>
  </si>
  <si>
    <t>historical, open burning, emissions, 1950</t>
  </si>
  <si>
    <t>Historical, Well Mixed Greenhouse Gas, WMGHG, 1950</t>
  </si>
  <si>
    <t>Historical, land use, 1950</t>
  </si>
  <si>
    <t>historical, ozone, concentration, O3, stratosphere, troposphere, 1950</t>
  </si>
  <si>
    <t>historical, stratospheric, Water Vapour, H2O, concentrations, 1950</t>
  </si>
  <si>
    <t>Solar Forcing, Historical, Solar, Proton, Forcing, 1950</t>
  </si>
  <si>
    <t>Solar Forcing, Historical, Solar, Spectral Irradiance, SSI, TSI, 1950</t>
  </si>
  <si>
    <t>historical, stratospheric, aerosol, 1950</t>
  </si>
  <si>
    <t>1950 Aerosol Forcing</t>
  </si>
  <si>
    <t>1950 Emissions</t>
  </si>
  <si>
    <t>1950  Aerosol Forcing</t>
  </si>
  <si>
    <t>1950lAerosolForcing</t>
  </si>
  <si>
    <t>1950Emissions</t>
  </si>
  <si>
    <t>1950O3andStratosphericH2OConcentrations</t>
  </si>
  <si>
    <t>1950SolarForcing</t>
  </si>
  <si>
    <t>1950 Solar Forcing</t>
  </si>
  <si>
    <t>1950 Ozone and Stratospheric Water Vapour Concentrations</t>
  </si>
  <si>
    <t>1950 O3 and Stratospheric H2O Concentrations</t>
  </si>
  <si>
    <t>1950, Solar, Forcing, SSI, TSI, Proton Forcing, Electron Forcing</t>
  </si>
  <si>
    <t>1950, stratospheric, ozone, water vapour, O3, H2O, concentration</t>
  </si>
  <si>
    <t>1950, emissions</t>
  </si>
  <si>
    <t>1950, aerosol, forcing, CMIP6</t>
  </si>
  <si>
    <t>1950 WMGHG Concentrations</t>
  </si>
  <si>
    <t xml:space="preserve">1950 Land Use </t>
  </si>
  <si>
    <t xml:space="preserve">1950 Ozone Concentrations </t>
  </si>
  <si>
    <t>1950 Stratospheric H2O Concentrations</t>
  </si>
  <si>
    <t>1950 Proton Forcing</t>
  </si>
  <si>
    <t xml:space="preserve">1950 Solar Spectral Irradiance </t>
  </si>
  <si>
    <t xml:space="preserve">1950 Stratospheric Aerosol </t>
  </si>
  <si>
    <t xml:space="preserve">1950 Proton Forcing </t>
  </si>
  <si>
    <t xml:space="preserve">1950 Stratospheric Water Vapour Concentrations </t>
  </si>
  <si>
    <t xml:space="preserve">1950 Stratosphere-Troposphere Ozone Concentrations </t>
  </si>
  <si>
    <t>1950LandUse</t>
  </si>
  <si>
    <t>1950StratosphereTroposphereOzoneConcentrations</t>
  </si>
  <si>
    <t>1950StratosphericH2OConcentrations</t>
  </si>
  <si>
    <t>1950ProtonForcing</t>
  </si>
  <si>
    <t>1950SolarSpectralIrradiance</t>
  </si>
  <si>
    <t>1950StratosphericAerosol</t>
  </si>
  <si>
    <t>HighResMIP2.5</t>
  </si>
  <si>
    <t>HighResMIP SSP3-70 Coupled ocean atmosphere</t>
  </si>
  <si>
    <t>HighResMIP SSP5-85 Coupled ocean atmosphere</t>
  </si>
  <si>
    <t>HighResMIP SSP2-45 Coupled ocean atmosphere</t>
  </si>
  <si>
    <t>HiResMIP, Tier 2, coupled, high forcing scenario</t>
  </si>
  <si>
    <t>control-1950</t>
  </si>
  <si>
    <t>hist-1950</t>
  </si>
  <si>
    <t>highresSST-present</t>
  </si>
  <si>
    <t>amip-hld</t>
  </si>
  <si>
    <t>amip-TIP-nosh</t>
  </si>
  <si>
    <t>amip-TIP</t>
  </si>
  <si>
    <t>hist-resAMO</t>
  </si>
  <si>
    <t>hist-resIPO</t>
  </si>
  <si>
    <t>G1</t>
  </si>
  <si>
    <t>G6sulfate</t>
  </si>
  <si>
    <t>G6solar</t>
  </si>
  <si>
    <t>G7cirrus</t>
  </si>
  <si>
    <t>piSST-4xCO2-all</t>
  </si>
  <si>
    <t>G4Ssa</t>
  </si>
  <si>
    <t>GeoMIP, Tier 1, G1ext, solar irradiance reduction, abrupt 4xCO2, balance TOA, G1</t>
  </si>
  <si>
    <t>hist-GHG</t>
  </si>
  <si>
    <t>hist-nat</t>
  </si>
  <si>
    <t>hist-stratO3</t>
  </si>
  <si>
    <t>ssp245-stratO3</t>
  </si>
  <si>
    <t>hist-volc</t>
  </si>
  <si>
    <t>ssp245-aer</t>
  </si>
  <si>
    <t>ssp245-GHG</t>
  </si>
  <si>
    <t>hist-sol</t>
  </si>
  <si>
    <t>hist-aer</t>
  </si>
  <si>
    <t>hist-aerchem</t>
  </si>
  <si>
    <t>ssp245-aerchem</t>
  </si>
  <si>
    <t>hist-all</t>
  </si>
  <si>
    <t>aqua-p4K-lwoff</t>
  </si>
  <si>
    <t>aqua-control-lwoff</t>
  </si>
  <si>
    <t>amip-p4k-lwoff</t>
  </si>
  <si>
    <t>amip-lwoff</t>
  </si>
  <si>
    <t>piSST-4xCO2-rad</t>
  </si>
  <si>
    <t>piSST-p4K</t>
  </si>
  <si>
    <t>amip-piForcing</t>
  </si>
  <si>
    <t>amip-m4K</t>
  </si>
  <si>
    <t>abrupt-0p5xCO2</t>
  </si>
  <si>
    <t>abrupt-2xCO2</t>
  </si>
  <si>
    <t>aqua-p4K</t>
  </si>
  <si>
    <t>aqua-4xCO2</t>
  </si>
  <si>
    <t>aqua-control</t>
  </si>
  <si>
    <t>amip-4xCO2</t>
  </si>
  <si>
    <t>amip-p4K</t>
  </si>
  <si>
    <t>1pctCO2Ndep</t>
  </si>
  <si>
    <t>1pctCO2Ndep-bgc</t>
  </si>
  <si>
    <t>1pctCO2-rad</t>
  </si>
  <si>
    <t>1pctCO2-bgc</t>
  </si>
  <si>
    <t>AerChemMIP4.1.7</t>
  </si>
  <si>
    <t>AerChemMIP4.1.6</t>
  </si>
  <si>
    <t>AerChemMIP4.1.3</t>
  </si>
  <si>
    <t>AerChemMIP4.1.4</t>
  </si>
  <si>
    <t>AerChemMIP4.1.5</t>
  </si>
  <si>
    <t>AerChemMIP4.1.2</t>
  </si>
  <si>
    <t>AerChemMIP4.1.1</t>
  </si>
  <si>
    <t>AerChemMIP3.1.2</t>
  </si>
  <si>
    <t>AerChemMIP1.3.10</t>
  </si>
  <si>
    <t>AerChemMIP1.3.9</t>
  </si>
  <si>
    <t>AerChemMIP1.3.8</t>
  </si>
  <si>
    <t>AerChemMIP1.3.7</t>
  </si>
  <si>
    <t>AerChemMIP1.3.6</t>
  </si>
  <si>
    <t>AerChemMIP1.3.5</t>
  </si>
  <si>
    <t>AerChemMIP1.3.4</t>
  </si>
  <si>
    <t>AerChemMIP1.3.3</t>
  </si>
  <si>
    <t>AerChemMIP1.2.4</t>
  </si>
  <si>
    <t>AerChemMIP1.2.3</t>
  </si>
  <si>
    <t>AerChemMIP1.1.3</t>
  </si>
  <si>
    <t>AerChemMIP3.1.1</t>
  </si>
  <si>
    <t>AerChemMIP2.2.5</t>
  </si>
  <si>
    <t>AerChemMIP2.2.4</t>
  </si>
  <si>
    <t>AerChemMIP2.2.3</t>
  </si>
  <si>
    <t>AerChemMIP2.2.2</t>
  </si>
  <si>
    <t>AerChemMIP2.2.1</t>
  </si>
  <si>
    <t>AerChemMIP2.1.2</t>
  </si>
  <si>
    <t>AerChemMIP1.3.2</t>
  </si>
  <si>
    <t>AerChemMIP1.3.1</t>
  </si>
  <si>
    <t>AerChemMIP1.2.2</t>
  </si>
  <si>
    <t>AerChemMIP1.2.1</t>
  </si>
  <si>
    <t>AerChemMIP1.1.2</t>
  </si>
  <si>
    <t>AerChemMIP1.1.1</t>
  </si>
  <si>
    <t>hist-piNTCF</t>
  </si>
  <si>
    <t>hist-1950HC</t>
  </si>
  <si>
    <t>histSST-piNTCF</t>
  </si>
  <si>
    <t>histSST-1950HC</t>
  </si>
  <si>
    <t>histSST-piO3</t>
  </si>
  <si>
    <t>histSST-piAer</t>
  </si>
  <si>
    <t>ssp370-lowNTCF</t>
  </si>
  <si>
    <t>ssp370SST</t>
  </si>
  <si>
    <t>ssp370SST-lowBC</t>
  </si>
  <si>
    <t>ssp370SST-lowAer</t>
  </si>
  <si>
    <t>ssp370SST-lowO3</t>
  </si>
  <si>
    <t>ssp370SST-lowCH4</t>
  </si>
  <si>
    <t>ScenarioMIP1.1</t>
  </si>
  <si>
    <t>ScenarioMIP1.2</t>
  </si>
  <si>
    <t>ScenarioMIP1.3</t>
  </si>
  <si>
    <t>ScenarioMIP1.4</t>
  </si>
  <si>
    <t>ScenarioMIP2.1</t>
  </si>
  <si>
    <t>ScenarioMIP2.2</t>
  </si>
  <si>
    <t>ScenarioMIP2.3</t>
  </si>
  <si>
    <t>ScenarioMIP2.5</t>
  </si>
  <si>
    <t>ScenarioMIP2.6</t>
  </si>
  <si>
    <t>ScenarioMIP2.7</t>
  </si>
  <si>
    <t>ssp585</t>
  </si>
  <si>
    <t>ssp370</t>
  </si>
  <si>
    <t>ssp245</t>
  </si>
  <si>
    <t>ssp126</t>
  </si>
  <si>
    <t>ssp126-over</t>
  </si>
  <si>
    <t>ssp585-ext</t>
  </si>
  <si>
    <t>ssp126-ext</t>
  </si>
  <si>
    <t>abrupt-4xCO2</t>
  </si>
  <si>
    <t>historical</t>
  </si>
  <si>
    <t>High Resolution Model Intercomparison Project</t>
  </si>
  <si>
    <t>highresmip</t>
  </si>
  <si>
    <t xml:space="preserve">high resolution, amip, coupled, historical, scenario, </t>
  </si>
  <si>
    <t>future-SSP585</t>
  </si>
  <si>
    <t>future-SSP370</t>
  </si>
  <si>
    <t>future-SSP245</t>
  </si>
  <si>
    <t>RCP70ReducedBlackCarbon</t>
  </si>
  <si>
    <t>Reduced RCP7.0 Black Carbon</t>
  </si>
  <si>
    <t>ReducedRCP70BC</t>
  </si>
  <si>
    <t>Representative Concentration Pathway 7.0, future, 21st century, SSP3, RCP7.0, reduced black carbon</t>
  </si>
  <si>
    <t>SSP3-70 SST</t>
  </si>
  <si>
    <t>SSP3-70SST</t>
  </si>
  <si>
    <t>Reduced RCP7.0 Aerosol precursors but not NOx</t>
  </si>
  <si>
    <t>RCP70ReducedAerosolPrecursorsNotNOx</t>
  </si>
  <si>
    <t>Representative Concentration Pathway, 7.0, future, 21st century, SSP3, RCP7.0, reduced aerosol precursors, not NOx</t>
  </si>
  <si>
    <t>RCP70ReducedTroposphericOzonePrecursorsNotMethane</t>
  </si>
  <si>
    <t>Reduced RCP7.0 Tropospheric ozone precursors but not methane</t>
  </si>
  <si>
    <t>ReducedRCP70O3prenotCH4</t>
  </si>
  <si>
    <t>ReducedRCP70aerprenotNOx</t>
  </si>
  <si>
    <t>Representative Concentration Pathway, 7.0, future, 21st century, SSP3, RCP7.0, ozone precursors, without methane</t>
  </si>
  <si>
    <t>Representative Concentration Pathway, 7.0, future, 21st century, SSP3, RCP7.0, reduced tropospheric ozone precursors, not methane</t>
  </si>
  <si>
    <t>RCP70ReducedMethane</t>
  </si>
  <si>
    <t>Reduced RCP7.0 Methane</t>
  </si>
  <si>
    <t>ReducedRCP70CH4</t>
  </si>
  <si>
    <t>Representative Concentration Pathway, 7.0, future, 21st century, SSP3, RCP7.0, reduced methane</t>
  </si>
  <si>
    <t>RCP70NOx</t>
  </si>
  <si>
    <t>RCP7.0 Nox</t>
  </si>
  <si>
    <t>Representative Concentration Pathway, 7.0, future, 21st century, SSP3, RCP7.0, Nox</t>
  </si>
  <si>
    <t>RCP70AerosolsNoBC</t>
  </si>
  <si>
    <t>RCP7.0 Aerosols but no Black Carbon</t>
  </si>
  <si>
    <t>RCP70aernoBC</t>
  </si>
  <si>
    <t>Representative Concentration Pathway 7.0, future, 21st century, SSP3, RCP7.0, aerosols, no black carbon</t>
  </si>
  <si>
    <t>RCP70Tropospheric OzonePrecursors</t>
  </si>
  <si>
    <t>RCP7.0 Tropospheric ozone precursors</t>
  </si>
  <si>
    <t>RCP70O3pre</t>
  </si>
  <si>
    <t>Representative Concentration Pathway, 7.0, future, 21st century, SSP3, RCP7.0, tropospheric ozone precursors</t>
  </si>
  <si>
    <t>2015/01/01-2050/01/01</t>
  </si>
  <si>
    <t>Scenario, from 2015 to the mid 21st century.</t>
  </si>
  <si>
    <t>35 years</t>
  </si>
  <si>
    <t>2015-01-01</t>
  </si>
  <si>
    <t>2015/01/01-2100/01/01</t>
  </si>
  <si>
    <t>Scenario, from 2015 to the end of the 21st century.</t>
  </si>
  <si>
    <t>85 years</t>
  </si>
  <si>
    <t>HighResMIP, Tier 2, coupled, 1950s</t>
  </si>
  <si>
    <t>HighResMIP, Tier 2, coupled, intermediate forcing scenario</t>
  </si>
  <si>
    <t>HighResMIP, Tier 1, High Resolution, amip</t>
  </si>
  <si>
    <t>HighResMIP, Tier 2, coupled, historical</t>
  </si>
  <si>
    <t>HighResMIP, Tier 2, coupled, medium forcing  scenario</t>
  </si>
  <si>
    <t>HadISSTextension</t>
  </si>
  <si>
    <t>HadISST extension</t>
  </si>
  <si>
    <t>HadISST extension, 21st century, sea surface temperature, sea ice</t>
  </si>
  <si>
    <t>HighResMIP3.1</t>
  </si>
  <si>
    <t>HighResMIP AMIP SSP2-45</t>
  </si>
  <si>
    <t>HighResMIP, Tier 3, AMIP, SSP2-45</t>
  </si>
  <si>
    <t>HighResMIP AMIP SSP5-85</t>
  </si>
  <si>
    <t>HighResMIP, Tier 3, AMIP, SSP5-85</t>
  </si>
  <si>
    <t>HighResMIP3.2</t>
  </si>
  <si>
    <t>HighResMIP3.3</t>
  </si>
  <si>
    <t>HighResMIP AMIP SSP3-70</t>
  </si>
  <si>
    <t>HighResMIP, Tier 3, AMIP, SSP3-70</t>
  </si>
  <si>
    <t>highresSST-future-SSP245</t>
  </si>
  <si>
    <t>highresSST-future-SSP370</t>
  </si>
  <si>
    <t>highresSST-future-SSP585</t>
  </si>
  <si>
    <t>Ice Sheet Model Intercomparison Project for CMIP6</t>
  </si>
  <si>
    <t>ISMIP6</t>
  </si>
  <si>
    <t>ismip6</t>
  </si>
  <si>
    <t>Eric Larour</t>
  </si>
  <si>
    <t>NASA Jet Propulsion Laboratory, USA</t>
  </si>
  <si>
    <t>eric.larour@jpl.nasa.gov</t>
  </si>
  <si>
    <t>Sophie Nowicki</t>
  </si>
  <si>
    <t>NASA Goddard Space Flight Centre, USA</t>
  </si>
  <si>
    <t>sophie.nowicki@nasa.gov</t>
  </si>
  <si>
    <t>Tony Payne</t>
  </si>
  <si>
    <t>University of Bristol, UK</t>
  </si>
  <si>
    <t>a.j.payne@bristol.ac.uk</t>
  </si>
  <si>
    <t>https://science.jpl.nasa.gov/people/Larour/</t>
  </si>
  <si>
    <t>Eric Larour's info page at JPL</t>
  </si>
  <si>
    <t>http://science.gsfc.nasa.gov/sed/bio/sophie.nowicki</t>
  </si>
  <si>
    <t>Sophie Nowicki's info page at NASA</t>
  </si>
  <si>
    <t>http://www.bristol.ac.uk/geography/people/tony-j-payne/overview.html</t>
  </si>
  <si>
    <t>Tony Payne's info page at the University of Bristol</t>
  </si>
  <si>
    <t xml:space="preserve">ISMIP6 </t>
  </si>
  <si>
    <t>Ice Sheet MIP 6 homepage</t>
  </si>
  <si>
    <t>Describes the ISMIP6</t>
  </si>
  <si>
    <t>Ice Sheet Model Intercomparison Project home page</t>
  </si>
  <si>
    <t>High Resolution Model Intercomparison Project home page</t>
  </si>
  <si>
    <t xml:space="preserve">Ice Sheet Model Intercomparison Project 6 homepage </t>
  </si>
  <si>
    <t>Ice Sheet MIP 6</t>
  </si>
  <si>
    <t>http://www.climate-cryosphere.org/activities/targeted/ismip6</t>
  </si>
  <si>
    <t>AOGCM-ISM Configuration</t>
  </si>
  <si>
    <t xml:space="preserve">Atmosphere-Ocean General Circulation Model or Earth System Model with Interactive Ice Sheets </t>
  </si>
  <si>
    <t>AOGCM-ISMConfiguration</t>
  </si>
  <si>
    <t>AOGCM-ISM, ESM-ISM, Atmosphere-Ocean-IceSheet, Earth System, Model, Configuration</t>
  </si>
  <si>
    <t>ISM-Configuration</t>
  </si>
  <si>
    <t>ISM, Ice sheet Model</t>
  </si>
  <si>
    <t>Ice Sheet Model</t>
  </si>
  <si>
    <t>ISMIP6, Tier 1, 1% per yr CO2, quadrupled CO2, interactive ISM, interactive ice sheets</t>
  </si>
  <si>
    <t>ISMIP6, Tier 1, piControl,  interactive ISM, interactive ice sheets</t>
  </si>
  <si>
    <t>350 years</t>
  </si>
  <si>
    <t>1851-2200 350yrs minimum</t>
  </si>
  <si>
    <t>350yrs1851-2200min</t>
  </si>
  <si>
    <t>pre-industrial start date, minimum 350 years</t>
  </si>
  <si>
    <t>Begin in pre-industrial era and run for a minimum of 350 years, up to 500 years</t>
  </si>
  <si>
    <t>Initialisation after spin-up</t>
  </si>
  <si>
    <t>Initialisation after system reaches quasi-equilibrium</t>
  </si>
  <si>
    <t>spinUpInitialisation</t>
  </si>
  <si>
    <t>spin up, initialisation, quasi-equilibrium</t>
  </si>
  <si>
    <t>PreIndustrialISMInitialisation</t>
  </si>
  <si>
    <t>Initialisation from the pre-industrial control with interactive ice sheets</t>
  </si>
  <si>
    <t>piControlISMInitialisation</t>
  </si>
  <si>
    <t>piControl, interactive ISM, initialisation</t>
  </si>
  <si>
    <t>HistoricalISMInitialisation</t>
  </si>
  <si>
    <t>Initialisation from the historical simulation with interactive ice sheets</t>
  </si>
  <si>
    <t>historicalISMInitialisation</t>
  </si>
  <si>
    <t>historical, interactive ISM, initialisation</t>
  </si>
  <si>
    <t>Scenario, from 2014 to at least the end of the 21st century.</t>
  </si>
  <si>
    <t>ISMIP6, Tier 2, SSP5-85 forcing, interactive ISM, interactive ice sheets</t>
  </si>
  <si>
    <t>ISMIP6.2.1</t>
  </si>
  <si>
    <t>ISMIP6.1.2</t>
  </si>
  <si>
    <t>ISMIP6.1.1</t>
  </si>
  <si>
    <t>ISMIP6.1.3</t>
  </si>
  <si>
    <t>ISM Configuration</t>
  </si>
  <si>
    <t>ISMIP6, Tier 1, piControl, stand-alone ISM, ice sheets only</t>
  </si>
  <si>
    <t>ISMIP6.1.4</t>
  </si>
  <si>
    <t>ISMIP6, Tier 1, 1% per yr CO2, quadrupled CO2, stand-alone ISM, ice sheets only</t>
  </si>
  <si>
    <t>ISMIP6.2.2</t>
  </si>
  <si>
    <t>ISMIP6, Tier 2, SSP5-85 forcing, stand-alone ISM,  ice sheets only</t>
  </si>
  <si>
    <t>LS3MIP</t>
  </si>
  <si>
    <t>Land Surface, Snow and Soil Moisture MIP</t>
  </si>
  <si>
    <t>ls3mip</t>
  </si>
  <si>
    <t>Bart van den Hurk</t>
  </si>
  <si>
    <t>hurkvd@knmi.nl</t>
  </si>
  <si>
    <t>Gerhard Krinner</t>
  </si>
  <si>
    <t>Sonia Seneviratne</t>
  </si>
  <si>
    <t>krinner@ujf-grenoble.fr</t>
  </si>
  <si>
    <t>sonia.seneviratne@ethz.ch</t>
  </si>
  <si>
    <t>Chris Derksen</t>
  </si>
  <si>
    <t>chris.derksen@ec.gc.ca</t>
  </si>
  <si>
    <t>Taikan Oki</t>
  </si>
  <si>
    <t>taikan@iis.u-tokyo.ac.jp</t>
  </si>
  <si>
    <t>Hyungjun Kim</t>
  </si>
  <si>
    <t>hjkim@rainbow.iis.u-tokyo.ac.jp</t>
  </si>
  <si>
    <t>http://lgge.osug.fr/rubrique70.html?lang=fr</t>
  </si>
  <si>
    <t>Gerhard Krinnner's info page at LGGE</t>
  </si>
  <si>
    <t>Laboratory of Glaciology and Geophysics of the Environment, France</t>
  </si>
  <si>
    <t>https://www.knmi.nl/over-het-knmi/onze-mensen/bart-van-den-hurk</t>
  </si>
  <si>
    <t>Bart van den Hurk's info page at KNMI</t>
  </si>
  <si>
    <t>http://www.iac.ethz.ch/people-iac/person-detail.html?persid=54778</t>
  </si>
  <si>
    <t>Sonia Seneviratne's info page at ETH Zurich</t>
  </si>
  <si>
    <t>ETH Zurich, Switzerland</t>
  </si>
  <si>
    <t>http://www.ec.gc.ca/scitech/default.asp?lang=En&amp;n=F97AE834-1&amp;formid=544B1664-2427-409F-A59A-346C6D1E92C3&amp;xsl=scitechprofile</t>
  </si>
  <si>
    <t>Chris Derkson's info page at Environment and Climate Change Canada</t>
  </si>
  <si>
    <t>Chris Derkson</t>
  </si>
  <si>
    <t>Environment and Climate Change, Canada</t>
  </si>
  <si>
    <t>University of Tokyo, Japan</t>
  </si>
  <si>
    <t>http://gpes.c.u-tokyo.ac.jp/faculty-staff/materials-systems-and-dynamics/oki-taikan.html</t>
  </si>
  <si>
    <t>Taikan Oki's info page a the University of Tokyo</t>
  </si>
  <si>
    <t>http://www.pnas.org/content/112/12/3752</t>
  </si>
  <si>
    <t>Permafrost carbon climate feedback is sensitive to deep soil carbon decomposability but not deep soil nitrogen dynamics</t>
  </si>
  <si>
    <t>Permafrost soils contain enormous amounts of organic carbon whose stability is contingent on remaining frozen. With future warming, these soils may release carbon to the atmosphere and act as a positive feedback to climate change. Significant uncertainty remains on the postthaw carbon dynamics of permafrost-affected ecosystems, in particular since most of the carbon resides at depth where decomposition dynamics may differ from surface soils, and since nitrogen mineralized by decomposition may enhance plant growth. Here we show, using a carbon−nitrogen model that includes permafrost processes forced in an unmitigated warming scenario, that the future carbon balance of the permafrost region is highly sensitive to the decomposability of deeper carbon, with the net balance ranging from 21 Pg C to 164 Pg C losses by 2300. Increased soil nitrogen mineralization reduces nutrient limitations, but the impact of deep nitrogen on the carbon budget is small due to enhanced nitrogen availability from warming surface soils and seasonal asynchrony between deeper nitrogen availability and plant nitrogen demands. Although nitrogen dynamics are highly uncertain, the future carbon balance of this region is projected to hinge more on the rate and extent of permafrost thaw and soil decomposition than on enhanced nitrogen availability for vegetation growth resulting from permafrost thaw.</t>
  </si>
  <si>
    <t>Describes the statistical bias correction method recommended by LS3MIP</t>
  </si>
  <si>
    <t>10.1073/pnas.1415123112</t>
  </si>
  <si>
    <t>As the climate warms, the carbon balance of arctic ecosystems will respond in two opposing ways: Plants will grow faster, leading to a carbon sink, while thawing permafrost will lead to decomposition and loss of soil carbon. However, thawing permafrost also releases nitrogen that fertilizes plant growth, offsetting some carbon losses. The balance of these processes determines whether these ecosystems will act as a stabilizing or destabilizing feedback to climate change. We show that this balance is determined by the rate at which permafrost carbon decomposes as it thaws, and that the stabilizing effects of nitrogen from permafrost is weaker than the destabilizing carbon losses from those soil layers.</t>
  </si>
  <si>
    <t>Koven, C. D., D. M. Lawrence, and W. J. Rileya, (2015), Proc. Nat. Acad. Sci., 112, 3752-3757</t>
  </si>
  <si>
    <t>LS3MIP1.1</t>
  </si>
  <si>
    <t>land-hist</t>
  </si>
  <si>
    <t>TwoMember</t>
  </si>
  <si>
    <t>Two Member Ensemble</t>
  </si>
  <si>
    <t>TwoMemberEnsemble</t>
  </si>
  <si>
    <t>two, 2, ensemble, runs, simulations</t>
  </si>
  <si>
    <t>An ensemble of two simulations</t>
  </si>
  <si>
    <t>LSM Configuration</t>
  </si>
  <si>
    <t>Land Surface Model</t>
  </si>
  <si>
    <t>LSM-Configuration</t>
  </si>
  <si>
    <t>LSM, land surface model</t>
  </si>
  <si>
    <t>LMIPHistoricalForcing</t>
  </si>
  <si>
    <t>Land offline MIP historical forcing</t>
  </si>
  <si>
    <t>LMIPHistForcing</t>
  </si>
  <si>
    <t>LMIP, historical, forcing</t>
  </si>
  <si>
    <t>LS3MIP1.2</t>
  </si>
  <si>
    <t>land-fut</t>
  </si>
  <si>
    <t>2014/01/01-2100/01/01</t>
  </si>
  <si>
    <t xml:space="preserve">2015-2100 86yrs </t>
  </si>
  <si>
    <t>86yrs2015-2100</t>
  </si>
  <si>
    <t xml:space="preserve">future, scenario, 2015, 2100 </t>
  </si>
  <si>
    <t>ThreeScenario</t>
  </si>
  <si>
    <t>Three Scenario Ensemble</t>
  </si>
  <si>
    <t>ThreeScenarioEnsemble</t>
  </si>
  <si>
    <t>three, 3, ensemble, scenario</t>
  </si>
  <si>
    <t>An ensemble of three simulations forced with different scenarios</t>
  </si>
  <si>
    <t>Land offline MIP SSP5-85 forcing scenario</t>
  </si>
  <si>
    <t>LMIPSSP5-85Forcing</t>
  </si>
  <si>
    <t>LMIP, scenario, forcing, SSP5-85</t>
  </si>
  <si>
    <t>LMIPSSP1-26Forcing</t>
  </si>
  <si>
    <t>Land offline MIP SSP1-26 forcing scenario</t>
  </si>
  <si>
    <t>LMIP, scenario, forcing, SSP1-26</t>
  </si>
  <si>
    <t>Forced</t>
  </si>
  <si>
    <t>RCP85Forcing</t>
  </si>
  <si>
    <t>RCP70Forcing</t>
  </si>
  <si>
    <t>RCP45Forcing</t>
  </si>
  <si>
    <t>RCP26Forcing</t>
  </si>
  <si>
    <t>RCP60Forcing</t>
  </si>
  <si>
    <t>Representative Concentration Pathway 8.5W/m2 Forcing</t>
  </si>
  <si>
    <t>Representative Concentration Pathway 4.5 W/m2 Forcing</t>
  </si>
  <si>
    <t>Representative Concentration Pathway 7.0 W/m2 Forcing</t>
  </si>
  <si>
    <t>Representative Concentration Pathway 2.6 W/m2 Forcing</t>
  </si>
  <si>
    <t>Representative Concentration Pathway 6.0 W/m2 Forcing</t>
  </si>
  <si>
    <t>rcp85Forcing</t>
  </si>
  <si>
    <t>rcp70Forcing</t>
  </si>
  <si>
    <t>rcp45Forcing</t>
  </si>
  <si>
    <t>rcp26Forcing</t>
  </si>
  <si>
    <t>rcp60Forcing</t>
  </si>
  <si>
    <t>Representative Concentration Pathway 4.5, future, 21st century, SSP2, RCP4.5</t>
  </si>
  <si>
    <t>Representative Concentration Pathway 7.0, future, 21st century, SSP3, RCP7.0</t>
  </si>
  <si>
    <t>Representative Concentration Pathway 8.5, future, 21st century, SSP5, RCP8.5</t>
  </si>
  <si>
    <t>Representative Concentration Pathway 2.6, future, 21st century, SSP1, RCP2.6</t>
  </si>
  <si>
    <t>RCP26overForcing</t>
  </si>
  <si>
    <t>RCP85extForcing</t>
  </si>
  <si>
    <t>RCP26extForcing</t>
  </si>
  <si>
    <t>Representative Concentration Pathway 2.6 W/m2 Overshoot  Forcing</t>
  </si>
  <si>
    <t>Representative Concentration Pathway 8.5 W/m2 Extension Forcing</t>
  </si>
  <si>
    <t>Representative Concentration Pathway 2.6 W/m2 Extension Forcing</t>
  </si>
  <si>
    <t>rcp26overForcing</t>
  </si>
  <si>
    <t>rcp85extForcing</t>
  </si>
  <si>
    <t>rcp26extForcing</t>
  </si>
  <si>
    <t>Representative Concentration Pathway 2.6, future, 21st century, SSP1, RCP2.6 overshoot</t>
  </si>
  <si>
    <t>Representative Concentration Pathway, 8.5 extension, future, scenario, SSP5, RCP8.5 extension</t>
  </si>
  <si>
    <t>Representative Concentration Pathway, 2.6 extension, future, scenario, SSP1, RCP2.6 extension</t>
  </si>
  <si>
    <t>piForcingExcludingCO2</t>
  </si>
  <si>
    <t>PIForcingExcludingCO2</t>
  </si>
  <si>
    <t>Pre-industrial forcing, excluding carbon dioxide, excluding co2</t>
  </si>
  <si>
    <t>Pre-industrial forcing, excluding carbon dioxide</t>
  </si>
  <si>
    <t>PIForcingExcludingCO2andSolar</t>
  </si>
  <si>
    <t>Pre-industrial forcing, excluding carbon dioxide and solar forcing</t>
  </si>
  <si>
    <t>piForcingExcludingCO2solar</t>
  </si>
  <si>
    <t>Pre-industrial forcing, excluding carbon dioxide, excluding co2, excluding solar</t>
  </si>
  <si>
    <t>RCP45RCP26</t>
  </si>
  <si>
    <t>rcp45rcp26</t>
  </si>
  <si>
    <t>two, 2, ensemble, scenarios, RCP4.5, RCP2.6</t>
  </si>
  <si>
    <t>An ensemble of two simulations forced with ScenarioMIP forcings RCP4.5 and RCP2.6</t>
  </si>
  <si>
    <t>ensemble_axes</t>
  </si>
  <si>
    <t>two, 2, initialisations, scenarios, RCP4.5, RCP2.6</t>
  </si>
  <si>
    <t>A multi-ensemble of four simulations with two initialisations for each forcing scenario RCP4.5 and RCP2.6</t>
  </si>
  <si>
    <t>rcp45rcp26x2</t>
  </si>
  <si>
    <t>RCP45RCP26x2</t>
  </si>
  <si>
    <t>LS3MIP2.1</t>
  </si>
  <si>
    <t>1980-2100 121yrs</t>
  </si>
  <si>
    <t>121yrs1980-2100</t>
  </si>
  <si>
    <t>historical, scenario, 1980, 2100</t>
  </si>
  <si>
    <t>Historical scenario, from 1980 to the end of the 21st century</t>
  </si>
  <si>
    <t>121 years</t>
  </si>
  <si>
    <t>1980-01-01</t>
  </si>
  <si>
    <t>LFMIP-CAForcing</t>
  </si>
  <si>
    <t>Present climate land surface forcing</t>
  </si>
  <si>
    <t>LFMIP, present climate, land surface forcing</t>
  </si>
  <si>
    <t>RCP#Forcing</t>
  </si>
  <si>
    <t xml:space="preserve">LS3MIP2.2 </t>
  </si>
  <si>
    <t>RCP#SST</t>
  </si>
  <si>
    <t>rationale</t>
  </si>
  <si>
    <t xml:space="preserve">1 percent per year increase in the concentration of atmospheric carbon dioxide until quadrupling. </t>
  </si>
  <si>
    <t xml:space="preserve">Impose an instantaneous quadrupling of the concentration of atmospheric carbon dioxide, then hold fixed.
</t>
  </si>
  <si>
    <t xml:space="preserve">An atmosphere only climate simulation using prescribed sea surface temperature and sea ice concentrations but with other conditions as in the Historical simulation.
</t>
  </si>
  <si>
    <t>The scenario represents the high end of plausible future pathways. SSP5 is the only SSP with emissions high enough to produce the 8.5 W/m2 level of forcing in 2100.</t>
  </si>
  <si>
    <t xml:space="preserve">SSP-based RCP scenario with high radiative forcing by the end of century. Following approximately RCP8.5 global forcing pathway with SSP5 socioeconomic conditions. Concentration-driven. </t>
  </si>
  <si>
    <t xml:space="preserve">The scenario represents the medium to high end of plausible future pathways. SSP3-7.0 fills a gap in the CMIP5 forcing pathways that is particularly important because it represents a forcing level common to several (unmitigated) SSP baselines. </t>
  </si>
  <si>
    <t xml:space="preserve">Gap: Baseline scenario with a medium to high radiative forcing by the end of century. Following approximately RCP7.0 global forcing pathway with SSP3 socioeconomic conditions. Radiative forcing reaches a level of 7.0 W/m2 in 2100.  Concentration-driven. </t>
  </si>
  <si>
    <t xml:space="preserve">The scenario represents the medium part of the range of plausible future pathways. </t>
  </si>
  <si>
    <t xml:space="preserve">SSP-based RCP scenario with medium radiative forcing by the end of the century.  Following approximately RCP4.5 global forcing pathway with SSP2 socioeconomic conditions. Radiative forcing reaches a level of 4.5 W/m2 in 2100. Concentration-driven. 
</t>
  </si>
  <si>
    <t>The scenario represents the low end of the range of plausible future pathways. The scenario depicts the "best case" future from the sustainability perspective.</t>
  </si>
  <si>
    <t xml:space="preserve">SSP-based RCP scenario with low radiative forcing by the end of the century.  Following approximately RCP2.6 global forcing pathway with SSP1 socioeconomic conditions. Radiative forcing reaches a level of 2.6 W/m2 in 2100. Concentration-driven. </t>
  </si>
  <si>
    <t>The scenario fills in the range of medium forcing plausible future pathways. The scenario defines the low end of the forcing range for unmitigated SSP baseline scenarios.</t>
  </si>
  <si>
    <t xml:space="preserve">SSP-based RCP scenario with medium radiative forcing by the end of the century.  Following approximately RCP6.0 global forcing pathway with SSP1 socioeconomic conditions. Radiative forcing reaches a level of 6.0 W/m2 in 2100. Concentration-driven. </t>
  </si>
  <si>
    <t>The scenario fills a gap at the low end of the range of plausible future forcing pathways.  Of interest to mitigation policy, since mitigation costs differ substatially between forcing levels of 4.5 W/m2 and 2.6 W/m2.</t>
  </si>
  <si>
    <t xml:space="preserve">Gap: Mitigation scenario with low radiative forcing by the end of the century.  Following approximately RCP3.7 global forcing pathway with SSP4 socioeconomic conditions. Radiative forcing reaches a level of 3.7 W/m2 in 2100. Concentration-driven. </t>
  </si>
  <si>
    <t>The scenario fills a gap in existing climate simulations by investigating the implications of a substantial 21st century overshoot in radiative forcing relative to a longer-term target.</t>
  </si>
  <si>
    <t xml:space="preserve">Gap: Mitigation overshoot scenario with low radiative forcing by the end of the century.  Following approximately the RCP2.6 overshoot global forcing pathway with SSP1 socioeconomic conditions. Radiative forcing overshoots 2.6 W/m2 within the 21st Century before reducing to 2.6 W/m2 in 2100. Concentration-driven. </t>
  </si>
  <si>
    <t xml:space="preserve">How have NTCF contributed to global ERF and affected regional climate over the historical period?  </t>
  </si>
  <si>
    <t xml:space="preserve">Historical WMGHG and Halocarbon emissions, NTCFs fixed at 1850 emission levels. </t>
  </si>
  <si>
    <t xml:space="preserve">How have ODS emissions contributed to global ERF and affected regional climate over the historical period?  </t>
  </si>
  <si>
    <t>Historical WMGHG concentrations and NTCF emissions, halocarbons (Ozone Depleting Substances) fixed at 1950 emission levels.</t>
  </si>
  <si>
    <t>Estimate ERFs through specified transient historical SST simulations.</t>
  </si>
  <si>
    <t xml:space="preserve">Historical atmosphere only simulation with historical WMGHG, transient historical SSTs.  NTCFs fixed at 1850 emission levels. </t>
  </si>
  <si>
    <t xml:space="preserve">Historical atmoshere only simulation with historical WMGHG, transient historical SSTs. Ozone depleting substances fixed at 1950 emission levels. </t>
  </si>
  <si>
    <t>To compute the ERF for 1850 and 2014.</t>
  </si>
  <si>
    <t xml:space="preserve">1850 time-slice simulation with 1850 SSTs, 1850 WMGHG concentrations and 1850 NTCF emissions. </t>
  </si>
  <si>
    <t>To compute the ERF for 1850 and 2014</t>
  </si>
  <si>
    <t xml:space="preserve">1850 time-slice simulation with 1850 SSTs, 1850 WMGHG concentrations and 2014 NTCF emissions. </t>
  </si>
  <si>
    <t xml:space="preserve">SSP-based RCP scenario following approximately RCP7.0 global forcing pathway but with reduced NTCF emissions. SSP3 socioeconomic conditions. 
</t>
  </si>
  <si>
    <t>Control for ERF estimates of individual NTCF.</t>
  </si>
  <si>
    <t>SSP-based RCP scenario following approximately RCP7.0 global forcing pathway. SSP3 socioeconomic conditions.  Atmosphere only with SST from ScenarioMIP experiment SSP3-70.</t>
  </si>
  <si>
    <t>To estimate the ERF of black carbon.</t>
  </si>
  <si>
    <t>SSP-based RCP scenario following approximately RCP7.0 global forcing pathway but with reduced black carbon emissions. SSP3 socioeconomic conditions. Atmosphere only with SST from ScenarioMIP experiment SSP3-70.</t>
  </si>
  <si>
    <t>To estimate the ERF of aerosol precursors (but not NOx).</t>
  </si>
  <si>
    <t>SSP-based RCP scenario following approximately RCP7.0 global forcing pathway but with reduced aerosol precursors (not NOx). SSP3 socioeconomic conditions. Atmosphere only with SST from experiment SSP3-70.</t>
  </si>
  <si>
    <t>To estimate the ERF of tropospheric ozone precursors (but not methane).</t>
  </si>
  <si>
    <t>SSP-based RCP scenario following approximately RCP7.0 global forcing pathway but with reduced tropospheric ozone precursors (not methane). SSP3 socioeconomic conditions. Atmosphere only with SST from experiment SSP3-70.</t>
  </si>
  <si>
    <t xml:space="preserve">SSP-based RCP scenario following approximately RCP7.0 global forcing pathway but with reduced  methane emissions. SSP3 socioeconomic conditions. Atmosphere only with SST from experiment SSP3-70.
</t>
  </si>
  <si>
    <t>To estimate the ERF of methane.</t>
  </si>
  <si>
    <t xml:space="preserve">Historical atmoshere only simulation with historical forcings but with methane fixed at 1850 concentration levels. </t>
  </si>
  <si>
    <t xml:space="preserve">How have aerosols contributed to global ERF and affected regional climate over the historical period? </t>
  </si>
  <si>
    <t xml:space="preserve">Historical WMGHG and Halocarbon emissions. Aerosols (but not Nox) fixed at 1850 emission levels. </t>
  </si>
  <si>
    <t xml:space="preserve">Historical atmosphere only simulation with historical WMGHG, transient historical SSTs.  Tropospheric ozone precursors fixed at 1850 emission levels. </t>
  </si>
  <si>
    <t xml:space="preserve">Historical atmosphere only simulation with historical WMGHG, transient historical SSTs.  Aerosol emissions (except NOx) fixed at 1850 emission levels. </t>
  </si>
  <si>
    <t xml:space="preserve">1850 time-slice simulation with 1850 SSTs, 1850 WMGHG concentrations and 2014 aerosol (not NOx) emissions. </t>
  </si>
  <si>
    <t xml:space="preserve">1850 time-slice simulation with 1850 SSTs, 1850 WMGHG concentrations and 2014 black carbon emissions. </t>
  </si>
  <si>
    <t xml:space="preserve">1850 time-slice simulation with 1850 SSTs, 1850 WMGHG concentrations and 2014 tropospheric ozone precursor emissions. </t>
  </si>
  <si>
    <t xml:space="preserve">1850 time-slice simulation with 1850 SSTs, 1850 WMGHG concentrations (except methane) and 2014 methane concentrations. </t>
  </si>
  <si>
    <t xml:space="preserve">1850 time-slice simulation with 1850 SSTs, 1850 WMGHG concentrations (except N2O) and 2014 N2O concentrations. </t>
  </si>
  <si>
    <t xml:space="preserve">1850 time-slice simulation with 1850 SSTs, 1850 WMGHG concentrations (except ODS) and 2014 ODS concentrations. </t>
  </si>
  <si>
    <t xml:space="preserve">1850 time-slice simulation with 1850 SSTs, 1850 WMGHG concentrations and 2014 NOx concentrations. </t>
  </si>
  <si>
    <t xml:space="preserve">1850 time-slice simulation with 1850 SSTs, 1850 WMGHG concentrations and 2014 CO/VOC emissions. </t>
  </si>
  <si>
    <t xml:space="preserve">Historical atmoshere only simulation with historical  forcings but with nitrous oxide (N2O) fixed at 1850 concentration levels. </t>
  </si>
  <si>
    <t xml:space="preserve">1850 time-slice simulation with 1850 SSTs, 1850 WMGHG concentrations and doubled 1850 dust emissions. 
</t>
  </si>
  <si>
    <t xml:space="preserve">1850 time-slice simulation with 1850 SSTs, 1850 WMGHG concentrations and doubled 1850 sea salt emissions. </t>
  </si>
  <si>
    <t>1850 time-slice simulation with 1850 SSTs, 1850 WMGHG concentrations and doubled 1850 oceanic DMS emissions.</t>
  </si>
  <si>
    <t xml:space="preserve">1850 time-slice simulation with 1850 SSTs, 1850 WMGHG concentrations and doubled 1850 fire emissions. </t>
  </si>
  <si>
    <t xml:space="preserve">1850 time-slice simulation with 1850 SSTs, 1850 WMGHG concentrations and doubled 1850 biogenic VOC emissions. </t>
  </si>
  <si>
    <t xml:space="preserve">1850 time-slice simulation with 1850 SSTs, 1850 WMGHG concentrations and doubled 1850 lightning NOx emissions. </t>
  </si>
  <si>
    <t xml:space="preserve">1850 time-slice simulation with 1850 SSTs, 1850 WMGHG concentrations and doubled 1850 wetland emissions of methane. </t>
  </si>
  <si>
    <t>Biogeochemically-coupled version of 1% per year increasing CO2 up to 4XCO2 simulation. CO2 increase only affects carbon cycle models, radiative code sees pre-industrial CO2. Nitrogen deposition held fixed at pre-industrial values.</t>
  </si>
  <si>
    <t xml:space="preserve">For analysis of impact of carbon cycle feedbacks on climate projections over the 21st century, and for assessment of cumulative emissions compatible with climate targets.  </t>
  </si>
  <si>
    <t>Emission driven future scenario (SSP-based RCP SSP5-8.5) up to 2100. Starting conditions taken from emissions-driven Historical simulation.</t>
  </si>
  <si>
    <t>For further C4MIP climate-carbon cycle feedback analysis (non-linearities/synergies).</t>
  </si>
  <si>
    <t>Radiatively-coupled version of 1% per year increasing CO2 up to 4XCO2 simulation. CO2 increase only affects the radiative code, carbon cycle models see pre-industrial CO2. Nitrogen deposition held fixed at pre-industrial values.</t>
  </si>
  <si>
    <t>Additional feedback simulations for models with an interactive nitrogen cycle.</t>
  </si>
  <si>
    <t>Assessment of CO2-carbon cycle feedbacks over the 21st century and assessment of CO2 induced warming.</t>
  </si>
  <si>
    <t>Historical, concentration-driven, simulation parallel to standard Historical run, but with radiative effects of CO2 disabled - i.e. the radiation code is fed the time-invariant CO2 concentration from the control run.</t>
  </si>
  <si>
    <t>SSP-based RCP scenario with high radiative forcing by the end of century. Following approximately RCP8.5 global forcing pathway with SSP5 socioeconomic conditions. Concentration-driven.  Radiative effects of CO2 disabled - i.e. the radiation code is fed the time-invariant CO2 concentration from the control run.</t>
  </si>
  <si>
    <t>To assess long-term CO2-carbon cycle feedbacks and CO2 induced warming associated with a high forcing scenario.</t>
  </si>
  <si>
    <t>Long-term extension, beyond 2100,  for the SSP5-8.5 scenario.   Emissions are eventually reduced to a level that is found to produce equilibrated radiative forcing at a relatively high level by 2300 in a simple climate model. Concentration-driven. Radiative effects of CO2 disabled - i.e. the radiation code is fed the time-invariant CO2 concentration from the control run.</t>
  </si>
  <si>
    <t>Determine the cloud feedbacks and response to an imposed uniform +4K change in SST.</t>
  </si>
  <si>
    <t>Determine the fast cloud adjustment to CO2 radiative forcing, which is known to explain part of inter-model differences in cloud response.</t>
  </si>
  <si>
    <t>Determine the cloud feedbacks and responses to a prescribed change in SSTs, and isolate the role of atmospheric processes in the response of clouds and precipitation to global warming.</t>
  </si>
  <si>
    <t>Aqua-planet control run.  Aqua-planet experiments examine model differences and responses under simplified conditions.</t>
  </si>
  <si>
    <t xml:space="preserve">Continuation of CFMIP-2 AMIP experiments and CMIP5 experiment 6.7a. 
Aquaplanet (no land) experiment with CO2 set to the AMIP mean concentration and no seasonal cycle.  Impose zonally uniform SSTs on a planet without continents. </t>
  </si>
  <si>
    <t>Aquaplanet: Examine the fast adjustment of clouds and precipitation to CO2 radiative forcing. Aqua-planet experiments examine model differences and responses under simplified conditions.</t>
  </si>
  <si>
    <t xml:space="preserve">Continuation of CFMIP-2 AMIP experiments and CMIP5 experiment 6.7b. 
Aquaplanet (no land) experiment with CO2 set to 4x the AMIP mean concentration and no seasonal cycle.  Impose zonally uniform SSTs on a planet without continents.  
</t>
  </si>
  <si>
    <t>Aquaplanet: Examine the response of clouds and precipitation to global warming. Aqua-planet experiments examine model differences and responses under simplified conditions.</t>
  </si>
  <si>
    <t xml:space="preserve">Continuation of CFMIP-2 AMIP experiments and CMIP5 experiment 6.7c. 
Aquaplanet (no land) experiment with CO2 set to the AMIP mean concentration and no seasonal cycle.  Impose a uniform +4K perturbation to the zonally uniform SSTs of the aquaControl, on a planet without continents.  </t>
  </si>
  <si>
    <t>To act as a control for the perturbation experiments, amip4K, amip4xco2 and amipFuture.</t>
  </si>
  <si>
    <t xml:space="preserve">This CFMIP amip experiment is the same as the DECK amip experiment, but will contain any additional outputs which are required as control variables for the amip4K, amip4xCO2, amipFuture and amipMinus4K experiments which are not included in the AMIP DECK experiment.  This experiment will not be required if all of the proposed CFMIP variables are included in the AMIP DECK Experiment.  </t>
  </si>
  <si>
    <t>To provide a useful complement to the DECK abrupt4xCO2 experiment. To examine responses in the climate sytem due to changes in solar forcing and how they differ from changes due to CO2.</t>
  </si>
  <si>
    <t>In combination with the abruptSp4 experiment this will allow the examination of feedback asymmetry under climate cooling. To help with the interpretation of model responses to geo-engineering scenarios and volcanic forcing, and relate to past climates.</t>
  </si>
  <si>
    <t>To examine to what extent is regional-scale climate change per CO2 doubling state dependent (nonlinear), and why? To examine how the balance of mechanisms differ for high-forcing compared to low forcing scenarios or paleoclimate simulations?</t>
  </si>
  <si>
    <t xml:space="preserve">Impose an instantaneous doubling of the concentration of atmospheric carbon dioxide, then hold fixed.
</t>
  </si>
  <si>
    <t>To examine how the balance of mechanisms differ for high-forcing compared to low forcing scenarios or paleoclimate simulations?</t>
  </si>
  <si>
    <t>Impose an instantaneous halvinging of the concentration of atmospheric carbon dioxide, then hold fixed.</t>
  </si>
  <si>
    <t>To examine whether cloud feedbacks are symmetric when subject to climate cooling rather than warming.</t>
  </si>
  <si>
    <t>To examine whether climate feedbacks during the 20th century are different to those acting on long term climate change and climate sensitivity.</t>
  </si>
  <si>
    <t>To understand regional climate responses to CO2 forcing.</t>
  </si>
  <si>
    <t xml:space="preserve">To understand regional climate responses to CO2 forcing. </t>
  </si>
  <si>
    <t>Impose a warming pattern anomaly to the sstPi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Same as sstPi but with a seasonally varying monthly mean pattern of SST warming scaled to 4K.</t>
  </si>
  <si>
    <t>To establish whether a timeslice experiment can adequately recreate the coupled abrupt4xCO2 response in each model.</t>
  </si>
  <si>
    <t>Impose a warming pattern anomaly to the sstPi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The 4xCO2 increase is also seen by the radiation code and vegetation code.
Same as sstPiFuture, but CO2 is quadrupled, and the increase in CO2 is seen by both the radiation scheme and vegetation.</t>
  </si>
  <si>
    <t>Comparison of amipTot and sstPiTot should help to illuminate the impact os SST biases on regional climate responses in each model, and how this contributes to inter-model uncertainty.</t>
  </si>
  <si>
    <t>Impose a warming pattern anomaly to the amip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The 4xCO2 increase is also seen by the radiation code and vegetation code.
Same as amip, but the SST pattern anomaly climatology from sstPiFuture is applied, scaled to have a global mean increase of 4K. CO2 is quadrupled, and the increase in CO2 is seen by both the radiation scheme and vegetation.</t>
  </si>
  <si>
    <t>Understand the role of cloud-radiative effects in the large-scale atmospheric circulation in current and perturbed climates.</t>
  </si>
  <si>
    <t>Continuation of CFMIP-2 AMIP experiments and CMIP5 experiment 3.3.   
AMIP forcing but with cloud-radiative effects switched off in the LW radiation code.</t>
  </si>
  <si>
    <t>Continuation of CFMIP-2 AMIP experiments and CMIP5 experiment 6.7a. 
Aquaplanet (no land) experiment with CO2 set to the AMIP mean concentration and no seasonal cycle.  Impose zonally uniform SSTs on a planet without continents but with cloud-radiative effects switched off in the LW radiation code.</t>
  </si>
  <si>
    <t>Continuation of CFMIP-2 AMIP experiments and CMIP5 experiment 6.7c. 
Aquaplanet (no land) experiment with CO2 set to the AMIP mean concentration and no seasonal cycle.  Impose a uniform +4K perturbation to the zonally uniform SSTs of the aquaControl, on a planet without continents but with cloud-radiative effects switched off in the LW radiation code.</t>
  </si>
  <si>
    <t xml:space="preserve">Enlarge the ensemble size of the CMIP6 hisorical simulations, but extend beyond 2014 to 2020 with ssp2-45 forcing.
Provide output data up to 2014 as "cmip6historical" and 2015-2020 as ssp2-45 from the ScenarioMIP.
Report what sets of emissions and boundary conditions are used.
</t>
  </si>
  <si>
    <t>Combinations of histAll, histNat and histGHG will allow the attriution of observed climate changes to contributions from GHG, other anthropogenic factors and natural forcing.
histALL and histNAT will be used for event attribution analyses of recent extreme weather and climate events, and can be used for analyses of impact assessments.</t>
  </si>
  <si>
    <t>Combinations of histAll, histNat and histGHG will allow the attriution of observed climate changes to contributions from GHG, other anthropogenic factors and natural forcing.</t>
  </si>
  <si>
    <t>Together with histNAT and histALL simulations, these simulations will allow the attribution of observed climate changes to contributions from natural forcings, aerosols and "GHG+ozone+land use change".</t>
  </si>
  <si>
    <t xml:space="preserve">Extension of well-mixed GHG-only run (histGHG) under SSP2-4.5 forcing to the year 2100.
Models with interactive chemistry schemes should either turn off the chemistry or use a preindustrial climatology of stratospheric and tropospheric ozone in their radiation schemes. 
</t>
  </si>
  <si>
    <t>Combinations of histALL, histAER, histNAT, ssp245AER and SSP2-4.5 (ScenarioMIP) will allow the estimation of future temperature changes that are constrained by observed historical changes.</t>
  </si>
  <si>
    <t>This experiment will allow us to sample over uncertainties in aerosol forcing, and hence account for this source of uncertainty in estimates of attributable climate changes.</t>
  </si>
  <si>
    <t>Heat flux changes are thought to be the main influence on Atlantic Meridional Overturning Circulation (AMOC) change.</t>
  </si>
  <si>
    <t>Windstress change appears to have the largest effect on sea level in the CMIP5 scenario experiments.</t>
  </si>
  <si>
    <t>Impose zonal and meridional wind stress anomalies to the ocean, calculated from the ensemble mean of the 1pctCO2 simulations at the time of CO2 doubling.  
Impose pre-industrial atmospheric conditions.</t>
  </si>
  <si>
    <t>Impose surface heat flux anomalies to the ocean, calculated from the ensemble mean of the 1pctCO2 simulations at the time of CO2 doubling.
Impose pre-industrial atmospheric conditions.</t>
  </si>
  <si>
    <t>For comparison with the FAFMIP surface heat flux anomaly experiment.</t>
  </si>
  <si>
    <t>Impose surface freshwater flux anomalies to the ocean (including the contribution from runoff change), calculated from the ensemble mean of the 1pctCO2 simulations at the time of CO2 doubling.
Impose pre-industrial atmospheric conditions.</t>
  </si>
  <si>
    <t xml:space="preserve">Add a surface flux of passive tracer at the same rate as the surface heat flux perturbation, calculated from the ensemble mean of the 1pctCO2 simulations at the time of CO2 doubling.
Impose pre-industrial atmospheric conditions.
</t>
  </si>
  <si>
    <t>For comaprison with individual surface flux anomalies.</t>
  </si>
  <si>
    <t>Simultaneously apply anomalous fluxes of windstress, heat and freshwater using the passive-tracer method for heat as in the heatFAF experiment.</t>
  </si>
  <si>
    <t>To assess extreme events and longer term climate varability in an idealized geoengineering scenario. G1ext will be highly synergistic with single-forcing experiments to be included in the Cloud Feedback MIP (CFMIP) in which total solar irradiance is abruptly increased or decreased. Through comparisons with the CFMIP experiments, G1ext will enable a better understanding of how the Earth System responds to radiative forcing.</t>
  </si>
  <si>
    <t xml:space="preserve">Extended version of GeoMIP experiment G1 (Kravitz et al., 2011).
Beginning from a preindustrial control simulation (picontrol) the net top of atmospehere (TOA) radiative flux imbalance due to an abrupt quadruping of the CO2 concentration (abrupt4xCO2) would be balanced via a reduction in total solar irradiance. Here, "balance" is defined as  the global mean value of top-of-atmosphere net radiative flux being within ±0.1 W/m2 of the piControl experiment over an average of years 1-10 of the simulation. 
The G1ext experiment should be run for 50 years, however modelling groups that are not able to extend their previous (G1) model simulation should run experiment G1ext for the full 100 years.
</t>
  </si>
  <si>
    <t>To evaluate a climate in which geoengineering is used to only partially offset climate change in order to reduce the burden of adaptation. 
Assess the climate effects and inter-model variations of a limited amount of geoengineering as part of a portfolio of responses to climate change.  
Results to be compared with G6solar to determine differences between sulfate aerosol effects and solar irradiance effects.</t>
  </si>
  <si>
    <t xml:space="preserve">Injection of sulfate aerosol precursors in the equatorial stratosphere to reduce the radiative forcing of the ScenarioMIP high forcing scenario (SSP5-85) to match that of the ScenarioMIP medium forcing scenario (SSP2-45).   </t>
  </si>
  <si>
    <t>To determine the differential effects of sulfate aerosols and solar irradiance reduction, in comparison with G6sulfur.</t>
  </si>
  <si>
    <t xml:space="preserve">Using solar irradiance reduction, return the radiative forcing from a background of the ScenarioMIP high forcing (SSP5-85) to the ScenarioMIP middle forcing (SSP2-45).  
</t>
  </si>
  <si>
    <t>To seed cirrus by a constant amount that reduces average global mean temperature in the decade 2020-2029 to that of the decade 1970-1979 (as calculated in a historical run), offsetting a radiative forcing of approximately 1.0 W/m2. 
To assess robust model response regarding the climate effects of cirrus cloud thinning. 
To explore inter-model differences in the results can reveal sources of model biases.</t>
  </si>
  <si>
    <t>Against a background of the ScenarioMIP high forcing (SSP5-85), reduce cirrus cloud optical depth by a constant amount.</t>
  </si>
  <si>
    <t>To enamble the separate calculation of the rapid adjustments and the (slow) feedback response of the climate system to the abrupt4xCO2 plus G1 geoengineering scenario. 
To assess the radiative forcing of abrupt4xCO2 plus G1 geoengineering.</t>
  </si>
  <si>
    <t xml:space="preserve">Time slice for the first year of the ScenarioMIP SSP5-85 (high forcing scenario) experiment. 
</t>
  </si>
  <si>
    <t xml:space="preserve">Time slice at year 2100 of GeoMIP G6sulfur. 
</t>
  </si>
  <si>
    <t xml:space="preserve">Time slice at year 2100 of GeoMIP G6solar.
</t>
  </si>
  <si>
    <t>To assess radiative forcing of G6solar after 80 years of simulation.</t>
  </si>
  <si>
    <t>To assess radiative forcing of G6sulfur after 80 years of simulation.</t>
  </si>
  <si>
    <t>To assess radiative forcing of G6sulfur and G6solar at the beginning of the simulation (2020).</t>
  </si>
  <si>
    <t>To assess radiative forcing of G7cirrus at the beginning of the simulation (2020).</t>
  </si>
  <si>
    <t xml:space="preserve">Time slice at year 2020 of GeoMIP G7cirrus.
</t>
  </si>
  <si>
    <t xml:space="preserve">Time slice at year 2100 GeoMIP G7cirrus. 
</t>
  </si>
  <si>
    <t>To assess radiative forcing of G7cirrus after 80 years of simulation.</t>
  </si>
  <si>
    <t xml:space="preserve">Against a background of RCP6.0, a layer of stratospheric aerosols is injected into the lower stratosphere at a rate of 8 Tg SO2 per year.  The distribution of sulfate aerosols will be precomputed and provided to all modeling groups.  Sea surface temperatures, sea ice, greenhouse gas concentrations, aerosols, and other climate forcing agents are to be prescribed at a constant climatology for the entire 10-year simulation.  
</t>
  </si>
  <si>
    <t>To investigate the impact of stratospheric aerosol geoengineering on atmospheric composition, climate, and the environment. 
To reveal some of the mechanisms behind the climate model response to stratospheric aerosol geoengineering.</t>
  </si>
  <si>
    <t>This scenario will illuminate the extent to which geoengineering may help in preventing irreversible changes in the climate system and avoiding tipping points. 
To assess the climate effects and inter-model variations of a limited amount of geoengineering as part of a portfolio of responses to climate change.</t>
  </si>
  <si>
    <t xml:space="preserve">Using equatorial SO2 injection, return the radiative forcing from a background of the ScenarioMIP high forcing overshoot extension (years 2101-2300) to the ScenarioMIP medium forcing (SSP2-45). 
Geoengineering is applied when the net forcing is greater in magnitude than the medium forcing scenario (SSP2-45) to reduce the net radiative forcing.   
</t>
  </si>
  <si>
    <t xml:space="preserve">Using solar irradiance reduction, return the radiative forcing from a background of the ScenarioMIP high forcing overshoot extension (years 2101-2300) to the ScenarioMIP medium forcing (SSP2-45). 
Geoengineering is applied when the net forcing is greater in magnitude than the medium forcing scenario (SSP2-45) to reduce the net radiative forcing.   
</t>
  </si>
  <si>
    <t xml:space="preserve">Extended AMIP run that covers 1870-2014. 
All natural and anthropogenic historical forcings as used in CMIP6 Historical Simulation will be included.
AGCM resolution as CMIP6 Historical Simulation.
The HadISST data will be used.  
</t>
  </si>
  <si>
    <t xml:space="preserve">Understand the role of SST forcing and external forcing. </t>
  </si>
  <si>
    <t>To understand the forcing of IPO-related tropical SST on global monsoon changes.</t>
  </si>
  <si>
    <t xml:space="preserve">Pacemaker 20th century historical run that includes all forcings as used in CMIP6 historical simulation.
The observational historical SST is restored in the tropical lobe of the IPO domain (20°S-20°N, 175°E-75°W).
The model's resolutions are the same as the CMIP6 historical simulation.  
Minimum number of integrations is 1.
</t>
  </si>
  <si>
    <t xml:space="preserve">To understand the forcing of AMO-related SST on global monsoon changes. </t>
  </si>
  <si>
    <t>Pacemaker 20th century historical run that includes all forcings as used in CMIP6 historical simulation. 
The observational historical SST is restored in the AMO domain (0-70°N, 70°W-0°).
The models' resolutions are the same as the CMIP6 historical simulation.
The minimum number of integrations is 1.</t>
  </si>
  <si>
    <t>To understand the combined thermal and mechanical forcing of the TIP.</t>
  </si>
  <si>
    <t>To compare the impact of removing TIP thermal effects, therefore the DTIP-DSH circulation pattern reflects the impacts of mechanical forcing.</t>
  </si>
  <si>
    <t xml:space="preserve">Surface sensible heat released at the elevation above 500m over the Tibetan Plateau (TIP) is not allowed to heat the atmosphere. 
Other settings are the same as the standard DECK AMIP. 
Minimum number of integrations is 1. 
</t>
  </si>
  <si>
    <t>To understand the combined thermal and mechanical forcing of other plateaus except the TIP.</t>
  </si>
  <si>
    <t xml:space="preserve">The topography of the highlands in Africa, N. America and S. America TP is modified by setting surface elevations to 500m. 
Minimum number of integrations is 1. </t>
  </si>
  <si>
    <t>Investigate climate variability over multi-decadal timescales with different phases of climate modes such as AMO, PDO as well as improved sampling of ENSO teleconnections.</t>
  </si>
  <si>
    <t>The period contains several phases where the surface warming rate is lower, and the multi-model multi-resolution ensemble may give some insight into this.</t>
  </si>
  <si>
    <t>Historical coupled ocean atmosphere simulations of the near past (1950-2014)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</si>
  <si>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Extension to the Historical coupled simulations.</t>
  </si>
  <si>
    <t>Medium forcing (ScenarioMIP SSP2-45) future scenario (2014-2050)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</si>
  <si>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High forcing (ScenarioMIP SSP5-85) future scenario (2014-2050)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</si>
  <si>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Intermediate forcing (ScenarioMIP SSP3-70) future scenario (2014-2050)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</si>
  <si>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 xml:space="preserve"> Control simulations.</t>
  </si>
  <si>
    <t>Historical to near future coupled ocean atmosphere simulations (1950-2050) with fixed 1950s forcing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</si>
  <si>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Extension to the HighResMIP Historical AMIP simulations.</t>
  </si>
  <si>
    <t>High forcing (ScenarioMIP SSP5-85) future scenario (2015-2050) atmosphere only simulations at high and standard resolution, with an option to continue to 2100.
For optimal comparison between models aerosol concentrations would be preferable and not emissions.
At least one ensemble member at high resolution, minimum atmosphere 25-50 km at mid-latitudes.
At least one ensemble member at standard model resolution.</t>
  </si>
  <si>
    <t>Intermediate forcing (ScenarioMIP SSP3-70) future scenario (2015-2050) atmosphere only simulations at high and standard resolution, with an option to continue to 2100.
For optimal comparison between models aerosol concentrations would be preferable and not emissions.
At least one ensemble member at high resolution, minimum atmosphere 25-50 km at mid-latitudes.
At least one ensemble member at standard model resolution.</t>
  </si>
  <si>
    <t>To produce a realistic non-drifting coupled state, and assess systematic model bias.     
To capture unforced natural variability.</t>
  </si>
  <si>
    <t xml:space="preserve">The pre-industrial control in a model with interactive ice sheet model.   
The spin up may require the GCM and ISM to be asynchronously coupled until the system reches quasi-equilibrium.  
Once equilibrium is reached, run for multi-hundred years (500 years suggested).
</t>
  </si>
  <si>
    <t>For analysis of the coupled ice sheet-climate system.</t>
  </si>
  <si>
    <t>Increase atmospheric carbon dioxide by 1% per. year to quadrupling then hold fixed for 200 years in a model with interactive ice sheets.
Run for a minimum of 350 years (500 years encouraged).</t>
  </si>
  <si>
    <t>ScenarioMIP SSP5-85 forcing in a model with interactive ice sheets. 
The set up follows the set up for the standard ScenarioMIP SSP5-85, which may therefore first require the CMIP6 Historical simulation to be performed too with a coupled AOGCM-ISM setting.</t>
  </si>
  <si>
    <t>Stand alone ice sheet model driven offline by a CMIP6 model with piControl focing.</t>
  </si>
  <si>
    <t>Stand alone ice sheet model driven offline by a CMIP6 model with 1% per year atmospheric carbon dioxide increased to quadrupling then held fixed for 200 years.
Run for a minimum of 350 years (500 years encouraged).</t>
  </si>
  <si>
    <t xml:space="preserve">Stand alone ice sheet model driven offline by a CMIP6 model with scenarioMIP SSP5-85 forcing. </t>
  </si>
  <si>
    <t xml:space="preserve">Land reanalysis using reference forcing data and a standard bias correction strategy. </t>
  </si>
  <si>
    <t>Offline land surface simulations forced with ScenarioMIP SSP5-85 and SSP1-26.</t>
  </si>
  <si>
    <t xml:space="preserve">Scenario forced experiment with prescribed land surface climatology derived from "present climate" conditions (1980-2014).  </t>
  </si>
  <si>
    <t xml:space="preserve">Scenario forced experiment with prescribed land surface climatology derived from "present climate" conditions (1980-2014) and prescribed SST (sea surface temperatures). </t>
  </si>
  <si>
    <t>LS3MIP1.3</t>
  </si>
  <si>
    <t xml:space="preserve">Scenario forced experiment with prescribed land surface climatology derived from transient 30 year running mean.  </t>
  </si>
  <si>
    <t>LFMIP-RAForcing</t>
  </si>
  <si>
    <t>30yr running mean land surface forcing</t>
  </si>
  <si>
    <t>LFMIP, 30 year running mean, land surface forcing</t>
  </si>
  <si>
    <t>Land surface forcing climatology for present climate (1980-2014).  Note the climatological median of soil water and snow water is to be used instead of climatological means.</t>
  </si>
  <si>
    <t>30 year running mean land surface forcing.  Note the climatological median of soil water and snow water is to be used instead of climatological means.</t>
  </si>
  <si>
    <t>LS3MIP2.3</t>
  </si>
  <si>
    <t xml:space="preserve">Scenario forced experiment with prescribed land surface climatology derived from 30 year running mean and prescribed SST (sea surface temperatures). </t>
  </si>
  <si>
    <t>LS3MIP2.4</t>
  </si>
  <si>
    <t xml:space="preserve">Land-related seasonal predictability. Evaluation of the contribution of snow cover melting and its related feedbacks to the underestimations of recent boreal polar warming by climate models. </t>
  </si>
  <si>
    <t>Diagnose land-climate feedback over land. For diagnosing shifts in the regions of strong land-atmosphere coupling, and shifts in potential predictability related to land surface states.</t>
  </si>
  <si>
    <t>Diagnose land-climate feedback including ocean response. For diagnosing shifts in the regions of strong land-atmosphere coupling, and shifts in potential predictability related to land surface states.</t>
  </si>
  <si>
    <t>Diagnose land-climate feedback over land. To diagnose the role of land-atmosphere feedback at climate time scales.</t>
  </si>
  <si>
    <t>Diagnose land-climate feedback including ocean response. To diagnose the role of land-atmosphere feedback at climate time scales.</t>
  </si>
  <si>
    <t>Climate trend analysis. Offline land simulations of land surface states and fluxes allow for the evaluation of trends and variability of snow, soil moisture and land surface fluxes, carbon stores and vegetation states, and climate change impacts.</t>
  </si>
  <si>
    <t>Land reanalysis. Offline land simulations of land surface states and fluxes allow for the evaluation of trends and variability of snow, soil moisture and land surface fluxes, carbon stores and vegetation states, and climate change impacts.</t>
  </si>
  <si>
    <t>1980-2014 35yrs</t>
  </si>
  <si>
    <t>35yrs1980-2014</t>
  </si>
  <si>
    <t>historical, 1980, 2014</t>
  </si>
  <si>
    <t>Historical, from 1980 to 2014.</t>
  </si>
  <si>
    <t>TenLandInitialisations</t>
  </si>
  <si>
    <t>Ten Member Ensemble initialised with batch of land surface models</t>
  </si>
  <si>
    <t>TenMemberLandSurfaceInitialisation</t>
  </si>
  <si>
    <t>ten, 10, ensemble, historical, land surface, initialisation</t>
  </si>
  <si>
    <t>An ensemble of ten members initialised via a batch of 10 land surface models</t>
  </si>
  <si>
    <t>LFMIP-HPForcing</t>
  </si>
  <si>
    <t>Reconstructed land surface states</t>
  </si>
  <si>
    <t>LFMIP, reconstructed land surface, recent past</t>
  </si>
  <si>
    <t>Reconstructed land surface states, for the period 1980-2014, derived from offline simulations or derived from observational data sources.</t>
  </si>
  <si>
    <t>SSP1-26 forcing data for offline land surface models running the L3MIP future simulations.  Data provided by the LS3MIP.</t>
  </si>
  <si>
    <t>SSP5-85 forcing data for offline land surface models running the L3MIP future simulations.  Data provided by the LS3MIP.</t>
  </si>
  <si>
    <t>Reference forcing data for offline land surface models running the L3MIP historical simulation. Data provided by the LS3MIP.</t>
  </si>
  <si>
    <t>Extension of the HadISST SST and sea ice dataset to 2050</t>
  </si>
  <si>
    <t xml:space="preserve">1950 stratospheric aerosol </t>
  </si>
  <si>
    <t xml:space="preserve">1950 Solar Spectral Irradiance (SSI) </t>
  </si>
  <si>
    <t xml:space="preserve">1950 solar proton forcing.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</si>
  <si>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Rationale</t>
  </si>
  <si>
    <t>To derive the transient climate response.</t>
  </si>
  <si>
    <t xml:space="preserve">1% per year increase in the concentration of atmospheric carbon dioxide until quadrupling. </t>
  </si>
  <si>
    <t>Impose an instantaneous quadrupling of atmospheric carbon dioxide concentration, then hold fixed.</t>
  </si>
  <si>
    <t xml:space="preserve">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</si>
  <si>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To provide consistent trends over the last 2-3 decades using data from the same source for any given country.</t>
  </si>
  <si>
    <t xml:space="preserve">Aggregated historical emissions of non-CO2 anthropogenic reactive gases (SO2, NOx, NH3, CH4, CO, NMVOC, BC, OC) by region and RCP sector.
</t>
  </si>
  <si>
    <t xml:space="preserve">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</si>
  <si>
    <t xml:space="preserve">We recommend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</si>
  <si>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 xml:space="preserve">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</si>
  <si>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As a best estimate for the impact of electron precipitation we recommend the use of parameterisations based on geomagnetic activity indices such as the Kp- or Ap-index to describe ionisation from electron precipitation in the lower thermosphere and upper mesosphere (for those models that explicitly include those height levels in their code).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t>
  </si>
  <si>
    <t>CO2 is the principal anthropogenic greenhouse gas that affects the Earth's radiative balance.</t>
  </si>
  <si>
    <t>Fossil fuel and cement emissions by country and fuel 1751-2014 (annual).  
1 degree gridded emissions of fossil CO2, from 1751-2014 (monthly).
CO2 by RCP sector 1971-2014.</t>
  </si>
  <si>
    <t>Forrest and savannah fires are significant sources of smoke and gaseous pollutants. They produce large quantities of unburnt and pytolised organic compounds, methyl chloride, carbon monoxide and nitrogen oxides.</t>
  </si>
  <si>
    <t xml:space="preserve">Emissions from fires in forests and grasslands
</t>
  </si>
  <si>
    <t xml:space="preserve">Depending on the model setup and emission species (short-lived, ozone, long-lived GHG), the historical simulation is driven by emissions and/or concentrations. </t>
  </si>
  <si>
    <t xml:space="preserve">Forcing data for concentration-driven historical CMIP6 runs. Here, we provide an outline of a consolidated set of atmospheric concentration time series for the long-lived greenhouse-gases, including CO2, CH4, N2O, HFCs, PFCs, SF6, several ODS, and NF3 to serve as input for the CMIP6 Historical simulations. </t>
  </si>
  <si>
    <t>Land cover and land use change may have an impact on the surface albedo, evapotranspiration, sources and sinks of greenhouse gases, or other properties of the climate system and may thus give rise to radiative forcing and/or other impacts on climate, locally or globally.</t>
  </si>
  <si>
    <t>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</si>
  <si>
    <t>For models that lack interactive chemistry due to its high computational costs.</t>
  </si>
  <si>
    <t>Ozone concentration database encompassing both the stratosphere and the troposphere.</t>
  </si>
  <si>
    <t>Many ESMs and AOGCMs lack realistic stratospheric water vapour fields, despite its importance for surface climate.</t>
  </si>
  <si>
    <t>A stratospheric water vapour concentration database.</t>
  </si>
  <si>
    <t>http://solarisheppa.geomar.de/solarisheppa/solarprotonfluxes</t>
  </si>
  <si>
    <t>To study the impact of solar proton events (SPEs), solar proton flux data from 1963 to 2013 and a methdology to derive HOx and NOx production rates are provided</t>
  </si>
  <si>
    <t>Solar Proton Flux data set</t>
  </si>
  <si>
    <t>Charles Jackman</t>
  </si>
  <si>
    <t>charles.h.jackman@nasa.gov</t>
  </si>
  <si>
    <t>http://acd-ext.gsfc.nasa.gov/People/Jackman/</t>
  </si>
  <si>
    <t>Charles Jackman's info page</t>
  </si>
  <si>
    <t xml:space="preserve">The inclusion of HOx and NOx productions by solar protons in models with interactive stratospheric chemistry by using the daily ionization data available from the SOLARIS-HEPPA website </t>
  </si>
  <si>
    <t>SOLARIS-HEPPA</t>
  </si>
  <si>
    <t xml:space="preserve">Solar Spectral Irradiance (SSI), a product of the collaboration between the European SOLID (First European  Comprehensive SOLar Irradiance Data exploitation) data analysis project and the US NRLSSI2 model team (NRL and LASP, USA). </t>
  </si>
  <si>
    <t>To provide sea ice boundary conditions for the AMIP experiments.</t>
  </si>
  <si>
    <t>AMIP sea ice boundary conditions derived from observational data.</t>
  </si>
  <si>
    <t>To provide sea surface temperature boundary conditions for the AMIP experiments.</t>
  </si>
  <si>
    <t xml:space="preserve">AMIP sea surface temperature boundary conditions derived from observational data.
</t>
  </si>
  <si>
    <t>Constant pre-industrial atmospheric concentrations of long-lived greenhouse-gases, including CH4 and N2O but not including CO2.</t>
  </si>
  <si>
    <t>Pre-industrial control.</t>
  </si>
  <si>
    <t>Repeating 1850 seasonal forcing.</t>
  </si>
  <si>
    <t>Pre-Industrial Control.</t>
  </si>
  <si>
    <t xml:space="preserve">Constant pre-industrial aerosols.
</t>
  </si>
  <si>
    <t>Pre-Industrial aerosol precursors.</t>
  </si>
  <si>
    <t>Constant pre-Industrial solar forcing.</t>
  </si>
  <si>
    <t>Constant pre-Industrial stratospheric aerosol.</t>
  </si>
  <si>
    <t xml:space="preserve">Constant pre-Industrial tropospheric and stratospheric ozone climatology.
</t>
  </si>
  <si>
    <t>Constant pre-Industrial stratospheric water vapour concentration.</t>
  </si>
  <si>
    <t>Constant pre-industrial land-use forcing.</t>
  </si>
  <si>
    <t>Represents the high end of the range of plausible future forcing pathways.</t>
  </si>
  <si>
    <t>Represents the medium to high end of the range of plausible future forcing pathways.</t>
  </si>
  <si>
    <t>Represents the medium part of the range of plausible future forcing pathways.</t>
  </si>
  <si>
    <t>Represents the low end of the range of plausible future forcing pathways.</t>
  </si>
  <si>
    <t>Fills in the range of medium plausible future forcing pathways.</t>
  </si>
  <si>
    <t>Fills in the low end of the range of plausible future forcing pathways.</t>
  </si>
  <si>
    <t>To investigate the implications of a substantial 21st century overshoot in radiative forcing relative to a longer-term target.</t>
  </si>
  <si>
    <t xml:space="preserve">Represents a long-term extension to the high end of the range of plausible future forcing pathways. </t>
  </si>
  <si>
    <t>Represents a long-term extension to the low end of the range of plausible future forcing pathways.  An extension of the negative carbon emissions reached in 2100, leading to slowly declining forcing.</t>
  </si>
  <si>
    <t>Represents the medium part end of the range of plausible future forcing pathways.</t>
  </si>
  <si>
    <t>Represents the high end of the range of plausible future pathways.</t>
  </si>
  <si>
    <t>Represents the medium to high end of the range of plausible future pathways.</t>
  </si>
  <si>
    <t>Represents the medium part of the range of plausible future pathways.</t>
  </si>
  <si>
    <t>Represents the low end of the range of plausible future pathways.</t>
  </si>
  <si>
    <t xml:space="preserve">Represents a long-term extension to the low end of the range of plausible future forcing pathways.  </t>
  </si>
  <si>
    <t>Impose repeating 1850 Near Term Climate Forcers (NTCF) emissions.</t>
  </si>
  <si>
    <t>Impose repeating 1950 Ozone Depleting Substances (ODS) emissions.</t>
  </si>
  <si>
    <t>Historical transient sea surface temperature from experiment AerChemMIP1.1.1</t>
  </si>
  <si>
    <t>Pre-Industrial sea surface temperature from the piControl experiment</t>
  </si>
  <si>
    <t>Pre-Industrial sea ice concentration from the piControl experiment.</t>
  </si>
  <si>
    <t>Impose repeating 1850 Well Mixed Green House Gas (WMGHG) concentrations.</t>
  </si>
  <si>
    <t xml:space="preserve">Impose repeating 2014 Near Term Climate Forcers (NTCF) emissions. </t>
  </si>
  <si>
    <t>Impose changing concentrations of reduced RCP7.0 short lived gas species. Beginning in 2014 with air quality policies (or maximum feasible reductions) applied to the SSP3-7 NTCF emissions.</t>
  </si>
  <si>
    <t>Impose changing concentrations of reduced RCP7.0 aerosols. Beginning in 2014 with air quality policies (or maximum feasible reductions) applied to the SSP3-7 NTCF emissions.</t>
  </si>
  <si>
    <t>Impose changing concentrations of reduced RCP7.0 aerosol precursors. Beginning in 2014 with air quality policies (or maximum feasible reductions) applied to the SSP3-7 NTCF emissions.</t>
  </si>
  <si>
    <t>Impose changing concentrations of reduced RCP7.0 tropospheric ozone precursors. Beginning in 2014 with air quality policies (or maximum feasible reductions) applied to the SSP3-7 NTCF emissions.</t>
  </si>
  <si>
    <t>Sea surface temperature from experiment SSP3-7.</t>
  </si>
  <si>
    <t xml:space="preserve">Impose changing RCP7.0 black carbon emissions. 
</t>
  </si>
  <si>
    <t xml:space="preserve">Perturbation forcing for AerChemMIP experiment 2.2.2. </t>
  </si>
  <si>
    <t xml:space="preserve">Impose reduced RCP7.0 black carbon emissions. Beginning in 2014 with air quality policies (or maximum feasible reductions) applied to the SSP3-70 black carbon NTCF emissions.
</t>
  </si>
  <si>
    <t xml:space="preserve">Impose changing concentrations of RCP7.0 aerosols  (but no Black Carbon). 
</t>
  </si>
  <si>
    <t xml:space="preserve">Impose changing concentrations of RCP7.0 aerosol precursors (but not NOx). 
</t>
  </si>
  <si>
    <t xml:space="preserve">Perturbation forcing for AerChemMIP experiment 2.2.3. </t>
  </si>
  <si>
    <t xml:space="preserve">Impose reduced RCP7.0 aerosol precursor emissions (not Nox).  Beginning in 2014 with air quality policies (or maximum feasible reductions) applied to the SSP3-70 aerosol precursor NTCF emissions.
</t>
  </si>
  <si>
    <t xml:space="preserve">Impose changing concentrations of RCP7.0 tropospheric ozone precursors except methane. 
</t>
  </si>
  <si>
    <t xml:space="preserve">Perturbation forcing for AerChemMIP experiment 2.2.4. </t>
  </si>
  <si>
    <t xml:space="preserve">Perturbation forcing for AerChemMIP experiment 2.2.#. </t>
  </si>
  <si>
    <t xml:space="preserve">Impose changing concentrations of RCP7.0 tropospheric ozone precursors. 
</t>
  </si>
  <si>
    <t xml:space="preserve">Impose changing concentrations of RCP7.0 Nox. 
</t>
  </si>
  <si>
    <t xml:space="preserve">Impose reduced RCP7.0 tropospheric ozone precursor emissions (not Methane).  Beginning in 2014 with air quality policies (or maximum feasible reductions) applied to the SSP3-70 tropospheric ozone precursor NTCF emissions.
</t>
  </si>
  <si>
    <t xml:space="preserve">Impose changing concentrations of RCP7.0 methane. 
</t>
  </si>
  <si>
    <t xml:space="preserve">Perturbation forcing for AerChemMIP experiment 2.2.5. </t>
  </si>
  <si>
    <t xml:space="preserve">Impose reduced RCP7.0 methane (CH4) emissions.  Beginning in 2014 with air quality policies (or maximum feasible reductions) applied to the SSP3-70 methane NTCF emissions.
</t>
  </si>
  <si>
    <t xml:space="preserve">Perturbation forcing for AerChemMIP experiment 3.1.1. </t>
  </si>
  <si>
    <t xml:space="preserve">Impose repeating 1850 methane (CH4) concentrations.
</t>
  </si>
  <si>
    <t xml:space="preserve">Forcing data for concentration-driven historical CMIP6 runs. Consolidated set of atmospheric concentration time series for the long-lived greenhouse-gases except methane, including CO2, N2O, HFCs, PFCs, SF6, several ODS, and NF3 to serve as input for the CMIP6 Historical simulations. </t>
  </si>
  <si>
    <t xml:space="preserve">Perturbation forcing for AerChemMIP experiment 1.1.1. </t>
  </si>
  <si>
    <t xml:space="preserve">Impose repeating 1850 aerosol emissions (but not NOx).
</t>
  </si>
  <si>
    <t>Historical transient sea surface temperature from the Historical simulation.</t>
  </si>
  <si>
    <t xml:space="preserve"> Perturbation forcing for AerChemMIP experiment 1.2.1. </t>
  </si>
  <si>
    <t>Impose repeating 1850 tropospheric ozone precursor emissions.</t>
  </si>
  <si>
    <t>Impose repeating 2014 aerosol (no NOx) emissions.</t>
  </si>
  <si>
    <t>Impose repeating 2014 black carbon (BC) emissions.</t>
  </si>
  <si>
    <t>Impose repeating 2014 tropospheric ozone precursor emissions.</t>
  </si>
  <si>
    <t>Impose repeating 2014 methane (CH4) concentrations.</t>
  </si>
  <si>
    <t xml:space="preserve">Impose repeating 1850 Well Mixed Green House Gas (WMGHG) concentrations, except methane. </t>
  </si>
  <si>
    <t xml:space="preserve">Impose repeating 1850 Well Mixed Green House Gas (WMGHG) concentrations, except N2O. </t>
  </si>
  <si>
    <t>Impose repeating 2014 nitrous oxide (N2O) concentrations.</t>
  </si>
  <si>
    <t xml:space="preserve">Impose repeating 1850 Well Mixed Green House Gas (WMGHG) concentrations, except Ozone Depleting Substances (ODS). </t>
  </si>
  <si>
    <t>Impose repeating 2014 ozone depleting substances (ODS) concentrations.</t>
  </si>
  <si>
    <t>Impose repeating 2014 NOx (nitrogen oxides) emissions.</t>
  </si>
  <si>
    <t>Impose repeating 2014 CO/VOC concentrations.</t>
  </si>
  <si>
    <t>Impose repeating 1850 nitrous oxide (N2O) concentrations.</t>
  </si>
  <si>
    <t xml:space="preserve">Perturbation forcing for AerChemMIP experiment 3.1.2. </t>
  </si>
  <si>
    <t xml:space="preserve">Forcing data for concentration-driven historical CMIP6 runs. Consolidated set of atmospheric concentration time series for the long-lived greenhouse-gases except N2O, including CO2, CH4, HFCs, PFCs, SF6, several ODS, and NF3 to serve as input for the CMIP6 Historical simulations. </t>
  </si>
  <si>
    <t>Impose repeating 1850 doubled dust emissions.</t>
  </si>
  <si>
    <t>Impose repeating 1850 doubled sea salt emissions.</t>
  </si>
  <si>
    <t>Impose repeating 1850 doubled oceanic DMS emissions.</t>
  </si>
  <si>
    <t>Impose repeating 1850 doubled fire emissions.</t>
  </si>
  <si>
    <t>Impose repeating 1850 doubled biogenic VOC emissions.</t>
  </si>
  <si>
    <t>Impose repeating 1850 doubled lightning NOx emissions.</t>
  </si>
  <si>
    <t>Impose repeating 1850 doubled wetland methane emissions.</t>
  </si>
  <si>
    <t>Impose repeating 1850 carbon dioxide (CO2) concentrations.</t>
  </si>
  <si>
    <t>Emissions set to zero.</t>
  </si>
  <si>
    <t>Nitrogen deposition held fixed at pre-industrial values.</t>
  </si>
  <si>
    <t>1% per year increase in the concentration of atmospheric carbon dioxide until quadrupling seen by carbon cycle only.</t>
  </si>
  <si>
    <t>Impose repeating 1850 carbon dioxide (CO2) concentrations to radiative code.</t>
  </si>
  <si>
    <t xml:space="preserve">Impose changing emissions of RCP8.5 short lived gas species.
</t>
  </si>
  <si>
    <t>Impose changing emissions of RCP8.5 aerosols.</t>
  </si>
  <si>
    <t xml:space="preserve">Impose changing emissions of RCP8.5 aerosol precursors.
</t>
  </si>
  <si>
    <t>1% per year increase in the concentration of atmospheric carbon dioxide until quadrupling seen by radiative code only.</t>
  </si>
  <si>
    <t>Impose repeating 1850 carbon dioxide (CO2) concentrations to carbon cycle model.</t>
  </si>
  <si>
    <t>Impose time varying anthropogenic nitrogen (N) deposition.</t>
  </si>
  <si>
    <t>To provide sea surface temperature boundary conditions for the amip4K experiment.</t>
  </si>
  <si>
    <t xml:space="preserve">AMIP sea ice concentrations for a uniform sea surface temperature increase of 4K.
</t>
  </si>
  <si>
    <t>To provide sea ice concentration boundary conditions for the amip4K experiment.</t>
  </si>
  <si>
    <t>Quadrupled AMIP CO2 concentration seen by radiative code only.</t>
  </si>
  <si>
    <t>To provide sea surface temperature boundary conditions for the amipFuture experiment.</t>
  </si>
  <si>
    <t xml:space="preserve">AMIP sea ice concentrations for composite SST warming pattern scaled to 4K.
</t>
  </si>
  <si>
    <t>To provide sea ice concentration boundary conditions for the amipFuture experiment.</t>
  </si>
  <si>
    <t>Aquaplanet configuration, without continents.</t>
  </si>
  <si>
    <t>Set CO2 concentration to the mean of the AMIP period.</t>
  </si>
  <si>
    <t>Apply perpetual equinoctial conditions (no seasonal forcing).</t>
  </si>
  <si>
    <t>Set CO2 concentration to 4x the mean of the AMIP period.</t>
  </si>
  <si>
    <t>Impose a +4K perturbation to the aquacontrol zonally-uniform distribution of SST.</t>
  </si>
  <si>
    <t xml:space="preserve">Impose an abrupt 4% increase in the solar constant </t>
  </si>
  <si>
    <t xml:space="preserve">Impose an abrupt 4% decrease in the solar constant </t>
  </si>
  <si>
    <t>Impose an instantaneous doubling of atmospheric carbon dioxide concentration, then hold fixed.</t>
  </si>
  <si>
    <t>Impose an instantaneous halving of atmospheric carbon dioxide concentration, then hold fixed.</t>
  </si>
  <si>
    <t xml:space="preserve">AMIP sea surface temperature boundary conditions derived from observational data, minus uniform 4K.
</t>
  </si>
  <si>
    <t>To provide sea surface temperature boundary conditions for the amipMinus4K experiment.</t>
  </si>
  <si>
    <t xml:space="preserve">AMIP sea ice concentrations for a uniform sea surface temperature idecrease of 4K.
</t>
  </si>
  <si>
    <t>To provide sea ice concentration boundary conditions for the amipMinus4K experiment.</t>
  </si>
  <si>
    <t>To provide sea surface temperature (SST) boundary conditions for the CFMIP sstPi experiment.</t>
  </si>
  <si>
    <t>To provide sea ice concentration (SIC) boundary conditions for the CFMIP sstPi experiment.</t>
  </si>
  <si>
    <t>To provide sea surface temperature (SST) boundary conditions for the CFMIP sstPi4K experiments.</t>
  </si>
  <si>
    <t>To provide sea ice concentration (SIC) boundary conditions for the CFMIP sstPi4K experiment.</t>
  </si>
  <si>
    <t xml:space="preserve">Impose a quadrupling of pre-industrial carbon dioxide (CO2) concentrations to radiative code.
</t>
  </si>
  <si>
    <t>To provide CO2 radiative forcing for the CFMIP sstPi4xCO2 experiment.</t>
  </si>
  <si>
    <t>To provide CO2 vegetative forcing for the CFMIP sstPi4xCO2 experiment.</t>
  </si>
  <si>
    <t xml:space="preserve">Impose a quadrupling of pre-industrial carbon dioxide (CO2) concentrations to vegetation code.
</t>
  </si>
  <si>
    <t>Impose a +4K warming pattern anomaly to the sstPi SST.  The SST pattern anomaly is derived from years 91-140 of the model's own abrupt4xCO2 experiment, with respect to the piControl, and scaled to have a global mean increase of 4K. The SST pattern anomaly is to be expressed as seasonally varying monthly means.</t>
  </si>
  <si>
    <t>Impose a +4K warming pattern anomaly to the amip SST.  The SST pattern anomaly is derived from years 91-140 of the model's own abrupt4xCO2 experiment, with respect to the piControl, and scaled to have a global mean increase of 4K. The SST pattern anomaly is to be expressed as seasonally varying monthly means.</t>
  </si>
  <si>
    <t>Switch off cloud-radiative effects in the long wave part of the radiation code.</t>
  </si>
  <si>
    <t>Impose changing (natural) solar forcing for RCP scenarios.</t>
  </si>
  <si>
    <t>Impose changing volcanic forcing for RCP scenarios.</t>
  </si>
  <si>
    <t>Impose repeating 1850 well mixed greenhouse gas (WMGHG) concentrations to radiative code.</t>
  </si>
  <si>
    <t>Impose repeating 1850 ozone climatology concentrations to radiative code.</t>
  </si>
  <si>
    <t xml:space="preserve">Ozone concentration database for the stratosphere.
</t>
  </si>
  <si>
    <t>Input for models with interactive chemistry that has been turned-off for the purposes of the DAMIP histSOZ simulations.</t>
  </si>
  <si>
    <t>Impose ensemble mean monthly mean of 3D stratospheric ozone from the DAMIP histAll simulations.</t>
  </si>
  <si>
    <t>Impose changing stratospheric ozone concentrations consistent with RCP4.5 forcing scenario.</t>
  </si>
  <si>
    <t xml:space="preserve">Impose ensemble mean monthly mean of 3D stratospheric ozone from coupled-chemistry simulations of Scenario-MIP SSP2-4.5 simulations.
</t>
  </si>
  <si>
    <t>Input for models with interactive chemistry that has been turned-off for the purposes of the DAMIP ssp245SOZchem simulations.</t>
  </si>
  <si>
    <t>Impose zonal and meridional wind stress anomalies to the ocean, calculated from the ensemble mean of the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</si>
  <si>
    <t>Impose surface heat flux anomalies to the ocean, calculated from the ensemble mean of the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</si>
  <si>
    <t>Impose surface freshwater flux anomalies to the ocean (including the contribution from runoff change), calculated from the ensemble mean of the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</si>
  <si>
    <t>Add a surface flux of passive tracer at the same rate as the surface heat flux perturbation in the heatFAF experiment.  The passive tracer flux will be added to the top layer of a passive temperature tracer.  Surface flux anomalies (a function of longitude, latitude and time of year) are to remain constant throughout the experiment.</t>
  </si>
  <si>
    <t xml:space="preserve">Reduce the solar constant such that the top of atmosphere radiative flux remains within ±0.1 W/m2 of the piControl experiment when the CO2 concentration is quadrupled. Specifically, the global mean value of top-of-atmosphere net radiative flux must lie within ±0.1 W/m2 of the piControl experiment over an average of years 1-10 of the simulation. </t>
  </si>
  <si>
    <t xml:space="preserve">Injection of stratospheric sulfate aerosol precursors to reduce the radiative forcing of ScenarioMIP high forcing scenario (SSP5-85) to match that of the ScenarioMIP medium forcing scenario (SSP2-45).  
Modeling groups that have an internal sulfate aerosol treatment should calibrate the radiative response to sulfate aersols individually so that the results will be internally consistent (a procedure that will be more difficult for models that have a complex microphysical treatment of aerosols). Potential methods include a double radation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</si>
  <si>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Reduce solar irradiance to reduce the radiative forcing of ScenarioMIP high forcing scenario (SSP5-85) to match that of the ScenarioMIP medium forcing scenario (SSP2-45). </t>
  </si>
  <si>
    <t xml:space="preserve">Add a local variable that replaces (in all locations where temperature is colder than 235K) the ice mass mixing ratio in the calculation of the sedimentation velocity with a value that is eight times the original ice mass mixing ratio.
Cirrus seeding to begin in 2020 and continue through to the year 2100.
</t>
  </si>
  <si>
    <t>To capture many of the broad effects of cirrus thinning.</t>
  </si>
  <si>
    <t>2020 sea surface temperature from the SSP5-85 ScenarioMIP experiment.</t>
  </si>
  <si>
    <t>2020 sea ice concentration from the SSP5-85 ScenarioMIP experiment.</t>
  </si>
  <si>
    <t>2100 sea surface temperature from the G6sulfur GeoMIP experiment.</t>
  </si>
  <si>
    <t>2100 sea ice concentration from the G6sulfur GeoMIP experiment.</t>
  </si>
  <si>
    <t>2100 sea surface temperature from the G6solar GeoMIP experiment.</t>
  </si>
  <si>
    <t>2100 sea ice concentration from the G6solar GeoMIP experiment.</t>
  </si>
  <si>
    <t>2100 sea surface temperature from the G7cirrus GeoMIP experiment.</t>
  </si>
  <si>
    <t>2100 sea ice concentration from the G7cirrus GeoMIP experiment.</t>
  </si>
  <si>
    <t xml:space="preserve">Injection of stratospheric sulfate aerosol precursors to reduce the radiative forcing of ScenarioMIP high forcing overshoot extension scenario (SSP5-85ext-over) to match that of the ScenarioMIP medium forcing scenario (SSP2-45).  
Geoengineering is applied when the net forcing is greater in magnitude than the medium forcing scenario (SSP2-45), to reduce the net radiative forcing.   
This would effectively result in a situation in which the magnitude of geoengineering is greatest at the beginning of the simulation and reduces near the end as emissions reductions sufficiently reduce the forcing level.
Modeling groups that have an internal sulfate aerosol treatment should calibrate the radiative response to sulfate aerosols individually so that the results will be internally consistent (a procedure that will be more difficult for models that have a complex microphysical treatment of aerosols). Potential methods include a double radation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</si>
  <si>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Impose HadISST sea ice and sea surface temperature data.
</t>
  </si>
  <si>
    <t>Sea surface temperatures are restored to the model climatology</t>
  </si>
  <si>
    <t>HadISST observational historical sea surface temperature is restored in the tropical lobe of the IPO domain (20°S-20°N, 175°E-75°W).  The weight=1 in the inner box (15°S-15°N, 180°E-80°W) and linearly reduces to zero in the buffer zone from the inner to the outer box.</t>
  </si>
  <si>
    <t>HadISST observational historical sea surface temperature is restored in the AMO domain (0-70°N, 70°W-0°). The weight=1 in the inner box (5°N-65°N, 65°W-5°W) and linearly reduces to zero in the buffer zone from the inner to the outer box.</t>
  </si>
  <si>
    <t xml:space="preserve">Modify the topography of the Tibetan Plateau (TIP) (20-60°N, 25-120°E) in the model by setting surface elevations to 500m, with the surface properties unchanged. </t>
  </si>
  <si>
    <t xml:space="preserve">Modify the surface sensible heat flux of the Tibetan Plateau (TIP) (20-60°N, 25-120°E) at elevations above 500m so that it does not heat the atmosphere by setting the vertical diffusive heating term in the atmospheric thermodynamic equation to zero.  </t>
  </si>
  <si>
    <t xml:space="preserve">Modify the topography of the highlands in Africa, N. America and S. America TP in the model by setting surface elevations to 500m, with the surface properties unchanged. </t>
  </si>
  <si>
    <t xml:space="preserve">1950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</si>
  <si>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 xml:space="preserve">1950 Mass mixing ratio fields at 1x1 degree resolution for main aerosol components (sulphate, black carbon, organic carbon, nitrate, sea salt, mineral dust),  along with effective radius per species. </t>
  </si>
  <si>
    <t>1950 Aggregated emissions of non-CO2 anthropogenic reactive gases (SO2, NOx, NH3, CH4, CO, NMVOC, BC, OC) by region and RCP sector.</t>
  </si>
  <si>
    <t xml:space="preserve">1950 Cosmic ray forcing.
</t>
  </si>
  <si>
    <t>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t>
  </si>
  <si>
    <t xml:space="preserve">1950 Solar forcing
</t>
  </si>
  <si>
    <t xml:space="preserve">1950 Fossil fuel and cement emissions. 
</t>
  </si>
  <si>
    <t xml:space="preserve">1950 Emissions from fires in forests and grasslands.
</t>
  </si>
  <si>
    <t xml:space="preserve">1950 Forcing data for concentration-driven historical CMIP6 runs. Here, we provide an outline of a consolidated set of atmospheric concentrations for the long-lived greenhouse-gases, including CO2, CH4, N2O, HFCs, PFCs, SF6, several ODS, and NF3 to serve as input for the CMIP6 Historical simulations. 
Depending on the model setup and emission species (short-lived, ozone, long-lived GHG), the historical simulation is driven by emissions and/or concentrations. </t>
  </si>
  <si>
    <t xml:space="preserve">1950 global gridded land-use forcing datasets.  This new generation of “land use harmonization” (LUH2) builds upon past work from CMIP5, and includes updated inputs, higher spatial resolution, more detailed land-use transitions, and the addition of important agricultural management layers.
</t>
  </si>
  <si>
    <t xml:space="preserve">1950 ozone concentration database encompassing both the stratosphere and the troposphere.
</t>
  </si>
  <si>
    <t xml:space="preserve">1950 stratospheric water vapour concentration data.
</t>
  </si>
  <si>
    <t xml:space="preserve">Mass mixing ratio fields at 1x1 degree resolution for main aerosol components (sulphate, black carbon, organic carbon, nitrate, sea salt, mineral dust),  along with effective radius per species. 
</t>
  </si>
  <si>
    <t>Provide aerosol fields for models without interactive aerosol code or for high resolution AOGCM simulations without aerosol and atmospheric chemistry.</t>
  </si>
  <si>
    <t xml:space="preserve">Core emissions datasets.
</t>
  </si>
  <si>
    <t>For use by atmospheric chemistry models to produce historical concentration fields.</t>
  </si>
  <si>
    <t>An ozone concentration database encompassing both the stratosphere and the troposphere and a stratospheric water vapour concentration database.</t>
  </si>
  <si>
    <t xml:space="preserve">For models that lack interactive chemistry due to its high computational costs. </t>
  </si>
  <si>
    <t xml:space="preserve">Solar forcing of the Earth system consistent with historical observations.
</t>
  </si>
  <si>
    <t xml:space="preserve">To incorporate the the regional effects of solar forcing which are a combination of stratospheric induced UV-variations (“top-down”) as well as surface effects induced by visible and IR-variations and atmosphere-ocean coupling (“bottom-up”). </t>
  </si>
  <si>
    <t>AerChemMIP output diagnositcs.</t>
  </si>
  <si>
    <t>Impose changing concentrations of reduced RCP7.0 Near Term Climate Forcers (NTCF). Beginning in 2014 with air quality policies (or maximum feasible reductions) applied to the SSP3-7 NTCF emissions.</t>
  </si>
  <si>
    <t>CFMIP output diagnositcs.</t>
  </si>
  <si>
    <t xml:space="preserve">Pre-industrial ozone concentration encompassing both the stratosphere and the troposphere and stratospheric water vapour concentration.
</t>
  </si>
  <si>
    <t>Impose changing natural forcing for RCP scenarios i.e. solar irradiance change and volcanic activity.</t>
  </si>
  <si>
    <t xml:space="preserve">Mass mixing ratio fields at 1x1 degree resolution for 1950 main aerosol components (sulphate, black carbon, organic carbon, nitrate, sea salt, mineral dust),  along with effective radius per species. </t>
  </si>
  <si>
    <t xml:space="preserve">Core emissions datasets for 1950.
</t>
  </si>
  <si>
    <t>1950 ozone concentration data encompassing both the stratosphere and the troposphere and a stratospheric water vapour concentration data.</t>
  </si>
  <si>
    <t xml:space="preserve"> For models that lack interactive chemistry due to its high computational costs. </t>
  </si>
  <si>
    <t xml:space="preserve">1950 solar forcing of the Earth system consistent with historical observations.
</t>
  </si>
  <si>
    <t>Use a coupled Atmosphere-Ocean general circulation model or an Earth System Model with interactive ice sheets</t>
  </si>
  <si>
    <t>Stand-alone ice sheet model</t>
  </si>
  <si>
    <t>Offline land surface model</t>
  </si>
  <si>
    <t>Impose RCP8.5 forcing.
Represents the high end of the range of plausible future forcing pathways.</t>
  </si>
  <si>
    <t xml:space="preserve">Impose RCP7.0 forcing.
</t>
  </si>
  <si>
    <t xml:space="preserve">Impose RCP4.5 forcing.
</t>
  </si>
  <si>
    <t xml:space="preserve">Impose RCP2.6 forcing.
</t>
  </si>
  <si>
    <t xml:space="preserve">Impose RCP6.0 forcing.
</t>
  </si>
  <si>
    <t>Pre-Industrial forcing excluding carbon dioxide (CO2) and solar forcing.</t>
  </si>
  <si>
    <t>Pre-Industrial forcing excluding carbon dioxide (CO2).</t>
  </si>
  <si>
    <t>Land surface, snow, soil, moisture</t>
  </si>
  <si>
    <t>Historical AMIP simulations of the near past (1950-2014).
At least one ensemble member at high resolution, minimum 25-50 km at mid-latitudes.
At least one ensemble member at standard model resolution.</t>
  </si>
  <si>
    <t xml:space="preserve">Medium forcing (ScenarioMIP SSP2-45) future scenario (2015-2050) atmosphere only simulations at high and standard resolution, with an option to continue to 2100.
For optimal comparison between models aerosol concentrations would be preferable and not emissions.
At least one ensemble member at high resolution, minimum atmosphere 25-50 km at mid-latitudes.
At least one ensemble member at standard model resolution.
</t>
  </si>
  <si>
    <t xml:space="preserve">GMMIP addresses the contributions of internal variability (IPO-Interdecadal Pacific Oscillation, AMO-Atlantic Multidecadal Oscillation) and external anthropogenic forcing to the historical evolution of global monsoons.
</t>
  </si>
  <si>
    <t>ISMIP6 repeats selected DECK experments with coupled AOGCM-ISM, where the ice sheet is an interactive component of the AOGCM.</t>
  </si>
  <si>
    <t xml:space="preserve">ScenarioMIP simulates climate outcomes based on alternative plausible future scenarios. </t>
  </si>
  <si>
    <t>GeoMIP experiments apply geoengineering methods that modify stratosphereic sulfate aerosol, solar irradiance and cirrus clouds to specified DECK and ScenarioMIP experiments.</t>
  </si>
  <si>
    <t>DCPP is a suite of decadal hindcast experiments.</t>
  </si>
  <si>
    <t>DAMIP is a suite of historical and scenario experiments using individual and subsets of forcings.</t>
  </si>
  <si>
    <t>CFMIP is a suite of experiments that investigate the response to idealised perturbations to SSTs, CO2 and Solar Irriadiance in AMIP, aquaplanet (no land) and ESM model configurations.</t>
  </si>
  <si>
    <t>C4MIP is a suite of idealised, historical and future scenario experiments that investigate the radiative and biogeochemical effects of changing carbon dioxide concentrations.</t>
  </si>
  <si>
    <t>AerChemMIP is a suite of experments that apply perturbations to Near Term Climate Forcers (NTCFs) such as tropospheric aerosols, tropospheric ozone precursors and methane, and chemically reactive Well Mixed Green House Gases (WMGHGs) such as Nitrous Oxide, methane and some halocarbons, including impacts on stratospheric ozone.</t>
  </si>
  <si>
    <t>FAFMIP is a suite of experiments that prescribe a set of surface flux perturbations for the ocean.</t>
  </si>
  <si>
    <t>HighResMIP specifies a suite of historical, future scenario and idealised experiments to be simulated on models at both high and standard resolution.</t>
  </si>
  <si>
    <t>LS3MIP is a suite of complementary experiments that make use of offline land surface models, atmosphere only models and Earth system models for simulations of the recent past and projected futures to 2100.</t>
  </si>
  <si>
    <t>multi_ensemble</t>
  </si>
  <si>
    <t>LUMIP</t>
  </si>
  <si>
    <t>Land-Use Model Intercomparison Project</t>
  </si>
  <si>
    <t>lumip</t>
  </si>
  <si>
    <t>David Lawrence</t>
  </si>
  <si>
    <t>dlawren@ucar.edu</t>
  </si>
  <si>
    <t>http://www.cgd.ucar.edu/staff/dlawren/</t>
  </si>
  <si>
    <t>David Lawrence's info page at UCAR</t>
  </si>
  <si>
    <t>https://www2.cgd.ucar.edu/research/mips/lumip</t>
  </si>
  <si>
    <t>LUMIP home page</t>
  </si>
  <si>
    <t>Describes the LUMIP</t>
  </si>
  <si>
    <t>Land-Use Model Intercomparison Project home page</t>
  </si>
  <si>
    <t>Land-Use Model Intercomparison project homepage</t>
  </si>
  <si>
    <t>1850/01/01-1920/01/01</t>
  </si>
  <si>
    <t>IdealisedDeforestation</t>
  </si>
  <si>
    <t>Idealised deforestation</t>
  </si>
  <si>
    <t>LUMIP, idealised deforestation, 20 million square km per year.</t>
  </si>
  <si>
    <t>20 million square km of forest removed linearly over a period of 50 years, then held fixed for 20 years.</t>
  </si>
  <si>
    <t>Idealized deforestation has the advantage that it will be easier to ensure conformity across models in terms of the land cover change.</t>
  </si>
  <si>
    <t>PIForcingExcludingLandUse</t>
  </si>
  <si>
    <t>Pre-Industrial forcing, excluding land-use</t>
  </si>
  <si>
    <t>piForcingExcludingLandUse</t>
  </si>
  <si>
    <t>pre-industrial forcing, excluding land-use</t>
  </si>
  <si>
    <t>Pre-Industrial forcing excluding land-use.</t>
  </si>
  <si>
    <t>Pre-IndustrialLandUseExcludingForest</t>
  </si>
  <si>
    <t>Pre-Industrial Land-Use Excluding Forest</t>
  </si>
  <si>
    <t>piLandUseExcludingForest</t>
  </si>
  <si>
    <t>LUMIP, pre-industrial land-use, excluding forest</t>
  </si>
  <si>
    <t>pre-industrial land use, excluding forestation.</t>
  </si>
  <si>
    <t>Idealized defrestation experiment, 20 million square km forest removed linearly over a period of 50 years, with an additional 20 years of constant forest cover. Designed to be somewhat analogous/complementary to the 1% CO2 DECK experiments.</t>
  </si>
  <si>
    <t>To assess the biogeophysical role of land cover change on climate. To Identify what amount of deforestation is required to see a signal relative to noise.</t>
  </si>
  <si>
    <t>LUMIP1.1</t>
  </si>
  <si>
    <t>LUMIP1.2</t>
  </si>
  <si>
    <t>Land surface model simulations with some  tropical, boreal or temperate deforestation.</t>
  </si>
  <si>
    <t>1980/01/01-2010/01/01</t>
  </si>
  <si>
    <t>30yrs1980-2010</t>
  </si>
  <si>
    <t>Historical, from 1980 to 2010.</t>
  </si>
  <si>
    <t>Historical, from 1850 to 1920.</t>
  </si>
  <si>
    <t>BorealDeforestation</t>
  </si>
  <si>
    <t>Boreal Deforestation</t>
  </si>
  <si>
    <t>IdealisedBorealDeforestation</t>
  </si>
  <si>
    <t>TemperateDeforestation</t>
  </si>
  <si>
    <t>Temperate Deforestation</t>
  </si>
  <si>
    <t>IdealisedTemperateDeforestation</t>
  </si>
  <si>
    <t>LUMIP, idealised temperate regional deforestation, recent past</t>
  </si>
  <si>
    <t>LUMIP, idealised boreal regional deforestation, recent past</t>
  </si>
  <si>
    <t>TropicalDeforestation</t>
  </si>
  <si>
    <t>Tropical Deforestation</t>
  </si>
  <si>
    <t>IdealisedTropicalDeforestation</t>
  </si>
  <si>
    <t>LUMIP, idealised tropical regional deforestation</t>
  </si>
  <si>
    <t>Idealised regional deforestation: Tropical region.</t>
  </si>
  <si>
    <t>Idealised regional deforestation: Temperate region.</t>
  </si>
  <si>
    <t>Idealised regional deforestation: Boreal region.</t>
  </si>
  <si>
    <t>Three member ensemble of regional deforestation</t>
  </si>
  <si>
    <t>Two Scenario Ensemble of RCP4.5 and RCP2.6</t>
  </si>
  <si>
    <t>three, 3, ensemble, regional deforestation</t>
  </si>
  <si>
    <t>ThreeMemberRegionalDeforestation</t>
  </si>
  <si>
    <t>ThreeRegionalDeforestation</t>
  </si>
  <si>
    <t>An ensemble of up to three simulations forced with deforestation in Boreal, Temperate and/or Tropical regions</t>
  </si>
  <si>
    <t>http://www.geosci-model-dev-discuss.net/gmd-2015-265/</t>
  </si>
  <si>
    <t>CMIP6 experiment design.</t>
  </si>
  <si>
    <t>Overview of the Coupled Model Intercomparison Project Phase 6 (CMIP6) experimental design and organisation</t>
  </si>
  <si>
    <t>10.5194/gmdd-8-10539-2015</t>
  </si>
  <si>
    <t>Eyring, V., S. Bony, G. A. Meehl, C. Senior, B. Stevens, R. J. Stouffer, and K. E. Taylor (2015), Overview of the Coupled Model Intercomparison Project Phase 6 (CMIP6) experimental design and organisation, Geosci. Model Dev. Discuss., 8, 10539-10583</t>
  </si>
  <si>
    <t>Describes the CMIP6 experimental design</t>
  </si>
  <si>
    <t>By coordinating the design and distribution of global climate model simulations of the past, current and future climate, the Coupled Model Intercomparison Project (CMIP) has become one of the foundational elements of climate science. However, the need to address an ever-expanding range of scientific questions arising from more and more research communities has made it necessary to revise the organization of CMIP. After a long and wide community consultation, a new and more federated structure has been put in place. It consists of three major elements: (1) a handful of common experiments, the DECK (Diagnostic, Evaluation and Characterization of Klima experiments) and the CMIP Historical Simulation (1850–near-present) that will maintain continuity and help document basic characteristics of models across different phases of CMIP, (2) common standards, coordination, infrastructure and documentation that will facilitate the distribution of model outputs and the characterization of the model ensemble, and (3) an ensemble of CMIP-Endorsed Model Intercomparison Projects (MIPs) that will be specific to a particular phase of CMIP (now CMIP6) and that will build on the DECK and the CMIP Historical Simulation to address a large range of specific questions and fill the scientific gaps of the previous CMIP phases. The DECK and CMIP Historical Simulation, together with the use of CMIP data standards, will be the entry cards for models participating in CMIP. The participation in the CMIP6-Endorsed MIPs will be at the discretion of the modelling groups, and will depend on scientific interests and priorities. With the Grand Science Challenges of the World Climate Research Programme (WCRP) as its scientific backdrop, CMIP6 will address three broad questions: (i) how does the Earth system respond to forcing?, (ii) what are the origins and consequences of systematic model biases?, and (iii) how can we assess future climate changes given climate variability, predictability and uncertainties in scenarios? This CMIP6 overview paper presents the background and rationale for the new structure of CMIP, provides a detailed description of the DECK and the CMIP6 Historical Simulation, and includes a brief introduction to the 21 CMIP6-Endorsed MIPs.</t>
  </si>
  <si>
    <t>LUMIP1.3</t>
  </si>
  <si>
    <t>Atmosphere model simulations with some tropical, boreal or temperate deforestation.</t>
  </si>
  <si>
    <t>Idealised experiments designed to assess response to land cover change in specific regions.</t>
  </si>
  <si>
    <t>LUMIP1.4</t>
  </si>
  <si>
    <t>Atmosphere-Ocean GCM simulations with some tropical, boreal or temperate deforestation.</t>
  </si>
  <si>
    <t>1700-2014 315yrs</t>
  </si>
  <si>
    <t>315yrs1700-2014</t>
  </si>
  <si>
    <t>historical, 1700, 2014</t>
  </si>
  <si>
    <t>Historical, from 1700 to 2014.</t>
  </si>
  <si>
    <t>315 years</t>
  </si>
  <si>
    <t>1700-01-01</t>
  </si>
  <si>
    <t>Fire Management</t>
  </si>
  <si>
    <t>WoodHarvest</t>
  </si>
  <si>
    <t>Wood Harvest</t>
  </si>
  <si>
    <t>woodHarvest</t>
  </si>
  <si>
    <t>Grazing on Pasture</t>
  </si>
  <si>
    <t>Pasture</t>
  </si>
  <si>
    <t>pasture</t>
  </si>
  <si>
    <t>Grassland</t>
  </si>
  <si>
    <t>grassland</t>
  </si>
  <si>
    <t>LUMIP, grassland, no management</t>
  </si>
  <si>
    <t>Crop</t>
  </si>
  <si>
    <t>GrasslandNet</t>
  </si>
  <si>
    <t>Grassland with net transitions</t>
  </si>
  <si>
    <t>grasslandNet</t>
  </si>
  <si>
    <t>LUMIP, grassland, net transitions, no management</t>
  </si>
  <si>
    <t>Grassland crop/pasture with net transitions instead of gross, no management.</t>
  </si>
  <si>
    <t>Grassland crop/pasture without management.</t>
  </si>
  <si>
    <t>Grazing on pasture.</t>
  </si>
  <si>
    <t>Harvesting of wood.</t>
  </si>
  <si>
    <t>Human fire land management.</t>
  </si>
  <si>
    <t>Irrigation</t>
  </si>
  <si>
    <t>irrigation</t>
  </si>
  <si>
    <t>Realistic transient irrigated area.</t>
  </si>
  <si>
    <t>Fertilisation</t>
  </si>
  <si>
    <t>fertilisation</t>
  </si>
  <si>
    <t>Realistic transient fertilisation.</t>
  </si>
  <si>
    <t>crop</t>
  </si>
  <si>
    <t>Crop area uses prognostic crop model.</t>
  </si>
  <si>
    <t>LUMIP, fire, land management</t>
  </si>
  <si>
    <t>LUMIP, wood harvest, land management</t>
  </si>
  <si>
    <t>LUMIP, pasture, land management</t>
  </si>
  <si>
    <t>LUMIP, crop, land management</t>
  </si>
  <si>
    <t>LUMIP, irrigation, land management</t>
  </si>
  <si>
    <t>LUMIP, fertilisation, land management</t>
  </si>
  <si>
    <t>Land cover versus land management change. To assess the relative impact of land cover and incrementally more comprehensive land management change on fluxes of water, energy, and carbon. Test impact of pre-1850 land use.</t>
  </si>
  <si>
    <t>Fire</t>
  </si>
  <si>
    <t>fire</t>
  </si>
  <si>
    <t>Land surface model simulation. Land cover change with grassland crop/pasture.  No land management.</t>
  </si>
  <si>
    <t>Land surface model simulation. Land cover change with grassland crop/pasture except with net transitions instead of gross.  No land management.</t>
  </si>
  <si>
    <t>Land surface model simulation. Land cover change with grassland crop/pasture and human fire land management.</t>
  </si>
  <si>
    <t xml:space="preserve">LUMIP is a suite of experiments focused on land use, including both idealized and realistic scenarios with and without transient land use. </t>
  </si>
  <si>
    <t>Land surface model simulation. Land cover change with grassland crop/pasture and human fire land management and wood harvest.</t>
  </si>
  <si>
    <t>Land surface model simulation. Land cover change with grassland crop/pasture and grazing on pastureland.</t>
  </si>
  <si>
    <t>Factorial set of land only experiments with increasingly realistic treatment of land management; derivatives of LMIP-hist (LS3MIP).</t>
  </si>
  <si>
    <t>Land surface model simulation. Land cover change with grassland crop/pasture but with crop area utilising a prognostic crop model.</t>
  </si>
  <si>
    <t>LUMIP2.10</t>
  </si>
  <si>
    <t>LUMIP2.09</t>
  </si>
  <si>
    <t>LUMIP2.08</t>
  </si>
  <si>
    <t>LUMIP2.07</t>
  </si>
  <si>
    <t>LUMIP2.06</t>
  </si>
  <si>
    <t>LUMIP2.05</t>
  </si>
  <si>
    <t>LUMIP2.04</t>
  </si>
  <si>
    <t>LUMIP2.01</t>
  </si>
  <si>
    <t>LUMIP2.02</t>
  </si>
  <si>
    <t>LUMIP2.11</t>
  </si>
  <si>
    <t>Land surface model simulation. Land cover change with grassland crop/pasture but with crop area utilising a prognostic crop model.  Realistic transient irrigation and realisitic transient fertilisation.</t>
  </si>
  <si>
    <t>Land surface model simulation. Land cover change with grassland crop/pasture but with crop area utilising a prognostic crop model. Realistic transient irrigation.</t>
  </si>
  <si>
    <t>LUMIP1.5</t>
  </si>
  <si>
    <t>deforest-reg-lnd</t>
  </si>
  <si>
    <t>deforest-reg-atm</t>
  </si>
  <si>
    <t>deforest-reg-gcm</t>
  </si>
  <si>
    <t>land-netTrans</t>
  </si>
  <si>
    <t>land-fire</t>
  </si>
  <si>
    <t>land-pasture</t>
  </si>
  <si>
    <t>land-crop</t>
  </si>
  <si>
    <t>land-irrig</t>
  </si>
  <si>
    <t>land-irrig-fert</t>
  </si>
  <si>
    <t xml:space="preserve">Land surface model simulation. Historical forcing with land use held constant at 1850. No human activity. </t>
  </si>
  <si>
    <t>Pre-Industrial Land Cover</t>
  </si>
  <si>
    <t>PreIndustrialLandCover</t>
  </si>
  <si>
    <t>Pre-Industrial, 1850, Land Cover</t>
  </si>
  <si>
    <t>Constant pre-industrial land-cover forcing.</t>
  </si>
  <si>
    <t>LUMIP1.6</t>
  </si>
  <si>
    <t>Land-use change impact on land to atmosphere fluxes of water, energy and carbon.</t>
  </si>
  <si>
    <t>Land-use change impact on past climate</t>
  </si>
  <si>
    <t xml:space="preserve">Concentration driven historical forcing with land use held constant at 1850 usage. No human activity. </t>
  </si>
  <si>
    <t>LUMIP1.7</t>
  </si>
  <si>
    <t>Keep all forcings the same as ScenarioMIP SSP3-7 (deforestation scenario), but replace land use with SSP1-2.6 (aforestation) scenario.  Concentration driven.</t>
  </si>
  <si>
    <t>RCP70ForcingExcludingLandUse</t>
  </si>
  <si>
    <t>Representative Concentration Pathway 7.0 W/m2 Forcing excluding land use</t>
  </si>
  <si>
    <t>rcp70ForcingExcludingLandUse</t>
  </si>
  <si>
    <t>Representative Concentration Pathway 7.0, future, 21st century, SSP3, RCP7.0, excluding land use</t>
  </si>
  <si>
    <t>RCP26ForcingExcludingLandUse</t>
  </si>
  <si>
    <t>Representative Concentration Pathway 2.6 W/m2 Forcing excluding land use</t>
  </si>
  <si>
    <t>rcp26ForcingExcludingLandUse</t>
  </si>
  <si>
    <t>Representative Concentration Pathway 2.6, future, 21st century, SSP1, RCP2.6, excluding land use</t>
  </si>
  <si>
    <t>LUMIP1.8</t>
  </si>
  <si>
    <t>Keep all forcings the same as ScenarioMIP SSP1-2.6 (aforestation scenario), but replace land use with SSP3-7.0 (deforestation) scenario.  Concentration driven.</t>
  </si>
  <si>
    <t>Land-use policy sensitivity simulation for high radiative forcing scenario.</t>
  </si>
  <si>
    <t>Land-use policy sensitivity simulation for the low radiative forcing scenario.</t>
  </si>
  <si>
    <t>Land-use policy sensitivity simulation for the high radiative forcing scenario.</t>
  </si>
  <si>
    <t>Keep all forcings the same as C4MIP esmssp5-8.5 scenario, but replace land use with SSP1-2.6 scenario. Emission driven.</t>
  </si>
  <si>
    <t>LUMIP1.9</t>
  </si>
  <si>
    <t>RCP85ForcingExcludingLandUse</t>
  </si>
  <si>
    <t>Representative Concentration Pathway 8.5 W/m2 Forcing excluding land use</t>
  </si>
  <si>
    <t>rcp85ForcingExcludingLandUse</t>
  </si>
  <si>
    <t>Representative Concentration Pathway 8.5, future, 21st century, SSP5, RCP8.5, excluding land use</t>
  </si>
  <si>
    <t xml:space="preserve">Impose RCP7.0 forcing excluding land use. Concentration driven.
</t>
  </si>
  <si>
    <t xml:space="preserve">Impose RCP2.6 forcing excluding land use. Concentration driven.
</t>
  </si>
  <si>
    <t>Impose RCP8.5 forcing excluding land use.
Emissions driven.</t>
  </si>
  <si>
    <t>Gokhan Danabasoglu</t>
  </si>
  <si>
    <t>gokhan@ucar.edu</t>
  </si>
  <si>
    <t>Gokhan Danabasoglu's info page at UCAR</t>
  </si>
  <si>
    <t>http://www.cgd.ucar.edu/staff/gokhan/</t>
  </si>
  <si>
    <t>James Orr</t>
  </si>
  <si>
    <t>james.orr@lsce.ipsl.fr</t>
  </si>
  <si>
    <t>http://degruyteropen.com/people/jorr/</t>
  </si>
  <si>
    <t>James Orr's info page at LSCE</t>
  </si>
  <si>
    <t>omip</t>
  </si>
  <si>
    <t>OMIP</t>
  </si>
  <si>
    <t>Ocean Model Inter-comparison Project</t>
  </si>
  <si>
    <t>land use, land management, land cover, land policy</t>
  </si>
  <si>
    <t>http://www.clivar.org/clivar-panels/omdp/core-2</t>
  </si>
  <si>
    <t>CORE-II</t>
  </si>
  <si>
    <t>http://ocmip5.ipsl.jussieu.fr/OCMIP/phase2/simulations/CFC/HOWTO-CFC.html</t>
  </si>
  <si>
    <t>OCMIP</t>
  </si>
  <si>
    <t>http://ocmip5.ipsl.jussieu.fr/OCMIP</t>
  </si>
  <si>
    <t>OCMIP home page</t>
  </si>
  <si>
    <t>SOLARIS-HEPPA  solar proton flux dataset home page</t>
  </si>
  <si>
    <t>The impact of solar proton events (SPEs), solar proton flux data from 1963 to 2013 and a methdology to derive HOx and NOx production rates are provided</t>
  </si>
  <si>
    <t>Coordinated Ocean-ice Reference Experiments (COREs) were proposed by the CLIVAR Working Group on Ocean Model Development (WGOMD) as a venue for comparing global ocean-sea ice models run under a common prescribed atmospheric state, with boundary fluxes computed via the same bulk formulae. CORE simulations complement the coupled climate and earth system models run for the Coupled Model Intercomparison Project (CMIP). Efforts across a broad community of modelling groups have produced CORE Phase 2 hindcast simulations (CORE-II) using 62 years (1948-2009) of inter-annual forcing. The CORE-II simulations provide a framework to evaluate ocean model performance, to study mechanisms of ocean phenomena and their variability from seasonal to decadal timescales, to identify forced variability changes, and to develop mechanistic descriptions of observed climate variability and change.</t>
  </si>
  <si>
    <t>Describes the OCMIP</t>
  </si>
  <si>
    <t>The Ocean-Carbon Cycle Model Intercomparison Project (OCMIP) is a research initiative of IGBP/GAIM and IGBP/JGOFS. It was initiated in 1995 to develop an international collaboration to improve the predictive capacity and accelerate development of global-scale, three-dimensional, ocean carbon-cycle models through standardized model evaluaion and model intercomparison.</t>
  </si>
  <si>
    <t>Coordinated Ocean-Ice Reference Experiments - phase 2 home page</t>
  </si>
  <si>
    <t>Ocean-Carbon Cycle Model Intercomparison Project home page</t>
  </si>
  <si>
    <t>OMIP merges the CORE-II (Coordinated Ocean-Ice Reference Experiments) and OCMIP (Ocean-Carbon Cycle Model Inter-comparison Project) projects. OMIP coordinates CMIP6 ocean diagnostics for all CMIP6 simulations that include an ocean component. OMIP provides a protocol for ocean/sea-ice simulations.</t>
  </si>
  <si>
    <t>http://www.clivar.org/sites/default/files/documents/CMIP6_OMIP_physics_diagnostics_0.pdf</t>
  </si>
  <si>
    <t xml:space="preserve">http </t>
  </si>
  <si>
    <t>Sampling the physical ocean in CMIP6 simulations</t>
  </si>
  <si>
    <t>We present recommendations for sampling physical ocean fields for the World Climate Research Program (WCRP) Coupled Model Intercomparison Project #6 (CMIP6), including its DECK experiment suite, the historical simulation (1850-2014), as well as any CMIP6 satellite MIPs that include a physical ocean model component. Such MIPs in particular include the Ocean Model Intercomparison Project (OMIP), Coupled Climate Carbon Cycle Model Intercomparison Project (C4MIP), Decadal Climate Prediction Project (DCPP), High Resolution Model Intercomparison Project (HighResMIP), and the Flux Anomoly Forcing Model Intercomparison Project (FAFMIP). We motivate the diagnostics by presenting salient scientific reasons for their relevance, and present a practical framework for meaningful comparisons across climate models and observational based measurements. We focus on diagnostics related to physical properties and processes within the simulated ocean, along with associated ocean boundary fluxes. The audience for this document includes the WCRP Working Group for Coupled Modeling (WGCM), the CMIP panel, CLIVAR Scientific Steering Group (SSG), CLIVAR Ocean Model Development Panel (OMDP), scientists contributing model results to CMIP, and scientists analyzing ocean climate simulations.</t>
  </si>
  <si>
    <t>Recommendations and scientific justifications for sampling physical ocean fields for CMIP6</t>
  </si>
  <si>
    <t>Recommendations and scientific justifications for sampling physical ocean fields for CMIP6.</t>
  </si>
  <si>
    <t>Datasets and protocol for the CLIVAR WGOMD Coordinated Ocean-ice Reference Experiments (COREs)</t>
  </si>
  <si>
    <t>Griffies, S.M., A.J. Adcroft, V. Balaji, G. Danabasoglu, P.J. Durack, P.J. Gleckler, J.M. Gregory, J.P. Krasting, T.J. McDougall, R.J. Stoufer, K.E. Taylor (2015), Sampling the physical ocean in CMIP6 simulations, WCRP Publication Number (TBD), 68 pages</t>
  </si>
  <si>
    <t>Griffies, S.M., M. Winton, B. Samuels, G. Danabasoglu, S. Yeager, S. Marsland, H. Drange, and M. Bentsen (2012), Datasets and protocol for the CLIVAR WGOMD Coordinated Ocean-ice Reference Experiments (COREs), WCRP Report No. 21/2012, pp.21.</t>
  </si>
  <si>
    <t>Describes the datasets and protocol for running global ocean-ice climate models according to the CLIVAR Working Group on Ocean Model Development (WGOMD) Coordinated Ocean-ice Reference Experiments (COREs)</t>
  </si>
  <si>
    <t>http://data1.gfdl.noaa.gov/~nnz/mom4/COREv2/doc/CORE_notes_15feb2012.pdf</t>
  </si>
  <si>
    <t>This document describes the datasets and protocol for running global ocean-ice climate models according to the CLIVAR Working Group on Ocean Model Development (WGOMD) Coordinated Ocean-ice Reference Experiments (COREs).</t>
  </si>
  <si>
    <t>OMIP1.1</t>
  </si>
  <si>
    <t>Describes the CORE-II project and contains all CORE-II data sets, codes for the bulk flux formulae, a technical report, and other support codes along with the release notes.</t>
  </si>
  <si>
    <t>CORE-II project home page which contains all CORE-II data sets, codes for the bulk flux formulae, a technical report, and other support codes along with the release notes.</t>
  </si>
  <si>
    <t>Large, W.G., and S. G. Yeager (2009), The global climatology of interannually varying air-sea flux data set, Climate Dynamics, 33, 341-364</t>
  </si>
  <si>
    <t>10.1007/s00382-008-0441-3</t>
  </si>
  <si>
    <t>The global climatology of interannually varying air-sea flux data set</t>
  </si>
  <si>
    <t>http://link.springer.com/article/10.1007%2Fs00382-008-0441-3</t>
  </si>
  <si>
    <t>The air–sea fluxes of momentum, heat, freshwater and their components have been computed globally from 1948 at frequencies ranging from 6-hourly to monthly. All fluxes are computed over the 23 years from 1984 to 2006, but radiation prior to 1984 and precipitation before 1979 are given only as climatological mean annual cycles. The input data are based on NCEP reanalysis only for the near surface vector wind, temperature, specific humidity and density, and on a variety of satellite based radiation, sea surface temperature, sea-ice concentration and precipitation products. Some of these data are adjusted to agree in the mean with a variety of more reliable satellite and in situ measurements, that themselves are either too short a duration, or too regional in coverage. The major adjustments are a general increase in wind speed, decrease in humidity and reduction in tropical solar radiation. The climatological global mean air–sea heat and freshwater fluxes (1984–2006) then become 2 W/m2 and −0.1 mg/m2 per second, respectively, down from 30 W/m2 and 3.4 mg/m2 per second for the unaltered data. However, decadal means vary from 7.3 W/m2 (1977–1986) to −0.3 W/m2 (1997–2006). The spatial distributions of climatological fluxes display all the expected features. A comparison of zonally averaged wind stress components across ocean sub-basins reveals large differences between available products due both to winds and to the stress calculation. Regional comparisons of the heat and freshwater fluxes reveal an alarming range among alternatives; typically 40 W/m2 and 10 mg/m2 per second, respectively. The implied ocean heat transports are within the uncertainty of estimates from ocean observations in both the Atlantic and Indo-Pacific basins. They show about 2.4 PW of tropical heating, of which 80% is transported to the north, mostly in the Atlantic. There is similar good agreement in freshwater transport at many latitudes in both basins, but neither in the South Atlantic, nor at 35°N.</t>
  </si>
  <si>
    <t>Air–sea fluxes of momentum, heat, freshwater and their components, computed globally from 1948 at frequencies ranging from 6-hourly to monthly.</t>
  </si>
  <si>
    <t>Global ocean/sea-ice/inert-chemical/biogeochemical experiment.  Run for a minimum of five repeating cycles of the CORE-II forcing. Groups that are unable to run with biogeochemistry can participate in the physical/chemical portion.</t>
  </si>
  <si>
    <t>Physical forcing data for OMIP simulations.</t>
  </si>
  <si>
    <t>CORE2MomentumFlux</t>
  </si>
  <si>
    <t>CORE2HeatFlux</t>
  </si>
  <si>
    <t>CORE-II air-sea momentum flux</t>
  </si>
  <si>
    <t>CORE-II air-sea heat flux</t>
  </si>
  <si>
    <t>core2MomentumFlux</t>
  </si>
  <si>
    <t>core2HeatFlux</t>
  </si>
  <si>
    <t>CORE-II air–sea momentum flux, covers the 62-year period from 1948-2009.</t>
  </si>
  <si>
    <t>CORE-II air–sea heat flux, covers the 62-year period from 1948-2009.</t>
  </si>
  <si>
    <t>CORE-II air-sea freshwater flux</t>
  </si>
  <si>
    <t>core2FreshwaterFlux</t>
  </si>
  <si>
    <t>CORE2FreshwaterFlux</t>
  </si>
  <si>
    <t>OMIP, CORE-II, freshwater flux, aire-sea</t>
  </si>
  <si>
    <t>OMIP, CORE-II, momentum flux, air-sea</t>
  </si>
  <si>
    <t>OMIP, CORE-II, heat flux, air-sea</t>
  </si>
  <si>
    <t>CORE-II air–sea freshwater flux, covers the 62-year period from 1948-2009.</t>
  </si>
  <si>
    <t>Five repetitions of the CORE-II air–sea fluxes of momentum, heat, freshwater and their components which cover the 62-year period from 1948-2009.</t>
  </si>
  <si>
    <t>So you want to simulate CFC-11 and CFC-12 in your ocean model according to standard OCMIP-2 protocols? This document provides step-by-step information to do just that.</t>
  </si>
  <si>
    <t>OCMIP2 inert chemical tracers</t>
  </si>
  <si>
    <t>This document provides step-by-step information to simulate CFC-11 and CFC-12 in your ocean model according to standard OCMIP-2 protocols.</t>
  </si>
  <si>
    <t>OCMIP2 CFC tracer web guide</t>
  </si>
  <si>
    <t>cfc11Tracer</t>
  </si>
  <si>
    <t>cfc12Tracer</t>
  </si>
  <si>
    <t>SF6Tracer</t>
  </si>
  <si>
    <t>OCMIP2 SF6 inert chemical tracer</t>
  </si>
  <si>
    <t>sf6Tracer</t>
  </si>
  <si>
    <t>OMIP, OCMIP2, SF6, inert chemical tracer</t>
  </si>
  <si>
    <t>Online simulation of SF6 inert chemical tracers.</t>
  </si>
  <si>
    <t>Online simulation of CFC11, CFC12 and CF6 inert chemical tracers.</t>
  </si>
  <si>
    <t>CFC11Tracer</t>
  </si>
  <si>
    <t>CFC12Tracer</t>
  </si>
  <si>
    <t>OCMIP2 CFC11 inert chemical tracer</t>
  </si>
  <si>
    <t>OCMIP2 CFC12 inert chemical tracer</t>
  </si>
  <si>
    <t>OMIP, OCMIP2, CFC11, inert chemical tracer</t>
  </si>
  <si>
    <t>OMIP, OCMIP2, CFC12, inert chemical tracer</t>
  </si>
  <si>
    <t>Online simulation of CFC11 inert chemical tracers.</t>
  </si>
  <si>
    <t>Online simulation of CFC12 inert chemical tracers.</t>
  </si>
  <si>
    <t>OCMIP3 biogeochemical web guide</t>
  </si>
  <si>
    <t>http://ocmip5.ipsl.jussieu.fr/OCMIP/phase3/simulations/NOCES/HOWTO-NOCES.html</t>
  </si>
  <si>
    <t>This document provides step-by-step guidelines to make the interannual simulations according to the standard Northern Ocean Carbon Exchange Study (NOCES) protocols. A minimal set of requirements is imposed to simplify and accelerate the set-up of the required simulations. The interannual simulations will be carried out during the period 1948-2002. There are no restrictions on the biological and carbon models that are used in these simulations, other than that they must be prognostic. For instance, the diagnostic, nutrient-restoring approaches (e.g., that used in OCMIP-2) is not appropriate for interannual studies and should not be used by any participants. All output files will be provided in standard NetCDF format.</t>
  </si>
  <si>
    <t>This document provides step-by-step guidelines to make the interannual simulations according to the standard Northern Ocean Carbon Exchange Study (NOCES) protocols.</t>
  </si>
  <si>
    <t>OCMIP3 Carbon flux</t>
  </si>
  <si>
    <t>OCMIP3 carbon flux</t>
  </si>
  <si>
    <t>O2Constant</t>
  </si>
  <si>
    <t>OMIP, OCMIP3, O2, constant</t>
  </si>
  <si>
    <t>Historical Carbon Dioxide Concentration</t>
  </si>
  <si>
    <t>CO2Historical</t>
  </si>
  <si>
    <t>OMIP, OCMIP3, CO2, historical</t>
  </si>
  <si>
    <t>Impose historical concentrations of atmospheric Carbon Dioxide (CO2).</t>
  </si>
  <si>
    <t>biogeochemical forcing for OMIP simulations.</t>
  </si>
  <si>
    <t>Inert chemical tracers for OMIP simulations.</t>
  </si>
  <si>
    <t>DICTracer</t>
  </si>
  <si>
    <t>Disolved Inorganic Carbon (DIC) tracer</t>
  </si>
  <si>
    <t>OMIP, OCMIP3, DIC, dissolved inorganic carbon, tracer</t>
  </si>
  <si>
    <t>biogeochemical CO2 tracer to isolate natural CO2 and keep track of model drift.</t>
  </si>
  <si>
    <t>ALKTracer</t>
  </si>
  <si>
    <t>Total alkalinity (ALK) tracer</t>
  </si>
  <si>
    <t>OMIP, OCMIP3, ALK, total alkalinity, tracer</t>
  </si>
  <si>
    <t>Dissolved Inorganic Carbon (DIC) tracer for a parallel preindustrial world where atmospheric CO2 is fixed at 278 ppm.</t>
  </si>
  <si>
    <t>Total alkalinity (ALK) tracer for a parallel preindustrial world where atmospheric CO2 is fixed at 278 ppm.</t>
  </si>
  <si>
    <t>biogeochemical total alkalinity tracer to isolate natural CO2 and keep track of model drift.</t>
  </si>
  <si>
    <t>BGCInitialisation</t>
  </si>
  <si>
    <t>Biogeochemical Initialisation</t>
  </si>
  <si>
    <t>biogeochemical, BGC, initialisation</t>
  </si>
  <si>
    <t>Initialisation is from the end of an historical simulation with interactive ice sheets</t>
  </si>
  <si>
    <t>Initialisation is from the pre-industrial control with interactive ice sheets</t>
  </si>
  <si>
    <t xml:space="preserve">Initialisation is from the beginning of year 2021 of the SSP5-8.5 experiment.  </t>
  </si>
  <si>
    <t xml:space="preserve">Initialisation is from the beginning of year 2021 of the SSP2-4.5 experiment.  </t>
  </si>
  <si>
    <t>Initialisation is made from the final year of the GeoMIP G1ext experiment</t>
  </si>
  <si>
    <t>Initialisation is made from the final year of the GeoMIP G6sulfur experiment</t>
  </si>
  <si>
    <t>Initialisation is made from the final year of the GeoMIP G6solar experiment</t>
  </si>
  <si>
    <t>Initialisation is made from the final year of the GeoMIP G7cirrus experiment</t>
  </si>
  <si>
    <t xml:space="preserve">Initialisation is from the beginning of year 2020 of the SSP5-8.5 experiment.  </t>
  </si>
  <si>
    <t xml:space="preserve">Initialisation is from the beginning of year 2020 of the SSP1-6.0 experiment.  </t>
  </si>
  <si>
    <t>At least two simulations, one at high resolution (minimum 25-50 km at mid-latitudes), and one at the standard model resolution</t>
  </si>
  <si>
    <t>Initialisation after the system reaches quasi-equilibrium</t>
  </si>
  <si>
    <t>Initialisation is branched from the Historical AerChem Simulation in 1950.  To provide continuity between simulations.</t>
  </si>
  <si>
    <t xml:space="preserve">Initialisation is made from year 20 of the pre-industrial control.  </t>
  </si>
  <si>
    <t>Initialisation is from the end of the Historical experiment.  To provide continuity between simulations of the recent past and  future scenario simulations.</t>
  </si>
  <si>
    <t>Initialisation is from the end of the SSP5-8.5 experiment.  To provide continuity between the 21st century portion of the SSP5-8.5 experiment and it's extension to 2300.</t>
  </si>
  <si>
    <t>Initialisation is from the end of the SSP1-2.6 experiment.  To provide continuity between the 21st century portion of the SSP1-2.6  experiment and it's extension to 2300.</t>
  </si>
  <si>
    <t>https://www.nodc.noaa.gov/OC5/woa13/</t>
  </si>
  <si>
    <t>Wold Ocean Atlas 2013</t>
  </si>
  <si>
    <t>World Ocean Atlas 2013</t>
  </si>
  <si>
    <t>World Ocean Atlas 2013 (WOA13) is a long-term set of objectively analyzed climatologies of temperature, salinity, oxygen, phosphate, silicate, and nitrate for annual, seasonal, and monthly periods for the World Ocean. It also includes associated statistical fields of observed oceanographic profile data from which the climatologies were computed.</t>
  </si>
  <si>
    <t>World Ocean Atlas 2013 (WOA13) is a long-term set of objectively analyzed climatologies of biogeochemical fields.</t>
  </si>
  <si>
    <t>http://cdiac.ornl.gov/oceans/GLODAPv2/</t>
  </si>
  <si>
    <t>GLODAPv2</t>
  </si>
  <si>
    <t>Global Ocean Data Analysis Project home page</t>
  </si>
  <si>
    <t>Global Ocean Data Analysis Project home page.</t>
  </si>
  <si>
    <t>A uniformly calibrated open ocean data product on inorganic carbon and carbon-relevant variables.</t>
  </si>
  <si>
    <t>BGCTracerInitialisation</t>
  </si>
  <si>
    <t>Biogeochemical tracer initialisation</t>
  </si>
  <si>
    <t>biogeochemical, BGC, tracer, initialisation, DIC, ALK</t>
  </si>
  <si>
    <t>Disolved Inorganic Carbon (DIC) and total alkalinity (ALK) initialisation from GLODAPv2 gridded data.</t>
  </si>
  <si>
    <t>biogeochemical, BGC, iron, initialisation</t>
  </si>
  <si>
    <t>Iron initialisation based on the GEOTRACES database with data provided by OMIP.</t>
  </si>
  <si>
    <t>http://www.geotraces.org/</t>
  </si>
  <si>
    <t>GEOTRACES project home page.</t>
  </si>
  <si>
    <t>GEOTRACES</t>
  </si>
  <si>
    <t>GEOTRACES project home page</t>
  </si>
  <si>
    <t xml:space="preserve">An international programme which aims to improve the understanding of biogeochemical cycles and large-scale distribution of trace elements and their isotopes in the marine environment. </t>
  </si>
  <si>
    <t>Initialisation of biochechemical fields for oxygen, dissolved inorganic nitrogen, phosphorus and silica with data from the Wold Ocean Atlas 2013.</t>
  </si>
  <si>
    <t>Ocean-SeaIceConfiguration</t>
  </si>
  <si>
    <t>OMIP ocean-sea ice model configuation</t>
  </si>
  <si>
    <t>Ocean-SeaIce-BioGeoChemConfig</t>
  </si>
  <si>
    <t>OMIP ocean-sea ice-biogeochemistry configuration</t>
  </si>
  <si>
    <t>Ocean-SeaIce-BGCConfig</t>
  </si>
  <si>
    <t>OMIP, ocean, sea ice, configuration</t>
  </si>
  <si>
    <t>OMIP, ocean, sea ice, biogeochemistry,  BGC, configuration</t>
  </si>
  <si>
    <t>A coupled ocean-sea ice model.</t>
  </si>
  <si>
    <t>An ocean-sea ice model coupled with a biogeochemistry component</t>
  </si>
  <si>
    <t>OMIPInertChemicalTracers</t>
  </si>
  <si>
    <t>OMIPBiogeochemicalTracers</t>
  </si>
  <si>
    <t>OMIP inert chemical tracers</t>
  </si>
  <si>
    <t>OMIPinertChemicalTracers</t>
  </si>
  <si>
    <t>OMIPAirSeaFluxes</t>
  </si>
  <si>
    <t>OMIP air-sea fluxes</t>
  </si>
  <si>
    <t>OMIPair-seaFluxes</t>
  </si>
  <si>
    <t>OMIP biogeochemical tracers</t>
  </si>
  <si>
    <t>OMIPBGCTracers</t>
  </si>
  <si>
    <t>OMIP, ocean, inert chemical tracers</t>
  </si>
  <si>
    <t>OMIP, ocean, air-sea fluxes, heat, momentum, freshwater</t>
  </si>
  <si>
    <t>OMIP, ocean, biogeochemical tracers</t>
  </si>
  <si>
    <t>Simulation of biogeochemical tracers DIC and ALK.</t>
  </si>
  <si>
    <t>1948-2009 310yrs</t>
  </si>
  <si>
    <t>310yrs1948-2009</t>
  </si>
  <si>
    <t>historical, 1948, 2009, x5</t>
  </si>
  <si>
    <t>Historical, five repetitions from 1948-2009</t>
  </si>
  <si>
    <t>310 years</t>
  </si>
  <si>
    <t>1948-01-01</t>
  </si>
  <si>
    <t>BGCIronInitialisation</t>
  </si>
  <si>
    <t>Biogeochemical Iron Initialisation</t>
  </si>
  <si>
    <t>Improve our understanding of of ocean/sea-ice/chemcal/biogeochemical components used in coupled climate and earth system models.</t>
  </si>
  <si>
    <t>OMIP2.1</t>
  </si>
  <si>
    <t>Improve our understanding of of ocean/sea-ice/chemcal/biogeochemical components used in coupled climate and earth system models. Radiocarbon is included to evaluate the deep-ocean circulation.</t>
  </si>
  <si>
    <t>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t>
  </si>
  <si>
    <t>North Atlantic simulations in Coordinated Ocean-ice Reference Experiments phase II (CORE-II) Part I: Mean states</t>
  </si>
  <si>
    <t>Simulation characteristics from eighteen global ocean–sea-ice coupled models are presented with a focus on the mean Atlantic meridional overturning circulation (AMOC) and other related fields in the North Atlantic. These experiments use inter-annually varying atmospheric forcing data sets for the 60-year period from 1948 to 2007 and are performed as contributions to the second phase of the Coordinated Ocean-ice Reference Experiments (CORE-II). The protocol for conducting such CORE-II experiments is summarized. Despite using the same atmospheric forcing, the solutions show significant differences. As most models also differ from available observations, biases in the Labrador Sea region in upper-ocean potential temperature and salinity distributions, mixed layer depths, and sea-ice cover are identified as contributors to differences in AMOC. These differences in the solutions do not suggest an obvious grouping of the models based on their ocean model lineage, their vertical coordinate representations, or surface salinity restoring strengths. Thus, the solution differences among the models are attributed primarily to use of different subgrid scale parameterizations and parameter choices as well as to differences in vertical and horizontal grid resolutions in the ocean models. Use of a wide variety of sea-ice models with diverse snow and sea-ice albedo treatments also contributes to these differences. Based on the diagnostics considered, the majority of the models appear suitable for use in studies involving the North Atlantic, but some models require dedicated development effort.</t>
  </si>
  <si>
    <t>10.1016/j.ocemod.2013.10.005</t>
  </si>
  <si>
    <t>http://www.sciencedirect.com/science/article/pii/S1463500313001868</t>
  </si>
  <si>
    <t xml:space="preserve">Simulation characteristics from eighteen global ocean–sea-ice coupled models are presented with a focus on the mean Atlantic meridional overturning circulation (AMOC) and other related fields in the North Atlantic. </t>
  </si>
  <si>
    <t>Global ocean/sea-ice/inert-chemical/biogeochemical experiment.  Rather than using observed climatologies to initialise the biogeochemistry as in OMIP-A, this simulation will be initialised with model tracer fields that have been spun up for at least 1000 years, ideally for 5000 years.  The OMIP-B simulations (and spin-ups) will include radiocarbon (abiotic DIC and DI14C). Atmospheric forcing follows CORE-II, inert chemical tracers follow OCMIP2, and biogeochemical tracers follow OCMIP3. Only for modelling groups that have biogeochemistry and are able to afford a millennial-scale spin-up.</t>
  </si>
  <si>
    <t>Millennial-scale spin-up of biogeochemical tracers</t>
  </si>
  <si>
    <t>biogeochemical, spin-up, 1000yrs</t>
  </si>
  <si>
    <t>Initialise ocean biogeochemistry with model tracer fields that have been spun up for at least 1000 years, ideally for 5000 years.</t>
  </si>
  <si>
    <t>BGCTracerMillennialSpinUp</t>
  </si>
  <si>
    <t>RadioCTracer</t>
  </si>
  <si>
    <t>Radiocarbon tracers</t>
  </si>
  <si>
    <t>OMIP, OCMIP3, DIC, dissolved inorganic carbon, DI14C, dissolved inorganic carbon-14, tracer</t>
  </si>
  <si>
    <t>Include radiocarbon tracers: abiotic DIC and DI14C, dissolved inorganic carbon and dissolved inorganic carbon-14.</t>
  </si>
  <si>
    <t>http://ocmip5.ipsl.jussieu.fr/OCMIP/phase2/simulations/Abiotic/HOWTO-Abiotic.html</t>
  </si>
  <si>
    <t>OCMIP2 abiotic tracers</t>
  </si>
  <si>
    <t>Step-by-step guidelines to make the so-called solubility pump runs for CO2 and C-14 according to the standard OCMIP-2 protocols.</t>
  </si>
  <si>
    <t>OCMIP2 abiotic tracer web guide</t>
  </si>
  <si>
    <t>To establish when water was last at the surface.</t>
  </si>
  <si>
    <t>DCPP1.1</t>
  </si>
  <si>
    <t>Despite the continued increase in atmospheric greenhouse gas concentrations, the annual-mean global temperature has not risen in the twenty-first century, challenging the prevailing view that anthropogenic forcing causes climate warming. Various mechanisms have been proposed for this hiatus in global warming, but their relative importance has not been quantified, hampering observational estimates of climate sensitivity. Here we show that accounting for recent cooling in the eastern equatorial Pacific reconciles climate simulations and observations. We present a novel method of uncovering mechanisms for global temperature change by prescribing, in addition to radiative forcing, the observed history of sea surface temperature over the central to eastern tropical Pacific in a climate model. Although the surface temperature prescription is limited to only 8.2% of the global surface, our model reproduces the annual-mean global temperature remarkably well with correlation coefficient r = 0.97 for 1970-2012 (which includes the current hiatus and a period of accelerated global warming). Moreover, our simulation captures major seasonal and regional characteristics of the hiatus, including the intensified Walker circulation, the winter cooling in northwestern North America and the prolonged drought in the southern USA. Our results show that the current hiatus is part of natural climate variability, tied specifically to a La-Niña-like decadal cooling. Although similar decadal hiatus events may occur in the future, the multi-decadal warming trend is very likely to continue with greenhouse gas increase.</t>
  </si>
  <si>
    <t>10.1038/nature12534</t>
  </si>
  <si>
    <t>Recent global-warming hiatus tied to equatorial Pacific surface cooling</t>
  </si>
  <si>
    <t>http://www.nature.com/nature/journal/v501/n7467/full/nature12534.html</t>
  </si>
  <si>
    <t>Recent-global-warming hiatus tied to equatorial Pacific surface cooling</t>
  </si>
  <si>
    <t xml:space="preserve">Despite the continued increase in atmospheric greenhouse gas concentrations, the annual-mean global temperature has not risen in the twenty-first century, challenging the prevailing view that anthropogenic forcing causes climate warming. Various mechanisms have been proposed for this hiatus in global warming, but their relative importance has not been quantified, hampering observational estimates of climate sensitivity. </t>
  </si>
  <si>
    <t>Kosaka, Y., S.-P. Xie (2013), Recent global-warming hiatus tied to equatorial Pacific surface cooling, Nature, 501, 403-407</t>
  </si>
  <si>
    <t>length</t>
  </si>
  <si>
    <t>increment</t>
  </si>
  <si>
    <t>regular_timeset</t>
  </si>
  <si>
    <t>irregular_dateset</t>
  </si>
  <si>
    <t>1960Annual</t>
  </si>
  <si>
    <t>1960 Annual</t>
  </si>
  <si>
    <t>1960annual</t>
  </si>
  <si>
    <t>annual, yearly, 1960</t>
  </si>
  <si>
    <t>1 year</t>
  </si>
  <si>
    <t>Start date every year from 1960 to the present.  Start date on or before 31st December of the year preceding the forecast period.  Start dates on or before 15th November recommended to allow for DJF seasonal forecast results.</t>
  </si>
  <si>
    <t>1960Biennial</t>
  </si>
  <si>
    <t>1960 Biennial</t>
  </si>
  <si>
    <t>1960biennial</t>
  </si>
  <si>
    <t>biennial, two-yearly, 1960</t>
  </si>
  <si>
    <t>Start date every other year from 1960 to the present.  Start date on or before 31st December of the year preceding the forecast period.  Start dates on or before 15th November recommended to allow for DJF seasonal forecast results.</t>
  </si>
  <si>
    <t>2 years</t>
  </si>
  <si>
    <t>1950-12-31</t>
  </si>
  <si>
    <t>10yrs</t>
  </si>
  <si>
    <t>5yrs</t>
  </si>
  <si>
    <t>Run for 10 years, for use with a start date ensemble.</t>
  </si>
  <si>
    <t>Ten Member Ensemble</t>
  </si>
  <si>
    <t>TenMemberEnsemble</t>
  </si>
  <si>
    <t>ten, 10, ensemble, runs, simulations</t>
  </si>
  <si>
    <t>An ensemble of at least ten simulations</t>
  </si>
  <si>
    <t>Multi-initialisations of 1960 Annual start date ensemble</t>
  </si>
  <si>
    <t>Multi-initialisations of RCP4.5 and RCP2.6 forcings</t>
  </si>
  <si>
    <t>1960Annualx10</t>
  </si>
  <si>
    <t>1960annualx10</t>
  </si>
  <si>
    <t>ten, 10, initialisations, 1960, annual, start date ensemble</t>
  </si>
  <si>
    <t>1960Biennialx10</t>
  </si>
  <si>
    <t>Multi-initialisations of 1960 Biennial start date ensemble</t>
  </si>
  <si>
    <t>1960biennialx10</t>
  </si>
  <si>
    <t>ten, 10, initialisations, 1960, biennial, start date ensemble</t>
  </si>
  <si>
    <t>A multi-ensemble of 600 simulations with ten initialisations for each start date occuring every year from 1960 to the present.</t>
  </si>
  <si>
    <t xml:space="preserve">A multi-ensemble of 300 simulations with ten initialisations for each start date occuring every other year from 1960 to the present. </t>
  </si>
  <si>
    <t>Run for at least 5 years, for use with a start date ensemble.</t>
  </si>
  <si>
    <t>5 years, minimum</t>
  </si>
  <si>
    <t>Promotion of the science and practice of decadal prediction. The provision of information potentially useful for the IPCC assessment reports on climate prediction and evolution. To provide hindcast/forecast information.</t>
  </si>
  <si>
    <t>To quantify the effects of initialisation.</t>
  </si>
  <si>
    <t>1850/01/01-2030/01/01</t>
  </si>
  <si>
    <t>Historical scenario, from pre-industrial to near future</t>
  </si>
  <si>
    <t>180 years</t>
  </si>
  <si>
    <t>DCPP3.1</t>
  </si>
  <si>
    <t xml:space="preserve">Ensemble of historical and near-future climate simulations. Use the same model as used for hindcasts. Initial conditions from a pre-industrial control simulation. Prescribed historical and future forcing as the SSP2-4.5 scenario. Run from 1850-2030. Ten ensemble members (more if possible). </t>
  </si>
  <si>
    <t>Effects of increased ensemble size.  To improve skill and examine the dependence of skill on ensemble size.</t>
  </si>
  <si>
    <t>Additional ensemble members for the multi-member ensembles of retrospective forecasts (hindcasts) initialised each year from 1960 to the present (otherwise every second year). Prescribed CMIP6 historical values of atmospheric composition and/or emissions (and other conditions including volcanic aerosols).  Future forcing as the SSP2-4.5 scenario. Run each member for at least 5 years, preferably 10 years.</t>
  </si>
  <si>
    <t>A coordinated set of multi-member ensembles of retrospective forecasts (hindcasts) initialised each year from 1960 to the present (otherwise every second year). Prescribed CMIP6 historical values of atmospheric composition and/or emissions (and other conditions including volcanic aerosols).  Future forcing as the SSP2-4.5 scenario. Run each member for at least 5 years, preferably 10 years.</t>
  </si>
  <si>
    <t>1960AnnualxN</t>
  </si>
  <si>
    <t>1960BiennialxN</t>
  </si>
  <si>
    <t>1960annualxn</t>
  </si>
  <si>
    <t>1960biennialxn</t>
  </si>
  <si>
    <t xml:space="preserve">A multi-ensemble with N initialisations for each start date occuring every other year from 1960 to the present. </t>
  </si>
  <si>
    <t>A multi-ensemble with N initialisations for each start date occuring every year from 1960 to the present.</t>
  </si>
  <si>
    <t>InitialHistoricalForcingMaintained</t>
  </si>
  <si>
    <t xml:space="preserve">Initial Historical forcing information maintained </t>
  </si>
  <si>
    <t>Historical, forcing, intitial state</t>
  </si>
  <si>
    <t>InitialRCP45ForcingMaintained</t>
  </si>
  <si>
    <t xml:space="preserve">Initial RCP 4.5 forcing information maintained </t>
  </si>
  <si>
    <t>InitialRCPForcingMaintained</t>
  </si>
  <si>
    <t>RCP4.5, forcing, intitial state</t>
  </si>
  <si>
    <t>DCPP4.1</t>
  </si>
  <si>
    <t>Promotion of the science and practice of decadal prediction. The provision of information potentially useful for the IPCC assessment reports on climate prediction and evolution. To improve estimates of hindcast skill.</t>
  </si>
  <si>
    <t>Historical forcing information (e.g. greenhouse gas concentrations, aerosols etc.) maintained at initial state values, or projected in a simple way. No inclusion of volcano or other short term forcing unless available at initial time.</t>
  </si>
  <si>
    <t>RCP4.5 forcing information (e.g. greenhouse gas concentrations, aerosols etc.) maintained at initial state values, or projected in a simple way. No inclusion of volcano or other short term forcing unless available at initial time.</t>
  </si>
  <si>
    <t>Improved estimates of hindcast skill with no information from the future.</t>
  </si>
  <si>
    <t>DCPP4.2</t>
  </si>
  <si>
    <t>DCPP1.2</t>
  </si>
  <si>
    <t>Initialisation based on observations.</t>
  </si>
  <si>
    <t>annual, yearly, ongoing, real-time</t>
  </si>
  <si>
    <t>RealTimeAnnual</t>
  </si>
  <si>
    <t>Real-Time Annual</t>
  </si>
  <si>
    <t>realTimeAnnual</t>
  </si>
  <si>
    <t>Start date evey year ongoing.  Start date on or before 31st December of the year preceding the forecast period.  Start dates on or before 15th November recommended to allow for DJF seasonal forecast results.</t>
  </si>
  <si>
    <t>2015-12-31</t>
  </si>
  <si>
    <t>realTimeAnnualx10</t>
  </si>
  <si>
    <t>Multi-initialisations of real time annual start date ensemble</t>
  </si>
  <si>
    <t>ten, 10, initialisations, real-time, annual, start date ensemble</t>
  </si>
  <si>
    <t>A multi-ensemble with ten initialisations for each start date in real time and ongoing.</t>
  </si>
  <si>
    <t>Real-time forecasts.</t>
  </si>
  <si>
    <t>Improved estimates of the effects of initialisation.</t>
  </si>
  <si>
    <t>ObservedInitialisation</t>
  </si>
  <si>
    <t>Initialisation from observations</t>
  </si>
  <si>
    <t>obsInitialisation</t>
  </si>
  <si>
    <t>observation, initialisation</t>
  </si>
  <si>
    <t>Effects of increased ensemble size. To reduce noise and improve skill</t>
  </si>
  <si>
    <t>realTimeAnnualxN</t>
  </si>
  <si>
    <t>realTimeAnnualxn</t>
  </si>
  <si>
    <t>A multi-ensemble with N initialisations for each start date in real time and ongoing.</t>
  </si>
  <si>
    <t>To provide forecast infomration for the period 5 to 10 years ahead.</t>
  </si>
  <si>
    <t>DCPPB1Initialisation</t>
  </si>
  <si>
    <t>Initialisation from the end of DCPP B1 simulations</t>
  </si>
  <si>
    <t>dcppB1Initialisation</t>
  </si>
  <si>
    <t>DCPP-B1, initialisation</t>
  </si>
  <si>
    <t>Initialisation from the end of DCPP B1 simulations.</t>
  </si>
  <si>
    <t>DCPP1.3</t>
  </si>
  <si>
    <t>DCPP-C11</t>
  </si>
  <si>
    <t>To investigate the role of eastern Pacific sea surface temperatures in the modulation of global surface temperature trends and in driving regional climate variations.</t>
  </si>
  <si>
    <t>DCPP, Tier1, hiatus, tropical eastern Pacific, restored SST</t>
  </si>
  <si>
    <t>To investigate the role of north Atlantic sea surface temperatures in the modulation of global surface temperature trends and in driving regional climate variations.</t>
  </si>
  <si>
    <t>Sea Surface Temperatures (SSTs) are restored to model climatology plus observed historical anomalies by a Newtonian cooling over the deep tropical eastern Pacific. The restoring timescale is 10 days for a 50m deep mixed layer (or equivalent).  The restoring coefficient of 40 W/m2/K should decrease to zero over an 8 degree buffer zone bounding the restored region.  Monthly SST anomalies (1950-2014) will be provided by DCPP.  Follow the experiment design of Kosaka and Xie (2013).</t>
  </si>
  <si>
    <t>Ensemble members generated by taking initial conditions from different historical simulations.</t>
  </si>
  <si>
    <t>TenHistoricalInitialisation</t>
  </si>
  <si>
    <t>Ten member ensemble initialised with historical simulations</t>
  </si>
  <si>
    <t>TenMemberHistoricalInitialisation</t>
  </si>
  <si>
    <t>DCPP-C1, historical initialisation</t>
  </si>
  <si>
    <t>Minimise changes to Atlantic Meridional Overturning Circulation (AMOC).  Can be achieved by appying additional salinity restoring such that the upper ocean density remains unchanged. Can also be achieved via 3D restoring of temperature and salinity below the mixed layer.</t>
  </si>
  <si>
    <t>Tests have shown that SST restoring in the Atlantic may lead to an undesirable response of the Atlantic Meridional Overturning Circulation (AMOC) and hence of SSTs in other regions (including the south Atlantic) which can obscure results.</t>
  </si>
  <si>
    <t>DCPP1.4</t>
  </si>
  <si>
    <t>DCPP-C12</t>
  </si>
  <si>
    <t>DCPP, Tier1, north Atlantic, restored SST</t>
  </si>
  <si>
    <t>MinimiseAMOCchange</t>
  </si>
  <si>
    <t>Minimise changes to Atlantic Meridional Overturning Circulation</t>
  </si>
  <si>
    <t>DCPP, minimise AMOC change, restore salinity</t>
  </si>
  <si>
    <t xml:space="preserve">Sea Surface Temperatures (SSTs) are restored to model climatology plus a 12-month running mean of SST anomalies by a Newtonian cooling over the extra tropical North Atlantic (45N-60N).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</si>
  <si>
    <t>DCPP-C13</t>
  </si>
  <si>
    <t>To investigate the role of tropical eastern Pacific sea surface temperatures in the modulation of global surface temperature trends and in driving regional climate variations.  Pacemaker experiment.</t>
  </si>
  <si>
    <t>To investigate the role of north Atlantic sea surface temperatures in the modulation of global surface temperature trends and in driving regional climate variations.  Pacemaker experiment.</t>
  </si>
  <si>
    <t>To investigate the role of extra tropical north Atlantic sea surface temperatures in the modulation of global surface temperature trends and in driving regional climate variations.  Pacemaker experiment.</t>
  </si>
  <si>
    <t>To investigate the role of extra tropical north Atlantic sea surface temperatures in the modulation of global surface temperature trends and in driving regional climate variations.</t>
  </si>
  <si>
    <t>To investigate the role of sub tropical north Atlantic sea surface temperatures in the modulation of global surface temperature trends and in driving regional climate variations.</t>
  </si>
  <si>
    <t>Ting, M., Y. Kushnir, R. Seager, C. Li (2009), Forced and internal twentieth-century SST in the North Atlantic, J. Clim., 22, 1469-1881</t>
  </si>
  <si>
    <t>Forced and internal twentieth-century SST in the North Atlantic</t>
  </si>
  <si>
    <t>10.1175/2008JCLI2561.1</t>
  </si>
  <si>
    <t>In recent years, two alarming trends in North Atlantic climate have been noted: an increase in the intensity and frequency of Atlantic hurricanes and a rapid decrease in Greenland ice sheet volume. Both of these phenomena occurred while a significant warming took place in North Atlantic sea surface temperatures (SSTs), thus sparking a debate on whether the warming is a consequence of natural climate variations, anthropogenic forcing, or both; and if both, what their relative roles are. Here models and observations are used to detect and attribute long-term (multidecadal) twentieth-century North Atlantic (NA) SST changes to their anthropogenic and natural causes. A suite of Intergovernmental Panel on Climate Change (IPCC) twentieth-century (C20C) coupled model simulations with multiple ensemble members and a signal-to-noise maximizing empirical orthogonal function analysis are used to identify a model-based estimate of the forced, anthropogenic component in NA SST variability. Comparing the results to observations, it is argued that the long-term, observed, North Atlantic basin-averaged SSTs combine a forced global warming trend with a distinct, local multidecadal “oscillation” that is outside of the range of the model-simulated, forced component and most likely arose from internal variability. This internal variability produced a cold interval between 1900 and 1930, followed by 30 yr of relative warmth and another cold phase from 1960 to 1990, and a warming since then. This natural variation, referred to previously as the Atlantic Multidecadal Oscillation (AMO), thus played a significant role in the twentieth-century NA SST variability and should be considered in future, near-term climate projections as a mechanism that, depending on its behavior, can act either constructively or destructively with the region’s response to anthropogenic influence, temporarily amplifying or mitigating regional climate change.</t>
  </si>
  <si>
    <t>Models and observations are used to detect and attribute long-term (multidecadal) twentieth-century North Atlantic (NA) SST changes to their anthropogenic and natural causes.</t>
  </si>
  <si>
    <t>http://journals.ametsoc.org/doi/abs/10.1175/2008JCLI2561.1</t>
  </si>
  <si>
    <t xml:space="preserve">Sea Surface Temperatures (SSTs) are restored to model control run climatology by Newtonian cooling over the North Atlantic (10N-60N). The restoring timescale is 10 days for a 50m deep mixed layer (or equivalent). The restoring coefficient of 40 W/m2/K should decrease to zero over an 8 degree buffer zone bounding the restored region.  No restoring if sea ice is present.  </t>
  </si>
  <si>
    <t>Restore north Atlantic sea surface temperature to model climatology</t>
  </si>
  <si>
    <t>DCPP-C15</t>
  </si>
  <si>
    <t>DCPP-C14</t>
  </si>
  <si>
    <t>To investigate the role of sub tropical north Atlantic sea surface temperatures in the modulation of global surface temperature trends and in driving regional climate variations.  Pacemaker experiment.</t>
  </si>
  <si>
    <t>Control experiment for Atlantic Multidecada Variability (AMV) perturbation experiments.</t>
  </si>
  <si>
    <t>25Member</t>
  </si>
  <si>
    <t xml:space="preserve">25 member ensemble </t>
  </si>
  <si>
    <t>25memberEnsemble</t>
  </si>
  <si>
    <t>DCPP-C1.5, control initialisation</t>
  </si>
  <si>
    <t>Ensemble members generated by perturbing atmospheric conditions</t>
  </si>
  <si>
    <t>Control for Atlantic Multidecadal Variability (AMV) anomaly perturbations.</t>
  </si>
  <si>
    <t>To investigate the climate impacts of positive Atlantic Multidecadal Variability (AMV) anomalies.</t>
  </si>
  <si>
    <t>To investigate the climate impacts of negative Atlantic Multidecadal Variability (AMV) anomalies.</t>
  </si>
  <si>
    <t>DCPP, SST, restored, running mean, sub tropical north Atlantic</t>
  </si>
  <si>
    <t>DCPP, SST, restored, climatology, north Atlantic</t>
  </si>
  <si>
    <t>DCPP, SST, restored, running mean, north Atlantic</t>
  </si>
  <si>
    <t>DCPP, SST, restored, observations, eastern equatorial Pacific</t>
  </si>
  <si>
    <t>DCPP, SST, restored, running mean, extra tropical north Atlantic</t>
  </si>
  <si>
    <t>DCPP, SST, restored, AMV+, positive, AMV, Atlantic Multidecadal Variability</t>
  </si>
  <si>
    <t>DCPP, SST, restored, AMV-, negative, AMV, Atlantic Multidecadal Variability</t>
  </si>
  <si>
    <t>Restore north Atlantic sea surface temperature to positive AMV</t>
  </si>
  <si>
    <t>Restore north Atlantic sea surface temperature to negative AMV</t>
  </si>
  <si>
    <t>DCPP-C16</t>
  </si>
  <si>
    <t>DCPP-C17</t>
  </si>
  <si>
    <t>RestoreSSTObsTropEPacific</t>
  </si>
  <si>
    <t>RestoreSSTrunningMeanNAtlantic</t>
  </si>
  <si>
    <t>RestoreSSTrunningMeanExtraTropNAtlantic</t>
  </si>
  <si>
    <t>RestoreSSTrunningMeanSubTropNAtlantic</t>
  </si>
  <si>
    <t>RestoreSSTclimNAtlantic</t>
  </si>
  <si>
    <t>RestoreSSTAMVposNAtlantic</t>
  </si>
  <si>
    <t>RestoreSSTAMVnegNAtlantic</t>
  </si>
  <si>
    <t>ImposeSSTObsTropEPacific</t>
  </si>
  <si>
    <t>ImposeSSTrunningMeanNAtlantic</t>
  </si>
  <si>
    <t>ImposeSSTrunningMeanExtraTropNAtlantic</t>
  </si>
  <si>
    <t>ImposeSSTrunningMeanSubTropNAtlantic</t>
  </si>
  <si>
    <t>ImposeSSTclimNAtlantic</t>
  </si>
  <si>
    <t>ImposeSSTAMVposNAtlantic</t>
  </si>
  <si>
    <t>ImposeSSTAMVnegNAtlantic</t>
  </si>
  <si>
    <t>DCPP, SST, imposed, observations, eastern equatorial Pacific</t>
  </si>
  <si>
    <t>DCPP, SST, imposed, running mean, north Atlantic</t>
  </si>
  <si>
    <t>DCPP, SST, imposed, running mean, extra tropical north Atlantic</t>
  </si>
  <si>
    <t>DCPP, SST, imposed, running mean, sub tropical north Atlantic</t>
  </si>
  <si>
    <t>DCPP, SST, imposed, climatology, north Atlantic</t>
  </si>
  <si>
    <t>DCPP, SST, imposed, AMV+, positive, AMV, Atlantic Multidecadal Variability</t>
  </si>
  <si>
    <t>DCPP, SST, imposed, AMV-, negative, AMV, Atlantic Multidecadal Variability</t>
  </si>
  <si>
    <t xml:space="preserve">Sea Surface Temperatures (SSTs) are restored to model climatology plus a 12-month running mean of SST anomalies by a Newtonian cooling over the North Atlantic (10N-60N).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</si>
  <si>
    <t>Alter surface fluxes to impose model climatology plus observed historical anomalies of Sea Surface Temperature (SST) over the deep tropical eastern Pacific.  Monthly SST anomalies (1950-2014) will be provided by DCPP.  For groups that are unable to restore SSTs.</t>
  </si>
  <si>
    <t xml:space="preserve">Alter surface fluxes to impose model climatology plus a 12-month running mean anomalies of Sea Surface Temperature (SST) over the North Atlantic (10N-60N).  No SST modification if sea ice is present.  SST anomalies (1950-2014) will be provided by DCPP.  For groups that are unable to restore SSTs. </t>
  </si>
  <si>
    <t xml:space="preserve">Alter surface fluxes to impose model climatology plus a 12-month running mean anomalies of Sea Surface Temperature (SST) over the extra tropical North Atlantic (45N-60N).  No SST modification if sea ice is present.  SST anomalies (1950-2014) will be provided by DCPP.  For groups that are unable to restore SSTs. </t>
  </si>
  <si>
    <t xml:space="preserve">Sea Surface Temperatures (SSTs) are restored to model climatology plus a 12-month running mean of SST anomalies by a Newtonian cooling over the sub tropical North Atlantic (10N-35N).  The restoring timescale is 10 days for a 50m deep mixed layer (or equivalent). The restoring coefficient of 40 W/m2/K should decrease to zero over an 8 degree buffer zone bounding the restored region.   SST  anomalies (1950-2014) will be provided by DCPP. </t>
  </si>
  <si>
    <t xml:space="preserve">Alter surface fluxes to impose model climatology plus a 12-month running mean anomalies of Sea Surface Temperature (SST) over the sub tropical North Atlantic (10N-35N).   SST anomalies (1950-2014) will be provided by DCPP.  For groups that are unable to restore SSTs. </t>
  </si>
  <si>
    <t xml:space="preserve">Alter surface fluxes to impose model control climatology Sea Surface Temperatures (SSTs) over the North Atlantic (10N-60N).  No SST modification if sea ice is present.  For groups that are unable to restore SSTs. </t>
  </si>
  <si>
    <t>Sea Surface Temperatures (SSTs) are restored to model climatology plus positive AMV anomaly by Newtonian cooling over the North Atlantic (10N-60N).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</si>
  <si>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North Atlantic (10N-60N).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</si>
  <si>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 xml:space="preserve">Alter surface fluxes to impose model climatology plus negative Atlantic Multidecadal Variability (AMV) anomalies of Sea Surface Temperature (SST) over the  North Atlantic (10N-60N).  Idealised AMV anomalies of SST will be provided by DCPP.  For groups that are unable to restore SSTs.  </t>
  </si>
  <si>
    <t xml:space="preserve">Alter surface fluxes to impose model climatology plus positive Atlantic Multidecadal Variability (AMV) anomalies of Sea Surface Temperature (SST) over the  North Atlantic (10N-60N).    Idealised AMV anomalies of SST will be provided by DCPP.  For groups that are unable to restore SSTs. </t>
  </si>
  <si>
    <t>Restore to observed anomalies of SST in the tropical eastern  Pacific</t>
  </si>
  <si>
    <t>Restore to 12-month running mean of SST in the north Atlantic</t>
  </si>
  <si>
    <t>Impose observed anomalies of SST in the tropical eastern  Pacific</t>
  </si>
  <si>
    <t>Impose 12-month running mean of SST in the north Atlantic</t>
  </si>
  <si>
    <t>Restore to 12-month running mean of SST in the extra tropical north Atlantic</t>
  </si>
  <si>
    <t>Impose 12-month running mean of SST in the extra tropical north Atlantic</t>
  </si>
  <si>
    <t>Restore to 12-month running mean of SST in the sub tropical north Atlantic</t>
  </si>
  <si>
    <t>Impose 12-month running mean of SST in the sub tropical north Atlantic</t>
  </si>
  <si>
    <t>Impose positive AMV anomaly to sea surface temperatures in the north Atlantic</t>
  </si>
  <si>
    <t>Impose model climatology sea surface temperatures in the north Atlantic</t>
  </si>
  <si>
    <t>Impose negative AMV anomaly to sea surface temperatures in the north Atlantic</t>
  </si>
  <si>
    <t>Restore the north Atlantic sea surface temperature to negative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</si>
  <si>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north Atlantic sea surface temperature to positive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</si>
  <si>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north Atlantic sea surface temperature to the model control run climatology. Outside the restored region the model evolves freely allowing full climate system response. No interannual changes in external forcing. Time period: 10 years. 25 ensemble members. SST signal may also be imposed by altering surface fluxes.</t>
  </si>
  <si>
    <t>Restore 12-month running mean anomalies of sea surface temperature in the sub tropical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</si>
  <si>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12-month running mean anomalies of sea surface temperature in the extra tropical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</si>
  <si>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12-month running mean, anomalies of sea surface temperature in the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</si>
  <si>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to observed anomalies of sea surface temperature in the tropical eastern Pacific. Outside the restored region the model evolves freely allowing full climate system response. Historical values of atmospheric composition/emissions and solar forcing. Time period: 1950-2014 (run from 1920 if possible). 10 ensemble members.  SST signal may also be imposed by altering surface fluxes.</t>
  </si>
  <si>
    <t>Case study of mid-1990s Atlantic subpolar gyre warming.  To investigate the predictability of the mid-1990s warming of the subpolar gyre, and its impact on climate variability.</t>
  </si>
  <si>
    <t>Repeat DCCP-A1 hindcasts with altered initial conditions. Initialise with climatology (1960-2009 average) in the north Atlantic "sub-polar ocean" (95W-30E, 45N-90N).  Linear transition between climatology and actual observations over a 10 deg buffer zone (35N-45N).  10 ensemble members.  Run each member for at least 5 years, preferably 10 years.  Start dates end of 1993, 1994, 1995, 1996.</t>
  </si>
  <si>
    <t>Initialise with climatology (1960-2009 average) in the north Atlantic "sub-polar ocean" (95W-30E, 45N-90N).  Linear transition between climatology and actual observations over a 10 deg buffer zone (35N-45N).  Elsewhere inititialisation is based on observations.</t>
  </si>
  <si>
    <t>NAtlanticClimInitialisation</t>
  </si>
  <si>
    <t>Initialisation with climatology in the north Atlantic and with observations elsewhere</t>
  </si>
  <si>
    <t>North Atlantic, sub-polar gyre, climatology, observation, initialisation</t>
  </si>
  <si>
    <t>mid1990sAnnual</t>
  </si>
  <si>
    <t>mid-1990s Annual</t>
  </si>
  <si>
    <t>mid1990sannual</t>
  </si>
  <si>
    <t>annual, yearly, mid-1990s</t>
  </si>
  <si>
    <t>Start dates from the end of 1993, 1994, 1995, 1996.  Start date on or before 31st December, start dates on or before 15th November recommended to allow for DJF seasonal forecast results.</t>
  </si>
  <si>
    <t>1993-12-31</t>
  </si>
  <si>
    <t>extra1990s</t>
  </si>
  <si>
    <t>extra 1990s start dates</t>
  </si>
  <si>
    <t>extra, additional, 1990s, start dates</t>
  </si>
  <si>
    <t>Start dates from the end of 1992, 1997, 1998, 1999.  Start date on or before 31st December, start dates on or before 15th November recommended to allow for DJF seasonal forecast results.</t>
  </si>
  <si>
    <t>1992-12-31, 1997-12-31, 1998-12-31, 1999-12-31</t>
  </si>
  <si>
    <t>Multi-initialisations of mid-1990s Annual start date ensemble</t>
  </si>
  <si>
    <t>ten, 10, initialisations, mid-1990s, annual, start date ensemble</t>
  </si>
  <si>
    <t xml:space="preserve">A multi-ensemble of 40 simulations with ten initialisations for each start date occuring every year from 1993 to 1996. </t>
  </si>
  <si>
    <t xml:space="preserve">Multi-initialisations of extra 1990s start dates </t>
  </si>
  <si>
    <t>ten, 10, initialisations, extra-1990s, irregular, start date ensemble</t>
  </si>
  <si>
    <t xml:space="preserve">A multi-ensemble of 40 simulations with ten initialisations for each start date.  Start dates occur at the end of 1992, 1997, 1998 and 1999. </t>
  </si>
  <si>
    <t>DCPP3.2</t>
  </si>
  <si>
    <t>DCPP3.3</t>
  </si>
  <si>
    <t>Repeat DCCP-A1 hindcasts with altered initial conditions. Initialise with climatology (1960-2009 average) in the north Atlantic "sub-polar ocean" (95W-30E, 45N-90N).  Linear transition between climatology and actual observations over a 10 deg buffer zone (35N-45N).  10 ensemble members.  Run each member for at least 5 years, preferably 10 years.  Start dates end of 1992, 1997, 1998, 1999.</t>
  </si>
  <si>
    <t>mid1990sAnnualx10</t>
  </si>
  <si>
    <t>extra1990sx10</t>
  </si>
  <si>
    <t>Volcano effects on decadal prediction. To assess the impact of volcanoes on decadal prediction skill. Investigate the potential effects of volcanic eruption on forecasts of the coming decade. Investigate the sensitivity of volcanic response to the state of the climate system.</t>
  </si>
  <si>
    <t>DCPP1.5</t>
  </si>
  <si>
    <t>TenMember</t>
  </si>
  <si>
    <t>2015 Aerosol Forcing</t>
  </si>
  <si>
    <t>2015AerosolForcing</t>
  </si>
  <si>
    <t>2015, aerosol, forcing</t>
  </si>
  <si>
    <t xml:space="preserve">2015 Mass mixing ratio fields at 1x1 degree resolution for main aerosol components (sulphate, black carbon, organic carbon, nitrate, sea salt, mineral dust),  along with effective radius per species. 
</t>
  </si>
  <si>
    <t>1990/12/31-2000/12/31</t>
  </si>
  <si>
    <t>1991-2000 10yrs</t>
  </si>
  <si>
    <t>historical, decadal, 1991, 2000, Pinatubo</t>
  </si>
  <si>
    <t>Pinatubo historical.  Start date on or before 31st December 1990.  Start dates on or before 15th November recommended to allow for DJF seasonal forecast results. Run for 10 years</t>
  </si>
  <si>
    <t>1990-12-31</t>
  </si>
  <si>
    <t>1991-1995 5yrs</t>
  </si>
  <si>
    <t>1990/12/31-1995/12/31</t>
  </si>
  <si>
    <t>historical, 1991, 1995, Pinatubo</t>
  </si>
  <si>
    <t>Pinatubo historical.  Start date on or before 31st December 1990.  Start dates on or before 15th November recommended to allow for DJF seasonal forecast results. Run for 5 years</t>
  </si>
  <si>
    <t>1982-1991 10yrs</t>
  </si>
  <si>
    <t>1982-1986 5yrs</t>
  </si>
  <si>
    <t>1981/12/31-1991/12/31</t>
  </si>
  <si>
    <t>1991/12/31-1986/12/31</t>
  </si>
  <si>
    <t>10yrs1982-1991</t>
  </si>
  <si>
    <t>10yrs1991-2000</t>
  </si>
  <si>
    <t>5yrs1991-1995</t>
  </si>
  <si>
    <t>5yrs1982-1986</t>
  </si>
  <si>
    <t>historical, decadal, 1982, 1991, El Chichon</t>
  </si>
  <si>
    <t>historical, 1982, 1986, El Chichon</t>
  </si>
  <si>
    <t>El Chichon historical.  Start date on or before 31st December 1981.  Start dates on or before 15th November recommended to allow for DJF seasonal forecast results. Run for 10 years</t>
  </si>
  <si>
    <t>El Chichon historical.  Start date on or before 31st December 1981.  Start dates on or before 15th November recommended to allow for DJF seasonal forecast results. Run for 5 years</t>
  </si>
  <si>
    <t>1981-12-31</t>
  </si>
  <si>
    <t>1963-1972 10yrs</t>
  </si>
  <si>
    <t>1962/12/31-1972/12/31</t>
  </si>
  <si>
    <t>10yrs1963-1972</t>
  </si>
  <si>
    <t>Agung historical.  Start date on or before 31st December 1962.  Start dates on or before 15th November recommended to allow for DJF seasonal forecast results. Run for 10 years</t>
  </si>
  <si>
    <t>Agung historical.  Start date on or before 31st December 1962.  Start dates on or before 15th November recommended to allow for DJF seasonal forecast results. Run for 5 years</t>
  </si>
  <si>
    <t>historical, decadal, 1963, 1972, Agung</t>
  </si>
  <si>
    <t>1963-1967 5yrs</t>
  </si>
  <si>
    <t>1962/12/31-1967/12/31</t>
  </si>
  <si>
    <t>historical, decadal, 1963, 1967, Agung</t>
  </si>
  <si>
    <t>1962-12-31</t>
  </si>
  <si>
    <t>DCPP2.10</t>
  </si>
  <si>
    <t>DCPP2.09</t>
  </si>
  <si>
    <t>DCPP2.01</t>
  </si>
  <si>
    <t>DCPP2.02</t>
  </si>
  <si>
    <t>DCPP2.03</t>
  </si>
  <si>
    <t>DCPP2.04</t>
  </si>
  <si>
    <t>DCPP2.05</t>
  </si>
  <si>
    <t>DCPP2.06</t>
  </si>
  <si>
    <t>DCPP2.07</t>
  </si>
  <si>
    <t>DCPP2.08</t>
  </si>
  <si>
    <t>Prediction experiment for 2015 with volcano forcing.  Repeat DCPP-A1 2015 forecast with Pinatubo forcing. Background volcanic aerosol to be the same as that used in the 1991 hindcast. 10 ensemble members. Run each member for at least 5 years, preferably 10 years.</t>
  </si>
  <si>
    <t>Prediction experiment without volcano forcing. Repeat DCCP-A1 1982 hindcast without El Chichon forcing. Background volcanic aerosol to be the same as that used in the 2015 forecast. 10 ensemble members. Run each member for at least 5 years, preferably 10 years.</t>
  </si>
  <si>
    <t>Prediction experiment without volcano forcing. Repeat DCCP-A1 1991 hindcast without Pinatubo forcing. Background volcanic aerosol to be the same as that used in the 2015 forecast. 10 ensemble members. Run each member for at least 5 years, preferably 10 years.</t>
  </si>
  <si>
    <t>Prediction experiment without volcano forcing. Repeat DCCP-A1 1963 hindcast without Agung forcing. Background volcanic aerosol to be the same as that used in the 2015 forecast. 10 ensemble members. Run each member for at least 5 years, preferably 10 years.</t>
  </si>
  <si>
    <t>Prediction experiment for 2015 with volcano forcing.  Repeat DCPP-A1 2015 forecast with El Chichon forcing. Background volcanic aerosol to be the same as that used in the 1992 hindcast. 10 ensemble members. Run each member for at least 5 years, preferably 10 years.</t>
  </si>
  <si>
    <t>Prediction experiment for 2015 with volcano forcing.  Repeat DCPP-A1 2015 forecast with Agung forcing. Background volcanic aerosol to be the same as that used in the 1963 hindcast. 10 ensemble members. Run each member for at least 5 years, preferably 10 years.</t>
  </si>
  <si>
    <t>2015-2024 10yrs</t>
  </si>
  <si>
    <t>2015-2019 5yrs</t>
  </si>
  <si>
    <t>2014/12/31-2024/12/31</t>
  </si>
  <si>
    <t>2014/12/31-2019/12/31</t>
  </si>
  <si>
    <t>5yrs2014-2019</t>
  </si>
  <si>
    <t>5yrs1963-1967</t>
  </si>
  <si>
    <t>10yrs2015-2024</t>
  </si>
  <si>
    <t>historical, decadal, 2015, 2024, 10 years</t>
  </si>
  <si>
    <t>historical, decadal, 2015, 2019, 5 years</t>
  </si>
  <si>
    <t>Scenario. Start date on or before 31st December 2014.  Start dates on or before 15th November recommended to allow for DJF seasonal forecast results. Run for 10 years</t>
  </si>
  <si>
    <t>Scenario. Start date on or before 31st December 2014.  Start dates on or before 15th November recommended to allow for DJF seasonal forecast results. Run for 5 years</t>
  </si>
  <si>
    <t>2014-12-31</t>
  </si>
  <si>
    <t>PinatuboAerosol</t>
  </si>
  <si>
    <t>ElChichonAerosol</t>
  </si>
  <si>
    <t>AgungAerosol</t>
  </si>
  <si>
    <t>Agung volcanic aerosol forcing</t>
  </si>
  <si>
    <t>El Chichon volcanic aerosol forcing</t>
  </si>
  <si>
    <t>Pinatubo volcanic aerosol forcing</t>
  </si>
  <si>
    <t>pinatuboAerosol</t>
  </si>
  <si>
    <t>elChichonAerosol</t>
  </si>
  <si>
    <t>agungAerosol</t>
  </si>
  <si>
    <t>DCPP, aerosol, volcano, Pinatubo</t>
  </si>
  <si>
    <t>DCPP, aerosol, volcano, El Chichon</t>
  </si>
  <si>
    <t>DCPP, aerosol, volcano, Agung</t>
  </si>
  <si>
    <t>Investigate the potential effects of a volcanic eruption on forecasts of the coming decade.</t>
  </si>
  <si>
    <t>DCPP1.6</t>
  </si>
  <si>
    <t>DCPP3.4</t>
  </si>
  <si>
    <t>DCPP3.5</t>
  </si>
  <si>
    <t>PMIP</t>
  </si>
  <si>
    <t>RFMIP</t>
  </si>
  <si>
    <t>VolMIP</t>
  </si>
  <si>
    <t>Paleoclimate Modeling Intercomparison Project</t>
  </si>
  <si>
    <t>pmip</t>
  </si>
  <si>
    <t>PMIP is a suite of experiments that give insight into the behaviour of the climate system in the past and how it compares to present-day climate.  PMIP builds on simulations for CMIP5: last millenium (last 1000 years), the mid-Holocene (~6,000 years ago), the Last Glacial Maximum (~21,000 years ago) with two additional warm period simulations: the Last Interglacial (~127,000 years ago) and the mid-Pliocene (~3,200,000 years ago).</t>
  </si>
  <si>
    <t>Pascale Braconnot</t>
  </si>
  <si>
    <t>pascale.braconnot@lsce.ipsl.fr</t>
  </si>
  <si>
    <t>Sandy Harrison</t>
  </si>
  <si>
    <t>s.p.harrison@reading.ac.uk</t>
  </si>
  <si>
    <t>http://www.lsce.ipsl.fr/en/Phocea/Membres/Annuaire/index.php?uid=pasb</t>
  </si>
  <si>
    <t>Pascale Braconnot's info page at LSCE</t>
  </si>
  <si>
    <t>http://www.reading.ac.uk/s-p-harrison.aspx</t>
  </si>
  <si>
    <t>Sandy Harrison's info page at the University of Reading</t>
  </si>
  <si>
    <t>Radiative Forcing Model Intercomparison Project</t>
  </si>
  <si>
    <t>rfmip</t>
  </si>
  <si>
    <t>RFMIP assess the accuracy of instantaneous radiative forcing calculations for greenhouse gases and aerosols in each model by comparing these to reference calculatinos across a range of states representative of present-day, past and future climates.</t>
  </si>
  <si>
    <t xml:space="preserve">Robert Pincus </t>
  </si>
  <si>
    <t>University of Colorado, USA</t>
  </si>
  <si>
    <t>robert.pincus@colorado.edu</t>
  </si>
  <si>
    <t>Piers Forseter</t>
  </si>
  <si>
    <t>University of Leeds, UK</t>
  </si>
  <si>
    <t>p.m.forster@leeds.ac.uk</t>
  </si>
  <si>
    <t>Robert Pincus</t>
  </si>
  <si>
    <t>http://www.esrl.noaa.gov/psd/people/robert.pincus/</t>
  </si>
  <si>
    <t>Robert Pincus' info page at NOAA</t>
  </si>
  <si>
    <t>Piers Forster</t>
  </si>
  <si>
    <t>Piers Forster's info page at the School of Earth and Environment</t>
  </si>
  <si>
    <t>http://www.see.leeds.ac.uk/people/p.forster</t>
  </si>
  <si>
    <t>Model Intercomparison Project on the climatic response to Volcanic forcing</t>
  </si>
  <si>
    <t>volmip</t>
  </si>
  <si>
    <t>VolMIP will assess to what extent responses of the coupled ocean-atmosphere system to the same applied strong volcanic forcing are robustly simulated across state-of-the-art coupled climate models and identify the causes that limit robust simulated behavior, especially differences in their treatment of physical processes.</t>
  </si>
  <si>
    <t>University of Venice, Italy</t>
  </si>
  <si>
    <t>davide.zanchettin@unive.it</t>
  </si>
  <si>
    <t>Claudia Timmreck</t>
  </si>
  <si>
    <t>claudia.timmreck@mpimet.mpg.de</t>
  </si>
  <si>
    <t>Myriam Khodri</t>
  </si>
  <si>
    <t>myriam.khodri@locean-ipsl.upmc.fr</t>
  </si>
  <si>
    <t>http://www.mpimet.mpg.de/en/staff/davide-zanchettin/</t>
  </si>
  <si>
    <t>Davide Zanchettin</t>
  </si>
  <si>
    <t>Davide Zanchettin's info page at MPI</t>
  </si>
  <si>
    <t>http://www.mpimet.mpg.de/en/staff/claudia-timmreck/</t>
  </si>
  <si>
    <t>Claudia Timmreck's info page at MPI</t>
  </si>
  <si>
    <t>http://www.pages-igbp.org/people/people-database/index.php?option=com_comprofiler&amp;task=userprofile&amp;user=6458&amp;lang=en</t>
  </si>
  <si>
    <t>Myriam Khodri's info page at PAGES</t>
  </si>
  <si>
    <t>VolMIP project home page</t>
  </si>
  <si>
    <t>VolMIP is a protocol-driven international project aiming at coordinating the activities of different Research Institutes involved in numerical climate modelling focused on a multi-model assessment of climate models' performance under strong volcanic forcing conditions.</t>
  </si>
  <si>
    <t>Model Intercomparison Project on the climatic response to Volcanic forcing.</t>
  </si>
  <si>
    <t>http://volmip.org/index.html</t>
  </si>
  <si>
    <t>PMIP1.1</t>
  </si>
  <si>
    <t>lgm</t>
  </si>
  <si>
    <t>PMIP1.2</t>
  </si>
  <si>
    <t>midHolocene</t>
  </si>
  <si>
    <t>PMIP1.3</t>
  </si>
  <si>
    <t>past1000</t>
  </si>
  <si>
    <t>PMIP1.4</t>
  </si>
  <si>
    <t>LIG</t>
  </si>
  <si>
    <t>PMIP1.5</t>
  </si>
  <si>
    <t>PlioExp</t>
  </si>
  <si>
    <t>Evaluate the ability of models to capture observed variability on multi-decadal and longer time-scales.  Determine what fraction of the variability is attributable to "external" forcing and what fraction reflects purely internal variability.  Provide a longer-term perspective for detection and attribution studies.</t>
  </si>
  <si>
    <t>Compare with paleodata the model response to known orbital forcing changes and changes in greenhouse gas concentrations.  Evaluate relationships between changes in mean state and variability.</t>
  </si>
  <si>
    <t>Compare with paleodata the model response to ice-age boundary conditions.  Attempt to provide empirical constraints on global climate sensitivity.</t>
  </si>
  <si>
    <t>Evalute climate model for warm period, high sea-level stand.  Evaluate impacts of climate on sea ice and ice sheets.</t>
  </si>
  <si>
    <t>Impose Last Glacial Maximum (21 kyr ago) boundary conditions for ice-sheet and land-sea mask, the atmospheric concentration of well-mixed greenhouse gases and orbital parameters.  Run for at least 100 years after spin-up.</t>
  </si>
  <si>
    <t>Impose Last Interglacial (127 kyr ago) boundary condtions for the atmospheric concentration of well-mixed greenhouse gases and orbital parameters.  Run for at least 100 years after spin-up.</t>
  </si>
  <si>
    <t>Impose Mid-Pliocene Warm Period (3.2 Ma ago) boundary conditions for ice sheet and land-sea mask, topography (smaller ice sheets),  the atmospheric concentration of well-mixed greenhouse gases and orbital parameters.  Run for at least 100 years after spin-up.</t>
  </si>
  <si>
    <t xml:space="preserve">Impose Mid-Holocene (6 kyr ago) boundary conditions for orbital parameters and the atmospheric concentration of well-mixed greenhouse gases. Run for at least 100 years after spin-up. </t>
  </si>
  <si>
    <t>For the period from 850 to 1850 CE impose boundary conditions of solar variations, volcanic aerosols, atmospheric concentration of well-mixed greenhouse gases, land use and orbital parameters.  Run for 1000 years after spin-up period.</t>
  </si>
  <si>
    <t>past1000SolarVar</t>
  </si>
  <si>
    <t>past1000LandUse</t>
  </si>
  <si>
    <t>past1000WMGHG</t>
  </si>
  <si>
    <t>past1000VolcAer</t>
  </si>
  <si>
    <t>past1000Orbit</t>
  </si>
  <si>
    <t>Solar variability in the last millenium</t>
  </si>
  <si>
    <t>Land use in the last millenium</t>
  </si>
  <si>
    <t>Atmospheric concentrations of well-mixed greenhouse gases in the last millenium</t>
  </si>
  <si>
    <t>Volcanic aerosols in the last millenium</t>
  </si>
  <si>
    <t>Orbital parameters for the last millenium</t>
  </si>
  <si>
    <t>PMIP, solar variability, past 1000, last millenium, 850-1850</t>
  </si>
  <si>
    <t>PMIP, land use, past 1000, last millenium, 850-1850</t>
  </si>
  <si>
    <t>PMIP, WMGHG, well-mixed greenhouse gases, past 1000, last millenium, 850-1850</t>
  </si>
  <si>
    <t>PMIP, volcanic aerosols, past 1000, last millenium, 850-1850</t>
  </si>
  <si>
    <t>PMIP, orbital parameters, past 1000, last millenium, 850-1850</t>
  </si>
  <si>
    <t>Solar variability in the last millenium 850-1850.</t>
  </si>
  <si>
    <t>Land use in the last millenium 850-1850.</t>
  </si>
  <si>
    <t>Volcanic aerosols in the last millenium 850-1850.</t>
  </si>
  <si>
    <t>Orbital parameters for the last millenium 850-1850.</t>
  </si>
  <si>
    <t>850-1850 forcing for the last millenium.</t>
  </si>
  <si>
    <t>midHoloceneWMGHG</t>
  </si>
  <si>
    <t>Atmospheric concentrations of well-mixed green house gas concentrations in the last millenium 850-1850.</t>
  </si>
  <si>
    <t>Atmospheric concentrations of well-mixed greenhouse gases in the mid-holocene.</t>
  </si>
  <si>
    <t>PMIP, WMGHG, well-mixed greenhouse gases, mid-holocene</t>
  </si>
  <si>
    <t xml:space="preserve">Impose Mid-Holocene (6 kyr ago) atmospheric concentrations of well-mixed greenhouse gases. </t>
  </si>
  <si>
    <t>midHoloceneOrbit</t>
  </si>
  <si>
    <t>Orbital parameters for the mid-holocene</t>
  </si>
  <si>
    <t>PMIP, orbital parameters, mid-holocene</t>
  </si>
  <si>
    <t>Impose orbital parameters for the mid-holocene (6 kyr ago).</t>
  </si>
  <si>
    <t>LGMiceSheet</t>
  </si>
  <si>
    <t>Ice sheets for the Last Glacial Maximum</t>
  </si>
  <si>
    <t>PMIP, ice sheets, LGM, last glacial maximum</t>
  </si>
  <si>
    <t>LGMlandSeaMask</t>
  </si>
  <si>
    <t>Land sea mask for the Last Glacial Maximum</t>
  </si>
  <si>
    <t>PMIP, land sea mask, last glacial maximum</t>
  </si>
  <si>
    <t>LGMWMGHG</t>
  </si>
  <si>
    <t>Atmospheric concentrations of well-mixed greenhouse gases for the Last Glacial Maximum</t>
  </si>
  <si>
    <t>PMIP, WMGHG, well-mixed greenhouse gases, last glacial maximum</t>
  </si>
  <si>
    <t>LGMOrbit</t>
  </si>
  <si>
    <t>Orbital parameters for the Last Glacial Maximum</t>
  </si>
  <si>
    <t>PMIP, orbital parameters, last glacial maximum</t>
  </si>
  <si>
    <t xml:space="preserve">Impose Last Glacial Maximum (21 kyr ago) ice-sheets. </t>
  </si>
  <si>
    <t>Impose Last Glacial Maximum (21 kyr ago) land-sea mask.</t>
  </si>
  <si>
    <t>Impose Last Glacial Maximum (21 kyr ago) atmospheric concentrations of well-mixed greenhouse gases.</t>
  </si>
  <si>
    <t>Impose Last Glacial Maximum (21 kyr ago) orbital parameters.</t>
  </si>
  <si>
    <t>LIGWMGHG</t>
  </si>
  <si>
    <t>LIGOrbit</t>
  </si>
  <si>
    <t>Atmospheric concentrations of well-mixed greenhouse gases for the Last Interglacial</t>
  </si>
  <si>
    <t>Orbital parameters for the Last Interglacial</t>
  </si>
  <si>
    <t>PMIP, WMGHG, well-mixed greenhouse gases, last interglacial</t>
  </si>
  <si>
    <t>PMIP, orbital parameters, last interglacial</t>
  </si>
  <si>
    <t>Impose Last Interglacial (127 kyr ago) atmospheric concentrations of well-mixed greenhouse gases.</t>
  </si>
  <si>
    <t>Impose Last Interglacial (127 kyr ago) orbital parameters.</t>
  </si>
  <si>
    <t>PlioIceSheet</t>
  </si>
  <si>
    <t>Ice sheets for the mid-Pliocene</t>
  </si>
  <si>
    <t>PMIP, ice sheets, mid-pliocene</t>
  </si>
  <si>
    <t>Land sea mask for the Mid-Pliocene</t>
  </si>
  <si>
    <t>PlioLandSeaMask</t>
  </si>
  <si>
    <t>PMIP, land sea mask, mid-pliocene</t>
  </si>
  <si>
    <t>Impose Mid-Pliocene Warm Period (3.2 Ma ago) ice sheets.</t>
  </si>
  <si>
    <t>Impose Mid-Pliocene Warm Period (3.2 Ma ago) land-sea mask.</t>
  </si>
  <si>
    <t>PlioTopography</t>
  </si>
  <si>
    <t>Topography for the Mid-Pliocene</t>
  </si>
  <si>
    <t>PMIP, topography, mid-pliocene</t>
  </si>
  <si>
    <t>Impose Mid-Pliocene Warm Period (3.2 Ma ago) topography (smaller ice sheets).</t>
  </si>
  <si>
    <t>Impose Mid-Pliocene Warm Period (3.2 Ma ago) atmospheric concentrations of well-mixed greenhouse gases.</t>
  </si>
  <si>
    <t xml:space="preserve">Impose Mid-Pliocene Warm Period (3.2 Ma ago) orbital parameters. </t>
  </si>
  <si>
    <t>PlioWMGHG</t>
  </si>
  <si>
    <t>PlioOrbit</t>
  </si>
  <si>
    <t>Atmospheric concentrations of well-mixed greenhouse gases for the Mid-Pliocene</t>
  </si>
  <si>
    <t>Orbital parameters for the Mid-Pliocene</t>
  </si>
  <si>
    <t>PMIP, WMGHG, well-mixed greenhouse gases, mid-pliocene</t>
  </si>
  <si>
    <t>PMIP, orbital parameters, mid-pliocene</t>
  </si>
  <si>
    <t>850/01/01-1850/01/01</t>
  </si>
  <si>
    <t>Last Millenium, run for 1000 years</t>
  </si>
  <si>
    <t>1000 years</t>
  </si>
  <si>
    <t>850-01-01</t>
  </si>
  <si>
    <t>100 years, minimum</t>
  </si>
  <si>
    <t>Run for at least 100 years after spin-up, for use with paleoclimate experiments.</t>
  </si>
  <si>
    <t>How does the Earth System respond in the long term to CO2 forcing analogous to that of the modern?  What is the significance of CO2 induced polar amplification for the stability of the ice sheets, sea-ice and sea-level?</t>
  </si>
  <si>
    <t>100yrsAfterSpinUp</t>
  </si>
  <si>
    <t>100 years after spin-up</t>
  </si>
  <si>
    <t>rad-pd</t>
  </si>
  <si>
    <t>Offline radiative transfer calculations of vertically-resolved broadband-integrated longwave and shortwave fluxes for present-day (2015) clear sky (aerosol-free) conditions. Present-day (PD) greenhouse gas concentrations with PD atmosphere. Use specified atmospheric distributions of temperature and humidity and surface properties over many profiles.</t>
  </si>
  <si>
    <t>radiativeTransfer</t>
  </si>
  <si>
    <t>Radiative Transfer Model</t>
  </si>
  <si>
    <t>radiative tranfer model</t>
  </si>
  <si>
    <t>One dimensional radiative tranfer model, identical to the radiative transfer scheme used in the Atmosphere model.</t>
  </si>
  <si>
    <t>For use in the RFMIP radiative transfer experiments.</t>
  </si>
  <si>
    <t>mid-pliocene forcing.</t>
  </si>
  <si>
    <t>mid-holocene forcing.</t>
  </si>
  <si>
    <t>last glacial maximum forcing.</t>
  </si>
  <si>
    <t>last interglacial forcing.</t>
  </si>
  <si>
    <t>Impose present-day (2015) concentrations of greenhouse gases.</t>
  </si>
  <si>
    <t>RFMIP, present day, radiation model, surface properties</t>
  </si>
  <si>
    <t>Impose pre-industrial (1850) concentrations of greenhouse gases.</t>
  </si>
  <si>
    <t>Pre-industrial (1850) greenhouse gas forcing.</t>
  </si>
  <si>
    <t>Present-day (2015) greenhouse gas forcing.</t>
  </si>
  <si>
    <t>Mid-pliocene forcing.</t>
  </si>
  <si>
    <t>RFMIP, present day, radiation model, profiles, temperature, humidity, atmospheric state</t>
  </si>
  <si>
    <t>Clear sky calculations for a set of prescribed atmospehric conditions to identify the degree to which errors in radiative transfer contribute to diverstiy in estimates of instantaneous radiative forcing and how this error depends on the background state of the atmosphere and on the forcing itself.</t>
  </si>
  <si>
    <t>rad-pi</t>
  </si>
  <si>
    <t>Offline radiative transfer calculations of vertically-resolved broadband-integrated longwave and shortwave fluxes for pre-industrial (1850) clear sky (aerosol-free) conditions. Pre-Industrial (PI) greenhouse gas concentrations with PI atmosphere. Use specified atmospheric distributions of temperature and humidity and surface properties over many profiles.</t>
  </si>
  <si>
    <t>4xPICO2</t>
  </si>
  <si>
    <t>4x Pre-Industrial CO2 concentration</t>
  </si>
  <si>
    <t>4x pre-industrial (1850) carbon dioxide forcing.</t>
  </si>
  <si>
    <t>Impose 4x pre-industrial (1850) concentration of Carbon Dioxide (CO2).</t>
  </si>
  <si>
    <t>Impose present-day (2015) concentrations of greenhouse gases but with no Carbon Eioxide (CO2).</t>
  </si>
  <si>
    <t>Present-day (2015) greenhouse gas forcing, no CO2.</t>
  </si>
  <si>
    <t>rad-pd-4xCO2</t>
  </si>
  <si>
    <t>Offline radiative transfer calculations of vertically-resolved broadband-integrated longwave and shortwave fluxes for present-day (2015) clear sky (aerosol-free) conditions with quadrupled carbon dioxide. Present-day (PD) greenhouse gas concentrations with 4x CO2 and PD atmosphere. Use specified atmospheric distributions of temperature and humidity and surface properties over many profiles.</t>
  </si>
  <si>
    <t>2015GHGnoCO2</t>
  </si>
  <si>
    <t>1850GHG</t>
  </si>
  <si>
    <t>2015GHG</t>
  </si>
  <si>
    <t>2015 greenhouse gas concentrations</t>
  </si>
  <si>
    <t>1850 greenhouse gas concentrations</t>
  </si>
  <si>
    <t>2015 greenhouse gas concentrations without CO2</t>
  </si>
  <si>
    <t>2015, ghg, concentrations, greenhouse gas</t>
  </si>
  <si>
    <t>2015, ghg, no CO2, no carbon dioxide, concentrations, greenhouse gas</t>
  </si>
  <si>
    <t>rad-pd-p4K</t>
  </si>
  <si>
    <t>Offline radiative transfer calculations of vertically-resolved broadband-integrated longwave and shortwave fluxes for present-day (2015) clear sky (aerosol-free) conditions with plus 4K atmosphere. Present-day (PD) greenhouse gas concentrations with PD plus 4K atmosphere. Use specified atmospheric distributions of temperature and humidity and surface properties over many profiles.</t>
  </si>
  <si>
    <t>PD+4KAtmosStates</t>
  </si>
  <si>
    <t>Present day plus 4K atmospheric states</t>
  </si>
  <si>
    <t>Present day plus 4K atmospheric conditions, assuming constant relative humidity and using a vertical shift transform to map surface warming to atmospheric structure.</t>
  </si>
  <si>
    <t>PD+4KSurfaceProps</t>
  </si>
  <si>
    <t>Present day plus 4K surface properties</t>
  </si>
  <si>
    <t>2015, present day, plus 4K, surface properties, radiation model</t>
  </si>
  <si>
    <t>2015, present day, plus 4K, profiles, temperature, humidity, atmospheric state, radiation model</t>
  </si>
  <si>
    <t>Present day plus 4K surface properties.</t>
  </si>
  <si>
    <t>Specified surface properties for present day (2015).</t>
  </si>
  <si>
    <t>Specified atmospheric states (vertical distribution of temperature and humidity) over many profiles for present day (2015).</t>
  </si>
  <si>
    <t>PDAtmosStates</t>
  </si>
  <si>
    <t>PDSurfaceProps</t>
  </si>
  <si>
    <t xml:space="preserve">Present day atmospheric states </t>
  </si>
  <si>
    <t>Present day surface properties</t>
  </si>
  <si>
    <t>Present day vertical profiles for off-line radiative transfer model calculations.</t>
  </si>
  <si>
    <t>Present day surface properties for off-line radiative transfer model calculations.</t>
  </si>
  <si>
    <t>Present day +4K atmosphere for off-line radiative transfer model calculations.</t>
  </si>
  <si>
    <t>Present day +4K surface properties for off-line radiative transfer model calculations.</t>
  </si>
  <si>
    <t xml:space="preserve">Future atmospheric states </t>
  </si>
  <si>
    <t>FutureAtmosStates</t>
  </si>
  <si>
    <t>FutureSurfaceProps</t>
  </si>
  <si>
    <t>Future surface properties</t>
  </si>
  <si>
    <t>RFMIP, future, radiation model, profiles, temperature, humidity, atmospheric state</t>
  </si>
  <si>
    <t>RFMIP, future, radiation model, surface properties</t>
  </si>
  <si>
    <t>Specified surface properties for future conditions.</t>
  </si>
  <si>
    <t>Specified atmospheric states (vertical distribution of temperature and humidity) over many profiles for future conditions.</t>
  </si>
  <si>
    <t>Future vertical profiles for off-line radiative transfer model calculations.</t>
  </si>
  <si>
    <t>Future surface properties for off-line radiative transfer model calculations.</t>
  </si>
  <si>
    <t>FutureCO2</t>
  </si>
  <si>
    <t>Future CO2 concentration</t>
  </si>
  <si>
    <t>RFMIP, future, CO2, carbon dioxide</t>
  </si>
  <si>
    <t>Specified future concentrations of atmospheric Carbon Dioxide consistent with future atmospheric states and surface properties.</t>
  </si>
  <si>
    <t>Future carbon dioxide forcing for off-line radiative transfer model calculations.</t>
  </si>
  <si>
    <t>rad-future</t>
  </si>
  <si>
    <t>Offline radiative transfer calculations of vertically-resolved broadband-integrated longwave and shortwave fluxes for future clear sky (aerosol-free) conditions with increased carbon dioxide. Future carbon dioxide concentrations, with future atmosphere. Use specified atmospheric distributions of temperature and humidity and surface properties over many profiles.</t>
  </si>
  <si>
    <t>0.25xPICO2</t>
  </si>
  <si>
    <t>0.25 x Pre-industrial  CO2 concentration</t>
  </si>
  <si>
    <t>0.5xPICO2</t>
  </si>
  <si>
    <t>0.5 x Pre-industrial  CO2 concentration</t>
  </si>
  <si>
    <t>2xPICO2</t>
  </si>
  <si>
    <t>2 x Pre-industrial  CO2 concentration</t>
  </si>
  <si>
    <t>3xPICO2</t>
  </si>
  <si>
    <t>3 x Pre-industrial CO2 concentration</t>
  </si>
  <si>
    <t>8xPICO2</t>
  </si>
  <si>
    <t>8 x Pre-industrial CO2 concentration</t>
  </si>
  <si>
    <t>RFMIP, 1850, pre-industrial, ghg, concentrations, greenhouse gas</t>
  </si>
  <si>
    <t>RFMIP, 4xCO2, pre-industrial concentration x4</t>
  </si>
  <si>
    <t>RFMIP, 0.25xCO2, pre-industrial concentration x 0.25, 1/4</t>
  </si>
  <si>
    <t>RFMIP, 0.5xCO2, pre-industrial concentration x 0.5, 1/2</t>
  </si>
  <si>
    <t>RFMIP, 2xCO2, pre-industrial concentration x 2</t>
  </si>
  <si>
    <t>RFMIP, 3xCO2, pre-industrial concentration x 3</t>
  </si>
  <si>
    <t>RFMIP, 8xCO2, pre-industrial concentration x 8</t>
  </si>
  <si>
    <t>Impose 0.25x pre-industrial (1850) concentration of Carbon Dioxide (CO2).</t>
  </si>
  <si>
    <t>Impose 0.5x pre-industrial (1850) concentration of Carbon Dioxide (CO2).</t>
  </si>
  <si>
    <t>Impose 2x pre-industrial (1850) concentration of Carbon Dioxide (CO2).</t>
  </si>
  <si>
    <t>Impose 3x pre-industrial (1850) concentration of Carbon Dioxide (CO2).</t>
  </si>
  <si>
    <t>Impose 8x pre-industrial (1850) concentration of Carbon Dioxide (CO2).</t>
  </si>
  <si>
    <t>1/4 x pre-industrial (1850) carbon dioxide forcing.</t>
  </si>
  <si>
    <t>1/2 x pre-industrial (1850) carbon dioxide forcing.</t>
  </si>
  <si>
    <t>2 x pre-industrial (1850) carbon dioxide forcing.</t>
  </si>
  <si>
    <t>3 x pre-industrial (1850) carbon dioxide forcing.</t>
  </si>
  <si>
    <t>8 x pre-industrial (1850) carbon dioxide forcing.</t>
  </si>
  <si>
    <t>Offline radiative transfer calculations of vertically-resolved broadband-integrated longwave and shortwave fluxes for present-day (2015) clear sky (aerosol-free) conditions with quater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</si>
  <si>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two times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</si>
  <si>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half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</si>
  <si>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three times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</si>
  <si>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eight times the pre-industrial carbon dioxide concentrations. Use specified atmospheric distributions of temperature and humidity and surface properties over many profiles.</t>
  </si>
  <si>
    <t>rad-pd-0p25xCO2</t>
  </si>
  <si>
    <t>rad-pd-0p5xCO2</t>
  </si>
  <si>
    <t>rad-pd-2xCO2</t>
  </si>
  <si>
    <t>rad-pd-3xCO2</t>
  </si>
  <si>
    <t>rad-pd-8xCO2</t>
  </si>
  <si>
    <t>2015GHGpiCH4</t>
  </si>
  <si>
    <t>2015GHGpiN2O</t>
  </si>
  <si>
    <t>2015GHGpiCO</t>
  </si>
  <si>
    <t>2015GHGpiHC</t>
  </si>
  <si>
    <t>2015GHGpiO3</t>
  </si>
  <si>
    <t>2015 greenhouse gas concentrations with pre-industrial methane</t>
  </si>
  <si>
    <t>2015 greenhouse gas concentrations with pre-industrial nitrous oxide</t>
  </si>
  <si>
    <t>2015 greenhouse gas concentrations with pre-industrial carbon monoxide</t>
  </si>
  <si>
    <t>2015 greenhouse gas concentrations with pre-industrial HC</t>
  </si>
  <si>
    <t>2015 greenhouse gas concentrations with pre-industrial ozone</t>
  </si>
  <si>
    <t>2015 greenhouse gas, 2015 GHG, pre-industrial CH4, pi CH4, pre-industrial methane</t>
  </si>
  <si>
    <t>2015 greenhouse gas, 2015 GHG, pre-industrial N2O, pi N2O, pre-industrial nitrous oxide</t>
  </si>
  <si>
    <t>2015 greenhouse gas, 2015 GHG, pre-industrial CO, pi CO, pre-industrial carbon monoxide</t>
  </si>
  <si>
    <t>2015 greenhouse gas, 2015 GHG, pre-industrial HC, pi HC</t>
  </si>
  <si>
    <t>2015 greenhouse gas, 2015 GHG, pre-industrial O3, pi O3, pre-industrial ozone</t>
  </si>
  <si>
    <t>Impose present day (2015) greenhouse gas concentrations with methane (CH4) set to it's pre-industrial value.</t>
  </si>
  <si>
    <t>Impose present day (2015) greenhouse gas concentrations with nitrous oxide (N2O) set to it's pre-industrial value.</t>
  </si>
  <si>
    <t>Impose present day (2015) greenhouse gas concentrations with carbon monoxide (CO) set to it's pre-industrial value.</t>
  </si>
  <si>
    <t>Impose present day (2015) greenhouse gas concentrations with HC set to it's pre-industrial value.</t>
  </si>
  <si>
    <t>Impose present day (2015) greenhouse gas concentrations with ozone (O3) set to it's pre-industrial value.</t>
  </si>
  <si>
    <t>Explore errors in radiative forcing estimates from CH4.</t>
  </si>
  <si>
    <t>Explore errors in radiative forcing estimates from N2O.</t>
  </si>
  <si>
    <t>Explore errors in radiative forcing estimates from CO.</t>
  </si>
  <si>
    <t>Explore errors in radiative forcing estimates from HC.</t>
  </si>
  <si>
    <t>Explore errors in radiative forcing estimates from O3.</t>
  </si>
  <si>
    <t>rad-pd-piCH4</t>
  </si>
  <si>
    <t>RFMIP2.01</t>
  </si>
  <si>
    <t>RFMIP2.02</t>
  </si>
  <si>
    <t>RFMIP2.03</t>
  </si>
  <si>
    <t>RFMIP2.04</t>
  </si>
  <si>
    <t>RFMIP2.05</t>
  </si>
  <si>
    <t>RFMIP2.06</t>
  </si>
  <si>
    <t>RFMIP2.07</t>
  </si>
  <si>
    <t>RFMIP2.08</t>
  </si>
  <si>
    <t>RFMIP2.09</t>
  </si>
  <si>
    <t>RFMIP2.10</t>
  </si>
  <si>
    <t>rad-pd-piN2O</t>
  </si>
  <si>
    <t>rad-pd-piCO</t>
  </si>
  <si>
    <t>rad-pd-piHC</t>
  </si>
  <si>
    <t>rad-pd-piO3</t>
  </si>
  <si>
    <t>Offline radiative transfer calculations of vertically-resolved broadband-integrated longwave and shortwave fluxes for present-day (2015) clear sky (aerosol-free) conditions with present day (2015) greenhouse gas concentrations and pre-industrial methane (CH4). Use specified atmospheric distributions of present day temperature and humidity and surface properties over many profiles.</t>
  </si>
  <si>
    <t>Offline radiative transfer calculations of vertically-resolved broadband-integrated longwave and shortwave fluxes for present-day (2015) clear sky (aerosol-free) conditions with present day (2015) greenhouse gas concentrations and pre-industrial nitrous oxide (N2O). Use specified atmospheric distributions of present day temperature and humidity and surface properties over many profiles.</t>
  </si>
  <si>
    <t>Offline radiative transfer calculations of vertically-resolved broadband-integrated longwave and shortwave fluxes for present-day (2015) clear sky (aerosol-free) conditions with present day (2015) greenhouse gas concentrations and pre-industrial carbon monoxide (CO). Use specified atmospheric distributions of present day temperature and humidity and surface properties over many profiles.</t>
  </si>
  <si>
    <t>Offline radiative transfer calculations of vertically-resolved broadband-integrated longwave and shortwave fluxes for present-day (2015) clear sky (aerosol-free) conditions with present day (2015) greenhouse gas concentrations and pre-industrial HC. Use specified atmospheric distributions of present day temperature and humidity and surface properties over many profiles.</t>
  </si>
  <si>
    <t>Offline radiative transfer calculations of vertically-resolved broadband-integrated longwave and shortwave fluxes for present-day (2015) clear sky (aerosol-free) conditions with present day (2015) greenhouse gas concentrations and pre-industrial ozone (O3). Use specified atmospheric distributions of present day temperature and humidity and surface properties over many profiles.</t>
  </si>
  <si>
    <t>RFMIP2.11</t>
  </si>
  <si>
    <t>rad-pd-piall</t>
  </si>
  <si>
    <t>Offline radiative transfer calculations of vertically-resolved broadband-integrated longwave and shortwave fluxes for present-day (2015) clear sky (aerosol-free) conditions with pre-industrial well-mixed greenhouse gases (WMGHG). Use specified atmospheric distributions of present day temperature and humidity and surface properties over many profiles.</t>
  </si>
  <si>
    <t>Atmosphere-Land model configuration</t>
  </si>
  <si>
    <t>atmosLandConfig</t>
  </si>
  <si>
    <t>atmosphere-land model configuration</t>
  </si>
  <si>
    <t>An uncoupled (atmosphere-land) model.</t>
  </si>
  <si>
    <t>30yrs</t>
  </si>
  <si>
    <t>Run for 30 years, timeslice experiment.</t>
  </si>
  <si>
    <t>AtmosLandConfig</t>
  </si>
  <si>
    <t>Agents of anthropogenic forcing, GHGs, Aerosols, Land Use, etc</t>
  </si>
  <si>
    <t>For use in the RFMIP ERF experiments.</t>
  </si>
  <si>
    <t>2015AnthropLandUse</t>
  </si>
  <si>
    <t>2015AnthropAerosol</t>
  </si>
  <si>
    <t>2015 anthropogenic land use</t>
  </si>
  <si>
    <t>2015, anthropogenic, Land Use, LU</t>
  </si>
  <si>
    <t>Quantify the radiative forcing at present day (PD, 2015).</t>
  </si>
  <si>
    <t>Impose present day (2015) anthropogenic land use.</t>
  </si>
  <si>
    <t>2015AnthropWMGHG</t>
  </si>
  <si>
    <t>2015 anthropogenic well-mixed greenhouse gas concentrations/emissions</t>
  </si>
  <si>
    <t>2015, anthropogenic, WMGHG, well-mixed greenhouse gas</t>
  </si>
  <si>
    <t>Impose present day (2015) anthropogenic well-mixed greenhouse gas concentrations/emissions.</t>
  </si>
  <si>
    <t>2015AnthropSLGS</t>
  </si>
  <si>
    <t>2015 anthropogenic short lived gas species</t>
  </si>
  <si>
    <t>2915, anthropogenic, SLGS, short lived gas species</t>
  </si>
  <si>
    <t>Impose present day (2015) short lived gas species.</t>
  </si>
  <si>
    <t>2015AnthropAerPre</t>
  </si>
  <si>
    <t>2015 anthropogenic aerosol concentrations / emissions</t>
  </si>
  <si>
    <t>2015 anthropogenic aerosol precursor concentrations /  emissions</t>
  </si>
  <si>
    <t>2015, anthropogenic, aerosol precursor</t>
  </si>
  <si>
    <t>2015, anthropogenic, aerosol,</t>
  </si>
  <si>
    <t>Impose present day (2015) anthropogenic aerosol concentrations / emissions.</t>
  </si>
  <si>
    <t>Impose present day (2015) anthropogenic aerosol precursor concentrations / emissions.</t>
  </si>
  <si>
    <t>2015AnthropForcing</t>
  </si>
  <si>
    <t>2015anthropForcing</t>
  </si>
  <si>
    <t>2015 anthropogenic forcing agents</t>
  </si>
  <si>
    <t>A single 30-year uncoupled (atmosphere and land) simulation in which sea suface temperature (SST) and sea ice distributions are specified and vegetation may interact.  Anthropogenic forcing agents are specified at present day 2015 values.</t>
  </si>
  <si>
    <t>A single 30-year uncoupled (atmosphere and land) simulation in which sea suface temperature (SST) and sea ice distributions are specified and vegetation may interact.  Carbon Dioxide concentrations set to 4 times Pre-Industrial values, sea ice and other anthropogenic forcing agents are specified at pre-industrial values.</t>
  </si>
  <si>
    <t>A single 30-year uncoupled (atmosphere and land) simulation in which sea suface temperature (SST) and sea ice distributions are specified and vegetation may interact.  Sea ice and anthropogenic forcing agents are specified at pre-industrial values.</t>
  </si>
  <si>
    <t>A single 30-year uncoupled (atmosphere and land) simulation in which sea suface temperature (SST) and sea ice distributions are specified and vegetation may interact.  Well mixed greenhouse gases set to present day (2015) values, sea ice and other anthropogenic forcing agents are specified at pre-industrial values.</t>
  </si>
  <si>
    <t>Pre-industrial forcing excluding WMGHG</t>
  </si>
  <si>
    <t>piForcingExcludingWMGHG</t>
  </si>
  <si>
    <t>Pre-industrial forcing, excluding well mixed greenhouse gases, no WMGHG</t>
  </si>
  <si>
    <t>Pre-Industrial forcing excluding well mixed greenhouse gases (WMGHG).</t>
  </si>
  <si>
    <t>RFMIP1.09</t>
  </si>
  <si>
    <t>RFMIP1.06</t>
  </si>
  <si>
    <t>RFMIP1.07</t>
  </si>
  <si>
    <t>RFMIP1.08</t>
  </si>
  <si>
    <t>RFMIP1.01</t>
  </si>
  <si>
    <t>RFMIP1.02</t>
  </si>
  <si>
    <t>RFMIP1.03</t>
  </si>
  <si>
    <t>RFMIP1.04</t>
  </si>
  <si>
    <t>RFMIP1.05</t>
  </si>
  <si>
    <t>RFMIP1.10</t>
  </si>
  <si>
    <t>piForcingExcludngAerO3</t>
  </si>
  <si>
    <t>Pre-industrial forcing, excluding aerosols and ozone</t>
  </si>
  <si>
    <t>Pre-industrial forcing, excluding aerosols, excluding ozone</t>
  </si>
  <si>
    <t>2015Aerosols</t>
  </si>
  <si>
    <t>2015AerPre</t>
  </si>
  <si>
    <t>2015 aerosols</t>
  </si>
  <si>
    <t>2015 aerosol precursors</t>
  </si>
  <si>
    <t>2015, aerosols</t>
  </si>
  <si>
    <t>2015, areosol precursors</t>
  </si>
  <si>
    <t>Impose present day (2015) aerosol concentrations / emissions.</t>
  </si>
  <si>
    <t>Impose present day (2015) aerosol precursor concentrations / emissions.</t>
  </si>
  <si>
    <t>2015 anthropogenic ozone</t>
  </si>
  <si>
    <t>2015, antrhopogenic, ozone, O3</t>
  </si>
  <si>
    <t>Impose present day (2015) anthropogenic ozone.</t>
  </si>
  <si>
    <t>2015AnthropO3</t>
  </si>
  <si>
    <t>2015O3</t>
  </si>
  <si>
    <t>2015 ozone</t>
  </si>
  <si>
    <t>2015, ozone, O3</t>
  </si>
  <si>
    <t>Impose present day (2015) ozone.</t>
  </si>
  <si>
    <t>RFMIP1.11</t>
  </si>
  <si>
    <t>A single 30-year uncoupled (atmosphere and land) simulation in which sea suface temperature (SST) and sea ice distributions are specified and vegetation may interact.  Land use is set to present day (2015) values, sea ice and other anthropogenic forcing agents are specified at pre-industrial values.</t>
  </si>
  <si>
    <t>2015LU</t>
  </si>
  <si>
    <t>2015 land use</t>
  </si>
  <si>
    <t>2015, land use, LU</t>
  </si>
  <si>
    <t xml:space="preserve">Impose present day (2015) land use (surface albedo/roughness, transpiration). </t>
  </si>
  <si>
    <t xml:space="preserve">A single 30-year uncoupled (atmosphere and land) simulation in which sea suface temperature (SST) and sea ice distributions are specified and vegetation may interact.  Aerosols and ozone set to present day (2015) values, sea ice and other anthropogenic forcing agents are specified at pre-industrial values. </t>
  </si>
  <si>
    <t>2015O3x0.1</t>
  </si>
  <si>
    <t>2015O3x2</t>
  </si>
  <si>
    <t>2015 ozone x 0.1</t>
  </si>
  <si>
    <t>2015 ozone x 2</t>
  </si>
  <si>
    <t>2015, ozone, O3, x0.1</t>
  </si>
  <si>
    <t>2015, ozone, O3, x2</t>
  </si>
  <si>
    <t>Impose present day (2015) ozone x0.1.</t>
  </si>
  <si>
    <t>Impose present day (2015) ozone x2.</t>
  </si>
  <si>
    <t>Quantify the non-linearity of aerosol cloud interactions.</t>
  </si>
  <si>
    <t>RFMIP2.12</t>
  </si>
  <si>
    <t>RFMIP2.13</t>
  </si>
  <si>
    <t>Radiative flux and forcing parameterization error in aerosol-free clear skies</t>
  </si>
  <si>
    <t>This article reports on the accuracy in aerosol- and cloud-free conditions of the radiation parameterizations used in climate models. Accuracy is assessed relative to observationally validated reference models for fluxes under present-day conditions and forcing (flux changes) from quadrupled concentrations of carbon dioxide. Agreement among reference models is typically within 1 W/m2, while parameterized calculations are roughly half as accurate in the longwave and even less accurate, and more variable, in the shortwave. Absorption of shortwave radiation is underestimated by most parameterizations in the present day and has relatively large errors in forcing. Error in present-day conditions is essentially unrelated to error in forcing calculations. Recent revisions to parameterizations have reduced error in most cases. A dependence on atmospheric conditions, including integrated water vapor, means that global estimates of parameterization error relevant for the radiative forcing of climate change will require much more ambitious calculations.</t>
  </si>
  <si>
    <t>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t>
  </si>
  <si>
    <t>10.1002/2015GL064291</t>
  </si>
  <si>
    <t>http://onlinelibrary.wiley.com/doi/10.1002/2015GL064291/full</t>
  </si>
  <si>
    <t xml:space="preserve">Reports on the accuracy in aerosol- and cloud-free conditions of the radiation parameterizations used in climate models. </t>
  </si>
  <si>
    <t>Large contribution of natural aerosols to uncertainty in indirect forcing</t>
  </si>
  <si>
    <t>http://www.nature.com/nature/journal/v503/n7474/abs/nature12674.html</t>
  </si>
  <si>
    <t xml:space="preserve">A sensitivity analysis on a global model to quantify the uncertainty in cloud radiative forcing over the industrial period caused by uncertainties in aerosol emissions and processes. </t>
  </si>
  <si>
    <t>The effect of anthropogenic aerosols on cloud droplet concentrations and radiative properties is the source of one of the largest uncertainties in the radiative forcing of climate over the industrial period. This uncertainty affects our ability to estimate how sensitive the climate is to greenhouse gas emissions. Here we perform a sensitivity analysis on a global model to quantify the uncertainty in cloud radiative forcing over the industrial period caused by uncertainties in aerosol emissions and processes. Our results show that 45 per cent of the variance of aerosol forcing since about 1750 arises from uncertainties in natural emissions of volcanic sulphur dioxide, marine dimethylsulphide, biogenic volatile organic carbon, biomass burning and sea spray. Only 34 per cent of the variance is associated with anthropogenic emissions. The results point to the importance of understanding pristine pre-industrial-like environments, with natural aerosols only, and suggest that improved measurements and evaluation of simulated aerosols in polluted present-day conditions will not necessarily result in commensurate reductions in the uncertainty of forcing estimates.</t>
  </si>
  <si>
    <t>10.1038/nature12674</t>
  </si>
  <si>
    <t>Carslaw, K.S., L.A. Lee, C.L.Reddington, K.J. Pringle, A. Rap, P.M. Forster, G.W. Mann, D.V. Spracklen, M.T. Woodhouse, L.A. Regayre, J.R. Pierce (2013), Large contribution of natural aerosols to uncertainty in indirect forcing, Nature, 503, 67-71</t>
  </si>
  <si>
    <t xml:space="preserve">A single 30-year uncoupled (atmosphere and land) simulation in which sea suface temperature (SST) and sea ice distributions are specified and vegetation may interact.  Aerosols and ozone scaled to 0.1 x present day (2015) values, sea ice and other anthropogenic forcing agents are specified at pre-industrial values. </t>
  </si>
  <si>
    <t xml:space="preserve">A single 30-year uncoupled (atmosphere and land) simulation in which sea suface temperature (SST) and sea ice distributions are specified and vegetation may interact.  Aerosols and ozone scaled to 2 x present day (2015) values, sea ice and other anthropogenic forcing agents are specified at pre-industrial values. </t>
  </si>
  <si>
    <t>2015Aerosolsx0.1</t>
  </si>
  <si>
    <t>2015Aerosolsx2</t>
  </si>
  <si>
    <t>2015 aerosols x 0.1</t>
  </si>
  <si>
    <t>2015 aerosols x 2</t>
  </si>
  <si>
    <t>2015, aerosols, x0.1</t>
  </si>
  <si>
    <t>2015, aerosols, x2</t>
  </si>
  <si>
    <t>Impose present day (2015) aerosol concentrations / emissions x0.1.</t>
  </si>
  <si>
    <t>Impose present day (2015) aerosol concentrations / emissions x2.</t>
  </si>
  <si>
    <t>2015AerPrex0.1</t>
  </si>
  <si>
    <t>2015AerPrex2</t>
  </si>
  <si>
    <t>2015 aerosol precursors x 0.1</t>
  </si>
  <si>
    <t>2015 aerosol precursors x 2</t>
  </si>
  <si>
    <t>2015, aerosol precursors, x0.1</t>
  </si>
  <si>
    <t>2015, aerosol precursors, x2</t>
  </si>
  <si>
    <t>Impose present day (2015) aerosol precursor concentrations / emissions x0.1.</t>
  </si>
  <si>
    <t>Impose present day (2015) aerosol precursor concentrations / emissions x2.</t>
  </si>
  <si>
    <t>RFMIP2.14</t>
  </si>
  <si>
    <t>RFMIP erf-hist-all</t>
  </si>
  <si>
    <t>1850/01/01-2015/01/01</t>
  </si>
  <si>
    <t>1850/01/01-2350/01/01</t>
  </si>
  <si>
    <t>1979/01/01-2015/01/01</t>
  </si>
  <si>
    <t>1950/01/01-2015/01/01</t>
  </si>
  <si>
    <t>1996/01/01-1997/01/01</t>
  </si>
  <si>
    <t>1870/01/01-2015/01/01</t>
  </si>
  <si>
    <t>1850/01/01-2021/01/01</t>
  </si>
  <si>
    <t>2021/01/01-2101/01/01</t>
  </si>
  <si>
    <t>2020/01/01-2101/01/01</t>
  </si>
  <si>
    <t>2020/01/01-2071/01/01</t>
  </si>
  <si>
    <t>1870/01/01-2014/01/01</t>
  </si>
  <si>
    <t>2014-2099 86yrs</t>
  </si>
  <si>
    <t>2100-2299 200yrs</t>
  </si>
  <si>
    <t>2014-2054 41yrs</t>
  </si>
  <si>
    <t>2020-2070 51yrs</t>
  </si>
  <si>
    <t>1950-2049 100yrs</t>
  </si>
  <si>
    <t>2014-2049 36yrs</t>
  </si>
  <si>
    <t>2015-2049  35yrs</t>
  </si>
  <si>
    <t>2015-2099 85yrs</t>
  </si>
  <si>
    <t>1851/01/01-2201/01/01</t>
  </si>
  <si>
    <t>2014-2099 86yrs minimum</t>
  </si>
  <si>
    <t>2015/01/01-2101/01/01</t>
  </si>
  <si>
    <t>1980/01/01-2101/01/01</t>
  </si>
  <si>
    <t>1980/01/01-2015/01/01</t>
  </si>
  <si>
    <t>1850-1919 70yrs</t>
  </si>
  <si>
    <t>1980-2009 30yrs</t>
  </si>
  <si>
    <t>1700/01/01-2015/01/01</t>
  </si>
  <si>
    <t>1948/01/01-2010/01/01</t>
  </si>
  <si>
    <t>1850-2029 180yrs</t>
  </si>
  <si>
    <t>180yrs1840-2029</t>
  </si>
  <si>
    <t>850-1849 1000yrs</t>
  </si>
  <si>
    <t>10006rs850-1849</t>
  </si>
  <si>
    <t>past1000, 850, 1849</t>
  </si>
  <si>
    <t>historical, 1980, 2009</t>
  </si>
  <si>
    <t>future, scenario, 2014, 2099</t>
  </si>
  <si>
    <t>future, scenario, extension, 2100-2299</t>
  </si>
  <si>
    <t>future, scenario, 2014, 2054</t>
  </si>
  <si>
    <t>1950, 2049, Historical, Scenario, Recent Past, Near Future</t>
  </si>
  <si>
    <t>future, scenario, 2014, 2049</t>
  </si>
  <si>
    <t>future, scenario, 2015, 2049</t>
  </si>
  <si>
    <t>36yrs2014-2049</t>
  </si>
  <si>
    <t>35yrs2015-2049</t>
  </si>
  <si>
    <t>100yrs1950-2049</t>
  </si>
  <si>
    <t>85yrs2015-2099</t>
  </si>
  <si>
    <t>future, scenario, 2015, 2099</t>
  </si>
  <si>
    <t>86yrs2014-2099min</t>
  </si>
  <si>
    <t>future, scenario, 2014, 2099 minimum</t>
  </si>
  <si>
    <t>70yrs1850-1919</t>
  </si>
  <si>
    <t>historical, 1850, 1919</t>
  </si>
  <si>
    <t>historical, scenario, 1850, 2029</t>
  </si>
  <si>
    <t>1850/01/01-2101/01/01</t>
  </si>
  <si>
    <t>1850-2100 251yrs</t>
  </si>
  <si>
    <t>251yrs1850-2100</t>
  </si>
  <si>
    <t>historical, scenario, 1805, 2100</t>
  </si>
  <si>
    <t>Scenario, from 2020 to 2070</t>
  </si>
  <si>
    <t>Historical scenario, from 1850 to the end of the 21st century</t>
  </si>
  <si>
    <t>251 years</t>
  </si>
  <si>
    <t>RFMIP2.15</t>
  </si>
  <si>
    <t>RFMIP erf-hist-nat</t>
  </si>
  <si>
    <t>Historical Volcanic Aerosol</t>
  </si>
  <si>
    <t>Historical volcanic aerosol forcing</t>
  </si>
  <si>
    <t>historicalVolcano</t>
  </si>
  <si>
    <t>Historical, volcanic, forcing</t>
  </si>
  <si>
    <t>Historical volcanic aerosol forcing (1850-2015).</t>
  </si>
  <si>
    <t>Natural aerosol forcing</t>
  </si>
  <si>
    <t>RFMIP2.16</t>
  </si>
  <si>
    <t>piForcingExcludingAerosols</t>
  </si>
  <si>
    <t>piForcingExcludingSolarAer</t>
  </si>
  <si>
    <t xml:space="preserve">Pre-industrial forcing, excluding aerosols </t>
  </si>
  <si>
    <t>Pre-industrial forcing, excluding aerosols and solar</t>
  </si>
  <si>
    <t>Pre-industrial forcing, excluding aerosols</t>
  </si>
  <si>
    <t>Pre-industrial forcing, excluding aerosols, excluding solar</t>
  </si>
  <si>
    <t>Pre-Industrial forcing excluding aerosols.</t>
  </si>
  <si>
    <t>Pre-Industrial forcing excluding aerosols and ozone.</t>
  </si>
  <si>
    <t>Pre-Industrial forcing excluding aerosols and solar.</t>
  </si>
  <si>
    <t>RFMIP erf-hist-aer</t>
  </si>
  <si>
    <t>RFMIP2.17</t>
  </si>
  <si>
    <t>RFMIP erf-hist-GHG</t>
  </si>
  <si>
    <t>To determine which aspects of the historical record robustly emerge from ensembles in which the radiative forcing by anthropogenic aerosols is tightly constrained.</t>
  </si>
  <si>
    <t>RFMIP1.12</t>
  </si>
  <si>
    <t>FourMember</t>
  </si>
  <si>
    <t>Four Member Ensemble</t>
  </si>
  <si>
    <t>FourMemberEnsemble</t>
  </si>
  <si>
    <t>four, 4, ensemble, runs, simulations</t>
  </si>
  <si>
    <t>An ensemble of four simulations</t>
  </si>
  <si>
    <t>To ensure that all models use a common prescription of aerosol optical properties.</t>
  </si>
  <si>
    <t>http://www.wcrp-climate.org/images/grand_challenges/clouds/documents/easyaerosol_projectdescription_expprotocol.pdf</t>
  </si>
  <si>
    <t>Easy Aerosol</t>
  </si>
  <si>
    <t>A modeling framework to study robustness and sources of uncertainties in aerosol-induced changes of the large-scale atmospheric circulation.</t>
  </si>
  <si>
    <t>Recent climate modeling studies illustrated the potential of aerosols to change the largescale atmospheric circulation, and with this the global patterns of precipitation. It remains unclear, however, to what extent the proposed aerosol-induced changes reflect robust model behavior or are affected by uncertainties in the models’ treatment of physical processes, most notably those related to moist phenomena. “Easy Aerosol” addresses these questions by subjecting comprehensive atmosphere general circulation models to the same set of idealized “easy” aerosol perturbations that are designed based on a global aerosol climatology and mimic the gravest mode of the anthropogenic aerosol. This document discusses the motivation of Easy Aerosol, describes the aerosol perturbations, and defines the experimental protocol.</t>
  </si>
  <si>
    <t>Easy Aerosol experiment protocol</t>
  </si>
  <si>
    <t>RFMIPhistoricalAerosols</t>
  </si>
  <si>
    <t>RFMIP specified aerosols for the historical period</t>
  </si>
  <si>
    <t>RFMIP, specified aerosols, historical</t>
  </si>
  <si>
    <t>Historical aerosol optical properties including cloud-radiation interactions prescribed by RFMIP.  An analytically-described spatial pattern with time-constant spectral variation and time-varying strength (building on the Easy Aerosol experience).</t>
  </si>
  <si>
    <t>RCP85ForcingExcludingAerosols</t>
  </si>
  <si>
    <t>RCP 8.5 forcing excluding aerosols</t>
  </si>
  <si>
    <t>RCP8.5, forcing, excluding aerosols, no aerosols</t>
  </si>
  <si>
    <t>RCP8.5 forcing excluding aerosols.</t>
  </si>
  <si>
    <t>For use in the RFMIP historical experiments.</t>
  </si>
  <si>
    <t>RFMIP2.18</t>
  </si>
  <si>
    <t>RFMIPhistoricalNaturalAerosols</t>
  </si>
  <si>
    <t>RFMIP specified natural aerosols for the historical period</t>
  </si>
  <si>
    <t>RFMIP, specified aerosols, historical, natural</t>
  </si>
  <si>
    <t>Historical natural aerosol optical properties including cloud-radiation interactions prescribed by RFMIP.  An analytically-described spatial pattern with time-constant spectral variation and time-varying strength (building on the Easy Aerosol experience).</t>
  </si>
  <si>
    <t>RFMIP2.19</t>
  </si>
  <si>
    <t>1980-2020 41yrs</t>
  </si>
  <si>
    <t>1980/01/01-2021/01/01</t>
  </si>
  <si>
    <t>41yrs1980-2020</t>
  </si>
  <si>
    <t>historical, scenario, 1980, 2020</t>
  </si>
  <si>
    <t>Recent past near future scenario, from 1980 to 2020.</t>
  </si>
  <si>
    <t>RFMIP2.20</t>
  </si>
  <si>
    <t>RFMIP2.21</t>
  </si>
  <si>
    <t>nudgeWindsObs</t>
  </si>
  <si>
    <t>Nudge winds to observations</t>
  </si>
  <si>
    <t>RFMIP, nudged winds, observations</t>
  </si>
  <si>
    <t>Nudge winds towards observed values.</t>
  </si>
  <si>
    <t>VolMIP1.1</t>
  </si>
  <si>
    <t>volcEq-S60</t>
  </si>
  <si>
    <t>To investigate the uncertainty in the climate response to strong volcanic eruptions, with focus on coupled ocean-atmosphere feedbacks and interannual to decadal global as well as regional responses.  To investigate the mismatch between reconstructed and simulated climate responses to historical strong volcanic eruptions, with focus on the role of simulated background internal climate variability.</t>
  </si>
  <si>
    <t>20yrs</t>
  </si>
  <si>
    <t>VolMIP LongS ensemble of nine simulations</t>
  </si>
  <si>
    <t>nine, 9, ensemble, initialisation, VolMIP, LongS</t>
  </si>
  <si>
    <t>Reproduce the radiative forcing resulting from the 1850 eruption of Mt. Tambora, Indonesia.</t>
  </si>
  <si>
    <t>TamboraSO2</t>
  </si>
  <si>
    <t>VolMIP, Tambora, SO2, idealised</t>
  </si>
  <si>
    <t>piForcing</t>
  </si>
  <si>
    <t>Pre-industrial forcing</t>
  </si>
  <si>
    <t>Pre-Industrail forcing</t>
  </si>
  <si>
    <t>piForcingExcludingStratAer</t>
  </si>
  <si>
    <t>Pre-industrial forcing, excluding volcanic forcing</t>
  </si>
  <si>
    <t>Pre-Industrial forcing excluding volcanic aerosols.</t>
  </si>
  <si>
    <t>VolMIP1.2</t>
  </si>
  <si>
    <t>volcEq-full</t>
  </si>
  <si>
    <t>VolMIP2.1</t>
  </si>
  <si>
    <t>volcHL-S100</t>
  </si>
  <si>
    <t>To investigate the uncertainty in the climate response to strong high-latitude volcanic eruptions (focus on coupled ocean-atmosphere).  To investigate outstanding questions about the magnitude of the climatic impact of high-latitude eruptions.   Laki has a unique eruption style (large SO2 mass releases occurred at short temporal intervals). Due to the long emission period, results of this experiment may have implications for sulfate aerosol geo-engineering.</t>
  </si>
  <si>
    <t>LakiSO2</t>
  </si>
  <si>
    <t>SO2 emissions equivalent to Laki eruption.</t>
  </si>
  <si>
    <t>SO2 emissions equivalent to Mt. Tambora eruption.</t>
  </si>
  <si>
    <t>VolMIP, Laki, SO2, idealised</t>
  </si>
  <si>
    <t>Emission of 100 Tg of SO2 into the high-latitude (60N) stratosphere in five active phases over five months. Roughly corresponding to the 1783-1784 Laki eruption in Iceland.</t>
  </si>
  <si>
    <t>Reproduce the radiative forcing resulting from the 1783-1784 eruption of Laki, Iceland.</t>
  </si>
  <si>
    <t>VolMIP2.2</t>
  </si>
  <si>
    <t>volcCluster</t>
  </si>
  <si>
    <t>To investigate uncertainty in the multi-decadal climate response to strong volcanic eruptions (focus on long-term climatic implications). To investigate the contribution of volcanic forcing to the climate of the early 19th century, the coldest period in the past 500 years.  To investigate discrepancies between simulated and reconstructed climates of the early 19th century.</t>
  </si>
  <si>
    <t>50yrs</t>
  </si>
  <si>
    <t>Run for 50 years.</t>
  </si>
  <si>
    <t>Run for 20 years.</t>
  </si>
  <si>
    <t>nineLongSInitialisations</t>
  </si>
  <si>
    <t>threeLongCInitialisations</t>
  </si>
  <si>
    <t>VolMIP LongC ensemble of three simulations</t>
  </si>
  <si>
    <t>three, 3, ensemble, initialisation, VolMIP, LongC</t>
  </si>
  <si>
    <t>1850/01/01-1870/01/01</t>
  </si>
  <si>
    <t>1850-1869 20yrs</t>
  </si>
  <si>
    <t>20yrs1850-1869</t>
  </si>
  <si>
    <t>pre-industrial start date, 20 years</t>
  </si>
  <si>
    <t>Begin in pre-industrial era and run for a minimum of 20 years.</t>
  </si>
  <si>
    <t>ClusterSO2</t>
  </si>
  <si>
    <t>SO2 emissions equivalent to early 19th C eruptions.</t>
  </si>
  <si>
    <t>VolMIP, Cluster, 19thC, SO2, idealised</t>
  </si>
  <si>
    <t>Reproduce the radiative forcing of a close succession of strong volcanic eruptions.</t>
  </si>
  <si>
    <t>1809-1858 50yrs</t>
  </si>
  <si>
    <t>1809/01/01-1859/01/01</t>
  </si>
  <si>
    <t>50yrs1809-1858</t>
  </si>
  <si>
    <t>1809-01-01</t>
  </si>
  <si>
    <t>Begin in 1809 (early 19th century volcanic eruption of unknown location) and run for a minimum of 50 years.</t>
  </si>
  <si>
    <t>pre-industrial start date, historical, 1809, 50 years</t>
  </si>
  <si>
    <t>Emissions of SO2 into the tropical stratosphere to reproduce the volcanic forcing generated by the early 19th century volcanic cluster.  Include the 1809 eruption of unknown location, 1815 Tambora eruption and 1835 Consigüina eruption.</t>
  </si>
  <si>
    <t>http://onlinelibrary.wiley.com/store/10.1029/2009GL040882/asset/grl26543.pdf?v=1&amp;t=io00cyaf&amp;s=1b9522332d28995446d914c731b39878299816cd&amp;</t>
  </si>
  <si>
    <t>Cold decade (AD 1810–1819) caused by Tambora (1815) and another (1809) stratospheric volcanic eruption</t>
  </si>
  <si>
    <t>10.1029/2009GL040882</t>
  </si>
  <si>
    <t>Cole-Dai, J., D. Ferris, A. Lanciki, J. Savarino, M. Baroni, and M. H. Thiemens (2009), Cold decade (AD 1810 – 1819) caused by Tambora (1815) and another (1809) stratospheric volcanic eruption, Geophys. Res. Lett., 36, L22703</t>
  </si>
  <si>
    <t>Climate records indicate that the decade of AD 1810 – 1819 including ‘‘the year without a summer’’ (1816) is probably the coldest during the past 500 years or longer, and the cause of the climatic extreme has been attributed primarily to the 1815 cataclysmic Tambora eruption in Indonesia. But the cold temperatures in the early part of the decade and the timing of the Tambora eruption call into question the real climatic impact of volcanic eruptions. Here we present new evidence, based on sulfur isotope anomaly (D33S), a unique indicator of volcanic sulfuric acid produced in the stratosphere and preserved in polar snow, and on the precise timing of the volcanic deposition in both polar regions, that another large eruption in 1809 of a volcano is also stratospheric and occurred in the tropics. The Tambora eruption and the undocumented 1809 eruption are together responsible for the unusually cold decade.</t>
  </si>
  <si>
    <t>Reconciling observed cold temperatures in the early 19th century with the timing of the 1815 eruption of Tambora in Indonesia.</t>
  </si>
  <si>
    <t>Long-term effect of volcanic forcing on ocean heat content</t>
  </si>
  <si>
    <t>10.1029/2010GL045507</t>
  </si>
  <si>
    <t>Explosive volcanic eruptions cause episodic negative radiative forcing of the climate system. Using coupled atmosphere–ocean general circulation models (AOGCMs) subjected to historical forcing since the late nineteenth century, previous authors have shown that each large volcanic eruption is associated with a sudden drop in ocean heat content and sea-level from which the subsequent recovery is slow. Here we show that this effect may be an artefact of experimental design, caused by the AOGCMs not having been spun up to a steady state with volcanic forcing before the historical integrations begin. Because volcanic forcing has a long-term negative average, a cooling tendency is thus imposed on the ocean in the historical simulation. We recommend that an extra experiment be carried out in parallel to the historical simulation, with constant time-mean historical volcanic forcing, in order to correct for this effect and avoid misinterpretation of ocean heat content changes.</t>
  </si>
  <si>
    <t>Avoid the misinterpretation of ocean heat content changes in response to volcanic forcing.</t>
  </si>
  <si>
    <t>Gregory, J.M. (2010), Long-term effect of volcanic forcing on ocean heat content, Geophys. Res. Lett., 37, L22701</t>
  </si>
  <si>
    <t>http://onlinelibrary.wiley.com/doi/10.1029/2010GL045507/full</t>
  </si>
  <si>
    <t>To investigate the uncertainty in the climate response to strong volcanic eruptions with focus on short-term response. To investigate the robustess of volcanic imprint on the Northern Hemisphere winter climate and of associated dynamics.  A large ensemble is required to accurately estimate simulated responses to volcanic forcing which may be comparable to the amplitude of internal interannual variability.</t>
  </si>
  <si>
    <t>VolMIP Short ensemble or 25 simulations</t>
  </si>
  <si>
    <t>25shortInitialisations</t>
  </si>
  <si>
    <t>twenty-five, 25, ensemble, initialisation, VolMIP, Short</t>
  </si>
  <si>
    <t>Nine predefined initialisation states which span warm/cold/neutral El Niño-Southern Oscilation (ENSO) states and strong/weak/neutral  Atlantic Meridional Overturning Circulation (AMOC) states.</t>
  </si>
  <si>
    <t>An ensemble of at least three predefined initialisations states which describe different states of dominant modes of variability. Namely: warm/cold/neutral El Niño-Southern Oscilation (ENSO) states and strong/weak/neutral  Atlantic Meridional Overturning Circulation (AMOC) states.</t>
  </si>
  <si>
    <t>An ensemble of at least twenty-five predefined initialisation states which span: warm/cold/neutral El Niño-Southern Oscilation (ENSO) states, strong/weak/neutral  Atlantic Meridional Overturning Circulation (AMOC) states, the Quasi Biennial Oscillation (QBO), characteristics of the polar vortex and the North Atlantic Oscillation (NAO).</t>
  </si>
  <si>
    <t>http://math.nyu.edu/~gerber/pages/documents/zanchettin_etal-GMDD-2016.pdf</t>
  </si>
  <si>
    <t>The Model Intercomparison Project on the climatic response to Volcanic forcing (VolMIP): Experimental design and forcing input data</t>
  </si>
  <si>
    <t>The design of the idealised volcanic perturbation experiments in the VolMIP protocol and a description of the common aerosol forcing input datasets to be used.</t>
  </si>
  <si>
    <t>The enhancement of the stratospheric aerosol layer by volcanic eruptions induces a complex set of responses causing global and regional climate effects on a broad range of timescales. Uncertainties exist regarding the climatic response to strong volcanic forcing identified in coupled climate simulations that contributed to the fifth phase of the Climate Model Intercomparison Project (CMIP5). In order to better understand the sources of these model diversities, the model intercomparison project on the climate response to volcanic forcing (VolMIP) has defined a coordinated set of idealized volcanic perturbation experiments to be carried out in alignment with the CMIP6 protocol. VolMIP provides a common stratospheric aerosol dataset for each experiment to eliminate differences in the applied volcanic forcing, and defines a set of initial conditions to determine how internal climate variability contributes to determining the response. VolMIP will assess to what extent volcanically-forced responses of the coupled ocean-atmosphere system are robustly simulated by state-of-the-art coupled climate models and identify the causes that limit robust simulated behavior, especially differences in the treatment of physical processes. This paper illustrates the design of the idealized volcanic perturbation experiments in the VolMIP protocol and describes the common aerosol forcing input datasets to be used.</t>
  </si>
  <si>
    <t>10.5194/gmd-2016-68</t>
  </si>
  <si>
    <t>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t>
  </si>
  <si>
    <t>Thomason, L., J.P. Vernier, A. Bourassa, F. Arefeuille, C. Bingen, T. Peter, B. Luo (2015), Stratospheric Aerosol Data Set (SADS Version 2) Prospectus, In preparation for GMD</t>
  </si>
  <si>
    <t>The stratospheric aerosol data set (SADS Version 2)</t>
  </si>
  <si>
    <t>Aerosol forcing from the 1991 Pinatubo volcanic eruption.</t>
  </si>
  <si>
    <t>Aerosol forcing from the 1982 El Chichon volcanic eruption.</t>
  </si>
  <si>
    <t>Aerosol forcing from the 1963 Agung volcanic eruption.</t>
  </si>
  <si>
    <t>Emission of 60 Tg of SO2 into the equatorial stratosphere roughly corresponding to the 1815 Mt. Tambora eruption in Indonesia, which was linked to the so-called "year without a summer" in 1816.</t>
  </si>
  <si>
    <t>Idealised equatorial eruption corresponding to an initial emission of 60 Tg of SO2. this eruption has a magnitued roughly corresponding to the 1815 Mt Tambora eruption in Indonesia, which was lnked to the so-called "year without a summer" in 1816.  Maintain the same constant boundary forcing as the pre-industrial control integration, except for the volcanic forcing.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Run nine ensemble members for at least 20 years, but preferably longer (30-40 years) to cover the multi-decadal oceanic response.</t>
  </si>
  <si>
    <t>Idealised high-latitute (60N) eruption emitting 100 Tg of SO2 over five months. Maintain the same constant boundary forcing as the pre-industrial control integration, except for the volcanic forcing. The eruption's strength and length roughly correspond to that of the 1783-84 Laki eruption.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Run nine ensemble members for at least 20 years, but preferably longer (30-40 years) to cover the multi-decadal oceanic response.</t>
  </si>
  <si>
    <t>Early 19th century cluster of strong tropical volcanic eruptions, including the 1809 event of unknown location, and the 1815 Tambora and 1835 Cisugüina eruptions.  Run three ensemble members for at least 50 years to cover the multi-decadal oceanic response and to assess stationarity of post-cluster climate.</t>
  </si>
  <si>
    <t xml:space="preserve">1991 Pinatubo forcing as used in the CMIP6 historical simulations.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Run at least 25 ensemble members for 3 years. </t>
  </si>
  <si>
    <t>1850-1852 3yrs</t>
  </si>
  <si>
    <t>1850/01/01-1853/01/01</t>
  </si>
  <si>
    <t>3yrs1850-1852</t>
  </si>
  <si>
    <t>Pre-industrial start date, 3 years</t>
  </si>
  <si>
    <t>Begin in 1850 and run for 3 years.</t>
  </si>
  <si>
    <t>3 years</t>
  </si>
  <si>
    <t>VolMIP1.3</t>
  </si>
  <si>
    <t>volcEq-surf</t>
  </si>
  <si>
    <t xml:space="preserve">To investigate the mechanism(s) connecting volcanic forcing and short-term climate anomalies.  To disentangle the dynamical responses to the two primary thermodynamic consequences of aerosol forcing: stratospheric heating and surface cooling. </t>
  </si>
  <si>
    <t>VolMIP1.4</t>
  </si>
  <si>
    <t>volcEq-strat</t>
  </si>
  <si>
    <t xml:space="preserve">1991 Pinatubo forcing is expressed with a prescribed pertubation to the total (LW+SW) radiative heating rates.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Run at least 25 ensemble members for 3 years. </t>
  </si>
  <si>
    <t>Short Wave solar attenuation equivalent to the Mt. Pinatubo eruption.</t>
  </si>
  <si>
    <t>VolMIP, Pinatubo, 1991, Solar attenuation, Short Wave radiative flux attentuation</t>
  </si>
  <si>
    <t xml:space="preserve">Prescribed perturbation to the shortwave flux to mimic the attenuation of solar radiation by volcanic areosols associated with the 1991 Mt. Pinatubo eruption in the Philippines. </t>
  </si>
  <si>
    <t>Reproduce the solar attenuation resulting from the 1991 eruption of Mt. Pinatubo, Philippines.</t>
  </si>
  <si>
    <t>PinatuboSolarAttenuation</t>
  </si>
  <si>
    <t>PinatuboRadiativeHeating</t>
  </si>
  <si>
    <t>Radiative heating of the stratosphere equivalent to the Mt. Pinatubo eruption.</t>
  </si>
  <si>
    <t>VolMIP, Pinatubo, 1991, radiative heating, stratosphere</t>
  </si>
  <si>
    <t xml:space="preserve">Prescribed perturbation to the (SW+LW) radiative heating rates to mimic the radiative heating of the stratosphere by volcanic areosols associated with the 1991 Mt. Pinatubo eruption in the Philippines. </t>
  </si>
  <si>
    <t>Reproduce the radiative heating of the stratosphere resulting from the 1991 eruption of Mt. Pinatubo, Philippines.</t>
  </si>
  <si>
    <t>VolMIP3.1</t>
  </si>
  <si>
    <t>volcEq-slab</t>
  </si>
  <si>
    <t>1991 Pinatubo forcing as used in the CMIP6 historical simulations.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Run at least 25 ensemble members for 3 years. Use a model configuration with a slab ocean.</t>
  </si>
  <si>
    <t>To clarify the role of coupled atmosphere-ocean processes (most prominently linked to the El Niño-Southern Oscillation) in determining the dynamical response.</t>
  </si>
  <si>
    <t>AOGCM/ESM Slab Configuration</t>
  </si>
  <si>
    <t>Atmosphere-Ocean General Circulation Model or Earth System Model Configuration with slab ocean</t>
  </si>
  <si>
    <t>AOGCM/ESMSlabConfiguration</t>
  </si>
  <si>
    <t>AOGCM, ESM, Atmosphere-Ocean, Earth System, Model, Configuration, Slab ocean</t>
  </si>
  <si>
    <t>Use a coupled Atmosphere-Ocean general circulation model or an Earth System Model with a slab ocean.</t>
  </si>
  <si>
    <t>Control-level forcing.</t>
  </si>
  <si>
    <t>For use in VolMIP experiments.</t>
  </si>
  <si>
    <t>VolMIP3.2</t>
  </si>
  <si>
    <t>volcEq-ini</t>
  </si>
  <si>
    <t>To address the impact of volcanic forcing on seasonal and decadal climate predictability.  To address the climate implications of a future Pinatubo-like eruption.</t>
  </si>
  <si>
    <t xml:space="preserve">1991 Pinatubo forcing is expressed with a prescribed pertubation to the shortwave flux to mimic the attenuation of solar radiation by volcanic aerosols and therefore the cooling of the surface.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ocurred (e.g., presence and strength of additional forcing factors). Instead, the experiment is designed to span very different initial climate states to systematically assess uncertainties in the post-eruption behavior that are related to background climate conditions. Run at least 25 ensemble members for 3 years. </t>
  </si>
  <si>
    <t>FiveTenMember</t>
  </si>
  <si>
    <t>VolMIP ini ensemble of at least five preferably ten members</t>
  </si>
  <si>
    <t>5, five, 10, ten, ensemble, VolMIP, ini</t>
  </si>
  <si>
    <t>An ensemble of at least five but preferably ten members.</t>
  </si>
  <si>
    <t xml:space="preserve">None </t>
  </si>
  <si>
    <t>1991 Pinatubo forcing and other forcings as used in the decadal prediction experiment DCPP C3.4. Forcing input and implementation of the forcing to fully comply with the VolMIP protocol. To be initialised on 1st November 2015, or any other date in November of December for which initialised hindcasts are available (depending on the modelling centre). Run at least 5 (preferably 10) ensemble members for 5 years.</t>
  </si>
  <si>
    <t>1 percent per year increase in CO2</t>
  </si>
  <si>
    <t>Atmospheric Model Intercomparison Project</t>
  </si>
  <si>
    <t>Abrupt quadrupling of the atmospheric concentration of carbon dioxide</t>
  </si>
  <si>
    <t>other_names</t>
  </si>
  <si>
    <t>abrupt4xCO2</t>
  </si>
  <si>
    <t>Pre-Industrial Control</t>
  </si>
  <si>
    <t>all-forcing simulation of the recent past</t>
  </si>
  <si>
    <t>update of RCP8.5 based on SSP5</t>
  </si>
  <si>
    <t>gap-filling scenario reaching 7.0 based on SSP3</t>
  </si>
  <si>
    <t>update of RCP4.5 based on SSP2</t>
  </si>
  <si>
    <t>update of RCP2.6 based on SSP1</t>
  </si>
  <si>
    <t>SSP585, SSP5_85</t>
  </si>
  <si>
    <t>SSP370, SSP3_70</t>
  </si>
  <si>
    <t>SSP245, SSP2_45</t>
  </si>
  <si>
    <t>SSP126, SSP1_26</t>
  </si>
  <si>
    <t>SSP126over, SSP1_26_over</t>
  </si>
  <si>
    <t>SSP585ext, SSP5_85_ext</t>
  </si>
  <si>
    <t>SSP126ext, SSP1_26_ext</t>
  </si>
  <si>
    <t>RCP2.6 overshoot scenario based on SSP1</t>
  </si>
  <si>
    <t>extension of RCP8.5 based on SSP5</t>
  </si>
  <si>
    <t>extension of RCP2.6 based on SSP1</t>
  </si>
  <si>
    <t>HISTghg</t>
  </si>
  <si>
    <t>historical forcing, but with pre-industrial NTCF emissions</t>
  </si>
  <si>
    <t>HISTghg+ntcf+hc1950, HISTghgntcfhc1950</t>
  </si>
  <si>
    <t>historical forcing, but with1950s halocarbon concentrations</t>
  </si>
  <si>
    <t>HISTsstghgntcf1850, HISTsstghg+ntcf1850</t>
  </si>
  <si>
    <t>historical SSTs and historical forcing, but with pre-industrial NTCF emissions</t>
  </si>
  <si>
    <t>HISTsstghgntcfhc1950, HISTsstghg+ntcf+hc1950</t>
  </si>
  <si>
    <t>historical SSTs and historical forcing, but with1950 halocarbon concentrations</t>
  </si>
  <si>
    <t>NtcfrespSsp37, NTCFRESP-SSP3-7ntcf</t>
  </si>
  <si>
    <t>piSST, RFDOCcntrl</t>
  </si>
  <si>
    <t>piClim-control</t>
  </si>
  <si>
    <t>pre-industrial with prescribed climatological SSTs</t>
  </si>
  <si>
    <t>piClim-NTCF</t>
  </si>
  <si>
    <t>piSST-NTCF, RFDOCntcf</t>
  </si>
  <si>
    <t>pre-industrial climatolgical SSTs and forcing, but with 2014 NTCF emissions</t>
  </si>
  <si>
    <t>SSP3-7.0, with low NTCF emissions</t>
  </si>
  <si>
    <t>AerChemMIP, Tier 1, Historical perturbation, 1950 halocarbons, 1950 ODS, historical NTCF, Near Term Climate Forcers</t>
  </si>
  <si>
    <t>AerChemMIP, Tier 1, Historical perturbation, historical WMGHG, historical SST, 1850 NTCF, Near Term Climate Forcers</t>
  </si>
  <si>
    <t>AerChemMIP, Tier 1, Historical perturbation, historical WMGHG, historical SST, 1950 HC, halocarbons, ozone depleting substances</t>
  </si>
  <si>
    <t>AerChemMIP, Tier 1, Historical perturbation, 1850 NTCF, Near Term Climate Forcers, Historical WMGHG, Historical HC,  halocarbons</t>
  </si>
  <si>
    <t>ScenarioMIP, Tier 2, Scenario, SSP, RCP, SSP1, RCP2.6 extension, future,  SSP-based RCP</t>
  </si>
  <si>
    <t>ScenarioMIP, Tier 2, Scenario, SSP, RCP, SSP5, RCP8.5 extension, SSP-based RCP</t>
  </si>
  <si>
    <t>ScenarioMIP, Tier 2, Scenario, SSP, RCP, SSP1, RCP2.6 over, future, Overshoot, Gap: Mitigation</t>
  </si>
  <si>
    <t>ScenarioMIP, Tier 1, Scenario, SSP, RCP, SSP2, RCP4.5, future,  Medium forcing, SSP-based RCP</t>
  </si>
  <si>
    <t>ScenarioMIP, Tier 1, Scenario, SSP, RCP, SSP1, RCP2.6, future, Low forcing, SSP-based RCP</t>
  </si>
  <si>
    <t>ScenarioMIP, Tier 1, Scenario, SSP, RCP, SSP5, RCP8.5, future, High forcing, SSP-based RCP</t>
  </si>
  <si>
    <t>ScenarioMIP, Tier 1, Scenario, SSP, RCP, SSP3, RCP7.0, future, Medium-high forcing, Gap: Baseline</t>
  </si>
  <si>
    <t>AerChemMIP, Tier 1, piControl, pre-industrial control, 1850 SST, 1850 WMGHG, 1850 NTCF, near term climate forcers</t>
  </si>
  <si>
    <t xml:space="preserve">AerChemMIP, Tier 1, piControl perturbation, 1850 WMGHG, 1850 SST, 2014 NTCF, Near Term Climate Forcers, </t>
  </si>
  <si>
    <t>AerChemMIP, Tier 1, scenario,  SSP3, RCP7.0, reduced NTCF,  Near Term Climate Forcers,</t>
  </si>
  <si>
    <t>NTCFRESPcntrl</t>
  </si>
  <si>
    <t>SSP3-7.0, with  SSTs prescribed from ssp370</t>
  </si>
  <si>
    <t>NTCFRESPbc</t>
  </si>
  <si>
    <t>SSP3-7.0, prescribed SSTs, with low black carbon emissions</t>
  </si>
  <si>
    <t xml:space="preserve">AerChemMIP, Tier 1, scenario, SSP3, RCP7.0, atmosphere only, </t>
  </si>
  <si>
    <t>AerChemMIP, Tier 1, scenario, SSP3, RCP7.0, reduced NTCF, RCP7.0 black carbon, atmosphere only</t>
  </si>
  <si>
    <t>NTCFRESPnox</t>
  </si>
  <si>
    <t>SSP3-7.0, prescribed SSTs, with low aerosol emissions</t>
  </si>
  <si>
    <t>AerChemMIP, Tier 1, scenario, SSP3, RCP7.0, reduced NTCF, RCP7.0 aerosol precursors, no NOx, atmosphere only</t>
  </si>
  <si>
    <t>NTCFRESPo3</t>
  </si>
  <si>
    <t>SSP3-7.0, prescribed SSTs, with low ozone precursor emissions</t>
  </si>
  <si>
    <t>NTCFRESPo3+ch4, NTCFRESPo3ch4</t>
  </si>
  <si>
    <t>SSP3-7.0, prescribed SSTs, with low methane concentrations</t>
  </si>
  <si>
    <t>WMFORCch4, hist-fixCH4</t>
  </si>
  <si>
    <t>histSST-piCH4</t>
  </si>
  <si>
    <t>historical SSTs and historical forcing, but with pre-industrial methane concentrations</t>
  </si>
  <si>
    <t>AerChemMIP, Tier 1, scenario, SSP3, RCP7.0, reduced NTCF, RCP7.0 tropospheric ozone precursors, no methane, atmosphere only</t>
  </si>
  <si>
    <t>AerChemMIP, Tier 1, scenario, SSP3, RCP7.0, reduced NTCF, RCP7.0 methane, atmosphere only</t>
  </si>
  <si>
    <t>AerChemMIP, Tier 1, Historical perturbation, 1850 methane, 1850 CH4</t>
  </si>
  <si>
    <t>historical forcing, but with pre-industrial aerosol emissions</t>
  </si>
  <si>
    <t>histghgntcf, hist-noAer</t>
  </si>
  <si>
    <t>hist-piAer</t>
  </si>
  <si>
    <t>HISTsstghg</t>
  </si>
  <si>
    <t>historical SSTs and historical forcing, but with pre-industrial ozone precursor emissions</t>
  </si>
  <si>
    <t>AerChemMIP, Tier 2, Historical perturbation, 1850 aerosol, no Nox</t>
  </si>
  <si>
    <t>AerChemMIP, Tier 2, Historical perturbation,  historical WMGHG, historical SST, 1850 O3 precursors</t>
  </si>
  <si>
    <t>AerChemMIP, Tier 2, Historical perturbation, historical WMGHG, historical SST, 1850 aerosol</t>
  </si>
  <si>
    <t>HISTsstghgntcf</t>
  </si>
  <si>
    <t>historical SSTs and historical forcing, but with pre-industrial aerosol emissions</t>
  </si>
  <si>
    <t>RFDOCaer, piSST-aer</t>
  </si>
  <si>
    <t>piClim-aer</t>
  </si>
  <si>
    <t>Pre-industrial timeslice with fixed SSTs, but 2014 aerosol emissions</t>
  </si>
  <si>
    <t>AerChemMIP, Tier 2, piControl perturbation, 1850 SST, 1850 WMGHG, 2014 aerosol</t>
  </si>
  <si>
    <t>RFDOCbc, piSST-BC</t>
  </si>
  <si>
    <t>pre-industrial climatolgical SSTs and forcing, but with 2014 black carbon emissions</t>
  </si>
  <si>
    <t>piClim-BC</t>
  </si>
  <si>
    <t>AerChemMIP, Tier 2, piControl perturbation, 1850 SST, 1850 WMGHG, 2014 black carbon</t>
  </si>
  <si>
    <t>RFDOCo3, piSST-O3</t>
  </si>
  <si>
    <t>piClim-O3</t>
  </si>
  <si>
    <t>pre-industrial climatolgical SSTs and forcing, but with 2014 ozone precursor emissions</t>
  </si>
  <si>
    <t>AerChemMIP, Tier 2, piControl perturbation, 1850 SST, 1850 WMGHG, 2014 O3 precursors</t>
  </si>
  <si>
    <t>RFDOCch4, piSST-CH4</t>
  </si>
  <si>
    <t>piClim-CH4</t>
  </si>
  <si>
    <t>AerChemMIP, Tier 2, piControl perturbation,  1850 SST, 1850 WMGHG, 2014 methane</t>
  </si>
  <si>
    <t>AerChemMIP, Tier 2, piControl perturbation, 1850 SST, 1850 WMGHG, 2014 N2O</t>
  </si>
  <si>
    <t>RFDOCn2o, piSST-N2O</t>
  </si>
  <si>
    <t>piClim-N2O</t>
  </si>
  <si>
    <t>pre-industrial climatolgical SSTs and forcing, but with 2014 methane concentrations (including chemistry)</t>
  </si>
  <si>
    <t>pre-industrial climatolgical SSTs and forcing, but with 2014 N2O concentrations (including chemistry)</t>
  </si>
  <si>
    <t>RFDOCods, piSST-ODS</t>
  </si>
  <si>
    <t>RFDOCnox, piSST-NOx</t>
  </si>
  <si>
    <t>RFDOCcovoc, piSST-VOC</t>
  </si>
  <si>
    <t>piClim-VOC</t>
  </si>
  <si>
    <t>pre-industrial climatolgical SSTs and forcing, but with 2014 VOC emissions</t>
  </si>
  <si>
    <t>pre-industrial climatolgical SSTs and forcing, but with 2014 NOx emissions</t>
  </si>
  <si>
    <t>piClim-NOX</t>
  </si>
  <si>
    <t>pre-industrial climatolgical SSTs and forcing, but with 2014 halocarbon concentrations (including chemistry)</t>
  </si>
  <si>
    <t>piClim-HC</t>
  </si>
  <si>
    <t>AerChemMIP, Tier 2, piControl perturbation, 1850 SST, 1850 WMGHG, 2014 HC, 2014 ODS</t>
  </si>
  <si>
    <t>AerChemMIP, Tier 3, piControl perturbation, 1850 SST, 1850 WMGHG, 2014 Nox</t>
  </si>
  <si>
    <t>AerChemMIP, Tier 3, piControl perturbation, 1850 SST, 1850 WMGHG, 2014 VOC</t>
  </si>
  <si>
    <t>historical SSTs and historical forcings, but with pre-industrial N2O concentrations</t>
  </si>
  <si>
    <t>WMFORCn20, hist-fixN2O</t>
  </si>
  <si>
    <t>histSST-piN2O</t>
  </si>
  <si>
    <t xml:space="preserve">AerChemMIP, Tier 2, Historical perturbation, historical forcings, 1850 N2O, 1850 Nitrous Oxide </t>
  </si>
  <si>
    <t>FDBCKdust, piSST-2xdust</t>
  </si>
  <si>
    <t>piClim-2xdust</t>
  </si>
  <si>
    <t>pre-industrial climatolgical SSTs and forcing, but with doubled emissions of dust</t>
  </si>
  <si>
    <t>FDBCKss, piSST-2xss</t>
  </si>
  <si>
    <t>piClim-2xss</t>
  </si>
  <si>
    <t>pre-industrial climatolgical SSTs and forcing, but with doubled emissions of sea salt</t>
  </si>
  <si>
    <t>FDBCKdms, piSST-2xDMS</t>
  </si>
  <si>
    <t>piClim-2xDMS</t>
  </si>
  <si>
    <t>pre-industrial climatolgical SSTs and forcing, but with doubled emissions of DMS</t>
  </si>
  <si>
    <t>FDBCKfire, piSST-2xfire</t>
  </si>
  <si>
    <t>piClim-2xfire</t>
  </si>
  <si>
    <t>pre-industrial climatolgical SSTs and forcing, but with doubled emissions from fires</t>
  </si>
  <si>
    <t>piClim-2xVOC</t>
  </si>
  <si>
    <t>FDBCKvoc, piSST-2xVOC</t>
  </si>
  <si>
    <t>pre-industrial climatolgical SSTs and forcing, but with doubled emissions of biogenic VOCs</t>
  </si>
  <si>
    <t>AerChemMIP, Tier 2, piControl perturbation, 1850 SST, 1850 WMGHG, 2x 1850 dust</t>
  </si>
  <si>
    <t>AerChemMIP, Tier 2, piControl perturbation, 1850 SST, 1850 WMGHG, 2x 1850 sea salt</t>
  </si>
  <si>
    <t>AerChemMIP, Tier 3, piControl perturbation, 1850 SST, 1850 WMGHG, 2x 1850 DMS</t>
  </si>
  <si>
    <t>AerChemMIP, Tier 3, piControl perturbation, 1850 SST, 1850 WMGHG, 2x 1850 fire</t>
  </si>
  <si>
    <t>AerChemMIP, Tier 3, piControl perturbation, 1850 SST, 1850 WMGHG, 2x 1850 VOC, 2x 1850 volatile organic compounds</t>
  </si>
  <si>
    <t>FDBCKnox, piSST-2xNOX</t>
  </si>
  <si>
    <t>piClim-2xNOX</t>
  </si>
  <si>
    <t>pre-industrial climatolgical SSTs and forcing, but with doubled production of NOX due to lightning</t>
  </si>
  <si>
    <t>FDBCKch4, piSST-2xCH4</t>
  </si>
  <si>
    <t>piClim-2xCH4</t>
  </si>
  <si>
    <t>pre-industrial climatolgical SSTs and forcing, but with doubled emissions of methane</t>
  </si>
  <si>
    <t>AerChemMIP, Tier 3, piControl perturbation, 1850 SST, 1850 WMGHG, 2x 1850 Nox</t>
  </si>
  <si>
    <t>AerChemMIP, Tier 3, piControl perturbation, 1850 SST, 1850 WMGHG, 2x 1850 CH4, methane</t>
  </si>
  <si>
    <t>biogeochemically-coupled version of 1 percent per year increasing CO2 experiment</t>
  </si>
  <si>
    <t>C4MIP, Tier1, CO2, 1 percent per year, until quadrupling, until 4XCO2, biogeochemical coupling</t>
  </si>
  <si>
    <t>C4MIP, Tier 1, Scenario, SSP5, RCP8.5, emission driven</t>
  </si>
  <si>
    <t>esm-ssp585</t>
  </si>
  <si>
    <t>update of emission-driven RCP8.5 based on SSP5</t>
  </si>
  <si>
    <t xml:space="preserve">C4MIP, Tier2, CO2, 1 percent per year, until quadrupling, until 4XCO2, radiative coupling, </t>
  </si>
  <si>
    <t>radiatively-coupled version of 1 percent per year increasing CO2 experiment</t>
  </si>
  <si>
    <t>biogeochemically-coupled version of 1 percent per year increasing CO2 experiment with increasing N-deposition</t>
  </si>
  <si>
    <t>1 percent per year increasing CO2 experiment with increasing N-deposition</t>
  </si>
  <si>
    <t>hist-bgc</t>
  </si>
  <si>
    <t xml:space="preserve">biogeochemically-coupled version of the simulation of the recent past with CO2 concentration prescribed </t>
  </si>
  <si>
    <t>biogeochemically-coupled version of the updated emission-driven RCP8.5 based on SSP5</t>
  </si>
  <si>
    <t>C4MIP, Tier2, CO2, 1 percent per year, until quadrupling, until 4XCO2, time varying nitrogen deposition, fully coupled</t>
  </si>
  <si>
    <t>C4MIP, Tier2, CO2, 1 percent per year, until quadrupling, until 4XCO2, time varying nitrogen deposition, biogeochemical coupling</t>
  </si>
  <si>
    <t>C4MIP, Tier 2, historical perturbation, historical forcing, 1850 CO2 for radiation</t>
  </si>
  <si>
    <t>C4MIP, Tier 2, Scenario, SSP5, RCP8.5, concentration-driven, 1850 CO2 for radiation</t>
  </si>
  <si>
    <t>ssp585-ext-bgc</t>
  </si>
  <si>
    <t>ssp585-bgc</t>
  </si>
  <si>
    <t>extension of biogeochemically-coupled version of the updated emission-driven RCP8.5 based on SSP5</t>
  </si>
  <si>
    <t>C4MIP, Tier 2, Scenario, SSP5, RCP8.5 extension, concentration-driven, 1850 CO2 for radiation</t>
  </si>
  <si>
    <t>amip</t>
  </si>
  <si>
    <t>amip4K</t>
  </si>
  <si>
    <t>AMIP plus 4K SSTs</t>
  </si>
  <si>
    <t>amip4xCO2, amip4xco2, 4xCO2</t>
  </si>
  <si>
    <t>control SSTs with 4xCO2</t>
  </si>
  <si>
    <t>amip-pat4K</t>
  </si>
  <si>
    <t>AMIP plus warming pattern SSTs</t>
  </si>
  <si>
    <t xml:space="preserve">aquaControl </t>
  </si>
  <si>
    <t>Aquaplanet control</t>
  </si>
  <si>
    <t>aqua4xCO2</t>
  </si>
  <si>
    <t>aquaplanet with 4xCO2</t>
  </si>
  <si>
    <t>aqua4K</t>
  </si>
  <si>
    <t>aquaplanet plus 4K SSTs</t>
  </si>
  <si>
    <t>abrupt-Solp4, abruptSp4</t>
  </si>
  <si>
    <t>Abrupt 4 percent increase of the solar constant</t>
  </si>
  <si>
    <t>abrupt-solp4p</t>
  </si>
  <si>
    <t>abrupt-solm4, abruptSm4</t>
  </si>
  <si>
    <t>abrupt-solm4p</t>
  </si>
  <si>
    <t>Abrupt 4 percent decrease of the solar constant</t>
  </si>
  <si>
    <t>abrupt2xCO2</t>
  </si>
  <si>
    <t>Abrupt doubling of the atmospheric concentration of carbon dioxide</t>
  </si>
  <si>
    <t>abrupt05xCO2</t>
  </si>
  <si>
    <t>Abrupt halving of the atmospheric concentration of carbon dioxide</t>
  </si>
  <si>
    <t>amipMinus4K</t>
  </si>
  <si>
    <t>AMIP minus 4K SSTs</t>
  </si>
  <si>
    <t>amipPiForcing</t>
  </si>
  <si>
    <t>AMIP SSTs with control forcing</t>
  </si>
  <si>
    <t>piSST-control</t>
  </si>
  <si>
    <t>control SSTs</t>
  </si>
  <si>
    <t>sstPi4K</t>
  </si>
  <si>
    <t>control plus 4K SSTs</t>
  </si>
  <si>
    <t>sstPi4xCO2</t>
  </si>
  <si>
    <t>control SSTs with radiation-only seeing 4xCO2</t>
  </si>
  <si>
    <t>sstPiFuture, p4KpatSST</t>
  </si>
  <si>
    <t>futureSST</t>
  </si>
  <si>
    <t xml:space="preserve">control plus warming pattern SSTs </t>
  </si>
  <si>
    <t>sstPiTot, p4KpatSST-4xCO2</t>
  </si>
  <si>
    <t>futureSST-4xCO2-all</t>
  </si>
  <si>
    <t>control plus warming pattern SSTs with 4xCO2</t>
  </si>
  <si>
    <t>amipFuture-4xCO2-all</t>
  </si>
  <si>
    <t>AMIP plus warming pattern SSTs with 4xCO2</t>
  </si>
  <si>
    <t>offlwamip</t>
  </si>
  <si>
    <t xml:space="preserve"> offlwamip4K</t>
  </si>
  <si>
    <t xml:space="preserve">offlwaquaControl </t>
  </si>
  <si>
    <t xml:space="preserve">offlwaqua4K </t>
  </si>
  <si>
    <t>AMIP SSTs with longwave cloud-radiative effects off</t>
  </si>
  <si>
    <t>AMIP plus 4K SSTs with longwave cloud radiative effects off</t>
  </si>
  <si>
    <t>aquaplanet with longwave cloud radiative effects off</t>
  </si>
  <si>
    <t>aquaplanet plus 4K SSTs with longwave cloud radiative effects off</t>
  </si>
  <si>
    <t>historical ALL-forcing runs</t>
  </si>
  <si>
    <t>histNat</t>
  </si>
  <si>
    <t>historical natural-only runs</t>
  </si>
  <si>
    <t>histGHG</t>
  </si>
  <si>
    <t>historical well-mixed GHG-only runs</t>
  </si>
  <si>
    <t>histAER</t>
  </si>
  <si>
    <t>historical anthropogenic aerosols-only runs</t>
  </si>
  <si>
    <t>histAERchem</t>
  </si>
  <si>
    <t>ssp245GHG</t>
  </si>
  <si>
    <t>well-mixed GHG-only SSP2-4.5 runs</t>
  </si>
  <si>
    <t>histSOZ</t>
  </si>
  <si>
    <t xml:space="preserve">ssp245SOZ </t>
  </si>
  <si>
    <t>stratospheric-ozone-only SSP2-4.5 runs</t>
  </si>
  <si>
    <t>historical stratospheric-ozone-only runs</t>
  </si>
  <si>
    <t>ssp245-stratO3chem</t>
  </si>
  <si>
    <t xml:space="preserve">ssp245SOZchem </t>
  </si>
  <si>
    <t xml:space="preserve">Extension of stratospheric-ozone-only run (histSOZ) under SSP2-4.5 forcing to the year 2100.
Only for models with interactive chemistry in which changes in GHG concentrations affect aerosols or changes in aerosol precursors affect ozone. 
The chemistry scheme should be turned off, and the simulated ensemble mean monthly mean 3D stratospheric ozone concentrations from the SSP2-4.5 simulations should be prescribed. Tropospheric ozone should be fixed at 3D long-term monthly mean piControl values, with a value of 100 ppbv ozone concentration in this piControl climatology used to separate the troposphere from the stratosphere. </t>
  </si>
  <si>
    <t xml:space="preserve">histVLC </t>
  </si>
  <si>
    <t>historical volcanic-only runs</t>
  </si>
  <si>
    <t>histSOL</t>
  </si>
  <si>
    <t>historical solar-only runs</t>
  </si>
  <si>
    <t>ssp245AER</t>
  </si>
  <si>
    <t>aerosol-only SSP2-4.5 runs</t>
  </si>
  <si>
    <t xml:space="preserve">ssp245AERchem </t>
  </si>
  <si>
    <t>hist-all-aer2</t>
  </si>
  <si>
    <t>hist-all-nat2</t>
  </si>
  <si>
    <t>historical ALL-forcing run with alternate estimates of aerosol forcing</t>
  </si>
  <si>
    <t>historical ALL-forcing run with alternate estimates of natural forcing</t>
  </si>
  <si>
    <t>DAMIP, Tier 3, HistallEstaer2</t>
  </si>
  <si>
    <t>DAMIP, Tier3, HistallEstnat2</t>
  </si>
  <si>
    <t>faf-stress</t>
  </si>
  <si>
    <t xml:space="preserve">FAF-stress,  stressFAF </t>
  </si>
  <si>
    <t>control plus perturbative surface flux of momentum into ocean</t>
  </si>
  <si>
    <t>FAF-heat, heatFAF</t>
  </si>
  <si>
    <t>control plus perturbative surface flux of heat into ocean</t>
  </si>
  <si>
    <t>FAF-water, waterFAF</t>
  </si>
  <si>
    <t>FAF-heat-passive, passiveheat</t>
  </si>
  <si>
    <t>FAF-all, allFAF</t>
  </si>
  <si>
    <t>faf-heat</t>
  </si>
  <si>
    <t>faf-water</t>
  </si>
  <si>
    <t>faf-all</t>
  </si>
  <si>
    <t>control plus surface flux of passive heat tracer into ocean</t>
  </si>
  <si>
    <t>faf-passiveheat</t>
  </si>
  <si>
    <t>control plus perturbative surface flux of water into ocean</t>
  </si>
  <si>
    <t>control plus perturbative surface fluxes of momentum, heat and water into ocean</t>
  </si>
  <si>
    <t>G1extension, G1ext</t>
  </si>
  <si>
    <t>abrupt quadrupling of CO2 plus reduction in total solar irradiance</t>
  </si>
  <si>
    <t>G6sulfur</t>
  </si>
  <si>
    <t>stratospheric sulfate aerosol injection to reduce net forcing from SSP585 to SSP245</t>
  </si>
  <si>
    <t>total solar irradiance reduction to reduce net forcing from SSP585 to SSP245</t>
  </si>
  <si>
    <t>G7cirrus ­ increase cirrus ice crystal fall speed to reduce net forcing in SSP585 by 1 W m-2</t>
  </si>
  <si>
    <t>GeoMIP, Tier 1, G6sulfur, G6sulfate, SSP585 to SSP245</t>
  </si>
  <si>
    <t>GeoMIP, Tier 1, G6solar, SSP585 to SSP245</t>
  </si>
  <si>
    <t xml:space="preserve">GeoMIP, Tier 1, G7cirrus, decrease SSP585 by 1 W m-2 </t>
  </si>
  <si>
    <t>G1extSlice1, piSST-4xCO2-all</t>
  </si>
  <si>
    <t>preindustrial control SSTs with quadrupled CO2 + solar reduction</t>
  </si>
  <si>
    <t>piSST-4xCO2-solar</t>
  </si>
  <si>
    <t>futureSST-4xCO2-solar</t>
  </si>
  <si>
    <t>year 100 SSTs from abrupt4xCO2 with quadrupled CO2 + solar reduction</t>
  </si>
  <si>
    <t>G6SST1</t>
  </si>
  <si>
    <t>G1extSlice2, piSST-G1</t>
  </si>
  <si>
    <t>SSTs, forcings, and other prescribed conditions from year 2020 of SSP5-8.5</t>
  </si>
  <si>
    <t>G6Slice1, 2020</t>
  </si>
  <si>
    <t>GeoMIP, Tier2, timeslice, 2020, SSP585</t>
  </si>
  <si>
    <t>Time slice for the first year of the GeoMIP G1 experiment.</t>
  </si>
  <si>
    <t xml:space="preserve">Time slice at year 100 of the GeoMIP G1 experiment. 
</t>
  </si>
  <si>
    <t>GeoMIP, Tier2, timeslice, G1</t>
  </si>
  <si>
    <t>G6sulfurSlice2, G6SST-2100-sulfur</t>
  </si>
  <si>
    <t>G6SST2-sulfur</t>
  </si>
  <si>
    <t>SSTs from year 2100 of SSP5-8.5; forcings and other prescribed conditions from year 2100 of G6sulfur</t>
  </si>
  <si>
    <t>G6solarSlice2, G6SST-2100-solar</t>
  </si>
  <si>
    <t>G6SST2-solar</t>
  </si>
  <si>
    <t>SSTs from year 2100 of SSP5-8.5; forcings and other prescribed conditions from year 2100 of G6solar</t>
  </si>
  <si>
    <t>GeoMIP, Tier2, timeslice, G6sulfur, 2100</t>
  </si>
  <si>
    <t>GeoMIP, Tier2, timeslice, G6solar, 2100</t>
  </si>
  <si>
    <t>G7cirrusSlice1, G7SST-2020-cirrus</t>
  </si>
  <si>
    <t>G7SST1-cirrus</t>
  </si>
  <si>
    <t>G7cirrusSlice2, G7SST-2100-cirrus</t>
  </si>
  <si>
    <t>G7SST2-cirrus</t>
  </si>
  <si>
    <t>GeoMIP, Tier2, timeslice, G7cirrus, 2100</t>
  </si>
  <si>
    <t>GeoMIP, Tier2, timeslice, G7cirrus, 2020</t>
  </si>
  <si>
    <t>SSTs from year 2020 of SSP5-8.5; forcings and other prescribed conditions from year 2020 of SSP5-8.5 + cirrus thinning</t>
  </si>
  <si>
    <t>SSTs from year 2100 of SSP5-8.5; forcings and other prescribed conditions from year 2100 of G7cirrus</t>
  </si>
  <si>
    <t>G4SSA</t>
  </si>
  <si>
    <t>Specified Stratospheric Aerosol experiment</t>
  </si>
  <si>
    <t>GeoMIP, Tier 2, G4SSA, Specified Stratospheric Aerosol experiment, RCP6.0, 8 Tg SO2 yr-1</t>
  </si>
  <si>
    <t>G6sulfur-ext</t>
  </si>
  <si>
    <t>G6solar-ext</t>
  </si>
  <si>
    <t>G6sulfurExt, G6sulfur</t>
  </si>
  <si>
    <t>G6solarExt, G6solar</t>
  </si>
  <si>
    <t>stratospheric sulfate aerosol injection to reduce net forcing from ssp585-over-ext to ssp245</t>
  </si>
  <si>
    <t>total solar irradiance reduction to reduce net forcing from ssp585-over-ext to ssp245</t>
  </si>
  <si>
    <t xml:space="preserve"> AMIP20C, amip-20c, amip</t>
  </si>
  <si>
    <t>amip-hist</t>
  </si>
  <si>
    <t>extended AMIP</t>
  </si>
  <si>
    <t>HIST-IPO</t>
  </si>
  <si>
    <t>HIST-AMO</t>
  </si>
  <si>
    <t>historical observed SSTs restored in AMO domain</t>
  </si>
  <si>
    <t>historical observed SSTs restored in IPO domain</t>
  </si>
  <si>
    <t>DTIP</t>
  </si>
  <si>
    <t xml:space="preserve">The topography of the Tibetan Plateau (TIP) is modified by setting surface elevations to 500m. Other settings are the same as the standard DECK AMIP simulation. 
Minimum number of integrations is 1.  
</t>
  </si>
  <si>
    <t>DTIP-DSH</t>
  </si>
  <si>
    <t>DHLD</t>
  </si>
  <si>
    <t>Tibetan Plateau sensible heat flux to atmosphere is zero above 500m</t>
  </si>
  <si>
    <t>AMIP SSTs with highland elevations in Africa, North America and South America capped at 500m</t>
  </si>
  <si>
    <t>AMIP SSTs with Tibetan Plateau elevation capped at 500m</t>
  </si>
  <si>
    <t>AMIP SSTs with Tibetan Plateau elevation capped at 500m and no sensible heat flux above 500m</t>
  </si>
  <si>
    <t>ForcedAtmosLand</t>
  </si>
  <si>
    <t>forced atmosphere experiment for 1950-2014</t>
  </si>
  <si>
    <t>Coupled</t>
  </si>
  <si>
    <t>coupled historical 1950-2014</t>
  </si>
  <si>
    <t>coupled control with fixed 1950's forcing (HighResMIP equivalent of pre-industrial control)</t>
  </si>
  <si>
    <t>1pctCO2withism, 1pctCO2-ism</t>
  </si>
  <si>
    <t>1pctCO2-withism</t>
  </si>
  <si>
    <t>SSP5-85 scenario with interactive ice sheets</t>
  </si>
  <si>
    <t>piControlforcedism, piControl-ism-only</t>
  </si>
  <si>
    <t>ism-piControl</t>
  </si>
  <si>
    <t>Ice sheet model driven with pre-industrial forcing</t>
  </si>
  <si>
    <t>ssp585withism, ssp585-ism</t>
  </si>
  <si>
    <t>ssp585-withism</t>
  </si>
  <si>
    <t>piControlwithism, piControl-ism</t>
  </si>
  <si>
    <t>Pre-industrial control with interactive ice sheets</t>
  </si>
  <si>
    <t>1% per yr CO2 increase to quadrupling with interactive ice sheets</t>
  </si>
  <si>
    <t>piControl-withism</t>
  </si>
  <si>
    <t>1pctCO2forcedism, 1pctCO2-ism-only</t>
  </si>
  <si>
    <t>ism-1pctCO2</t>
  </si>
  <si>
    <t>Ice sheet model driven with 1% per yr CO2 increase to quadrupling forcing</t>
  </si>
  <si>
    <t>ssp585forcedism, ssp585-ism-only</t>
  </si>
  <si>
    <t>Ice sheet model driven with SSP5-85 scenario forcing</t>
  </si>
  <si>
    <t>ism-ssp585</t>
  </si>
  <si>
    <t>LMIP-Hist, LmipH</t>
  </si>
  <si>
    <t>offline land reanalysis</t>
  </si>
  <si>
    <t>LMIP-Fut , LmipF</t>
  </si>
  <si>
    <t>offline land climate trend analysis</t>
  </si>
  <si>
    <t>lfmip-pdLC</t>
  </si>
  <si>
    <t>prescribed land surface climatology derived from present climate</t>
  </si>
  <si>
    <t>prescribed land surface climatology and SST derived from present climate</t>
  </si>
  <si>
    <t>amip-lfmip-pdLC</t>
  </si>
  <si>
    <t>lfmip-rmLC</t>
  </si>
  <si>
    <t>prescribed land surface climatology derived from 30 yr running mean</t>
  </si>
  <si>
    <t>LFMIPRA01, LfmipRao1, ldFdBk-specLC</t>
  </si>
  <si>
    <t>LFMIPCA5, LfmipCa5, ldFdBk-pdLC-xxxSST??</t>
  </si>
  <si>
    <t>LFMIPCAO1, LfmipCao1, ldFdBk-pdLC</t>
  </si>
  <si>
    <t>LFMIPRA5, LfmipRa5, ldFdBk-specLC-xxxSST??</t>
  </si>
  <si>
    <t>amip-lfmip-rmLC</t>
  </si>
  <si>
    <t>prescribed  land surface climatology and SST derived from 30 yr running mean</t>
  </si>
  <si>
    <t>LS3MIP, Tier 1, Historical, land surface</t>
  </si>
  <si>
    <t>LS3MIP, Tier 2, Scenario, land surface</t>
  </si>
  <si>
    <t>LS3MIP, Tier 1, Historical Scenario, Prescribed Land 1980-2014</t>
  </si>
  <si>
    <t>LS3MIP, Tier 2, Historical Scenario, Prescribed land, prescribed SST</t>
  </si>
  <si>
    <t>LS3MIP, Tier 1, Historical Scenario, Prescribed land 30yr running mean</t>
  </si>
  <si>
    <t>LS3MIP, Tier 2, Historical Scenario, Prescribed land 30yr running mean, prescribed SST</t>
  </si>
  <si>
    <t>LFMIPHP10, LfmipHp10</t>
  </si>
  <si>
    <t>lfmip-hp</t>
  </si>
  <si>
    <t xml:space="preserve">Use batch offline land models (in line with the GLACE2 set-up) to initialize historical runs with prescribed reconstructed land surface states, either derived from offline simulations or from various observational data sources. </t>
  </si>
  <si>
    <t>prescribed reconstructed land surface</t>
  </si>
  <si>
    <t>deforest-globe</t>
  </si>
  <si>
    <t>idealised transient global deforestation</t>
  </si>
  <si>
    <t>idealizedGlobalDeforest,  idealized-global-deforest, deforest-glb</t>
  </si>
  <si>
    <t xml:space="preserve">idealized-reg-deforest atmos </t>
  </si>
  <si>
    <t>land surface model with idealised transient regional deforestation</t>
  </si>
  <si>
    <t>atmosphere model with idealised transient regional deforestation</t>
  </si>
  <si>
    <t>idealized-reg-deforest AOGCM</t>
  </si>
  <si>
    <t>AOGCM with idealised transient regional deforestation</t>
  </si>
  <si>
    <t>idealized-reg-deforest land</t>
  </si>
  <si>
    <t>LS3MIP, Tier 1, Historical, reconstructed land surface, LFMIP-predictability</t>
  </si>
  <si>
    <t>LUMIP, Tier 1, Historical, global deforestation</t>
  </si>
  <si>
    <t>LUMIP, Tier 1, Historical, regional deforestation, land surface</t>
  </si>
  <si>
    <t>LUMIP, Tier 1, Historical, regional deforestation, AMIP</t>
  </si>
  <si>
    <t>LUMIP, Tier 1, Historical, regional deforestation, AOGCM</t>
  </si>
  <si>
    <t>LND_LULCC1850</t>
  </si>
  <si>
    <t>historical land-only</t>
  </si>
  <si>
    <t>historical land-only with no land-use change</t>
  </si>
  <si>
    <t>land-noLu</t>
  </si>
  <si>
    <t>LND_grasscrop, land-grasscrop</t>
  </si>
  <si>
    <t>land-crop-grass</t>
  </si>
  <si>
    <t>LUMIP, Tier 2, historical, grassland, no land management</t>
  </si>
  <si>
    <t>historical land-only with cropland as natural grassland</t>
  </si>
  <si>
    <t>historical land-only with net land-use transitions</t>
  </si>
  <si>
    <t>LND_gross_vs_net</t>
  </si>
  <si>
    <t>LND_fire</t>
  </si>
  <si>
    <t>LUMIP, Tier 2, historical, grassland, net transitions, no land management</t>
  </si>
  <si>
    <t>land-woodHarv</t>
  </si>
  <si>
    <t>LND_woodharv, land-woodharv</t>
  </si>
  <si>
    <t>historical land-only  grassland with fire land management and wood harvest</t>
  </si>
  <si>
    <t>historical land-only grassland with fire land management</t>
  </si>
  <si>
    <t>LUMIP, Tier 2, historical, grassland, fire land management</t>
  </si>
  <si>
    <t>LUMIP, Tier 2, historical, grassland, fire land management, wood harvest</t>
  </si>
  <si>
    <t>LUMIP, Tier 2, historical, grassland, grazing</t>
  </si>
  <si>
    <t>LND_pasture</t>
  </si>
  <si>
    <t>historical land-only grassland with grazing on pasture land</t>
  </si>
  <si>
    <t>historical land-only grassland with crops</t>
  </si>
  <si>
    <t>LUMIP, Tier 2, historical, grassland, crops</t>
  </si>
  <si>
    <t>LUMIP, Tier 2, historical, grassland, crops, irrigation</t>
  </si>
  <si>
    <t>historical land-only grassland with crops and irrigation</t>
  </si>
  <si>
    <t>LND_crop-irrig-fert</t>
  </si>
  <si>
    <t>LND_crop-irrig</t>
  </si>
  <si>
    <t>LND_crop</t>
  </si>
  <si>
    <t>historical land-only grassland with crops, irrigation and fertilisation</t>
  </si>
  <si>
    <t>LUMIP, Tier 1, Historical, pre-industrial Land Use and Land Cover, 1850</t>
  </si>
  <si>
    <t>Land surface model simulation. All LULCC (Land use and land cover change) and All Management (AM) features for the model turned on. Land use change starting in 1850. Forced with historical observed climate. Include transient CO2, Nitrogen deposition, aerosol deposition etc. Will be the same as the LS3MIP LMIP-Hist experiment if the GCM runs include All Management (AM) capabilities.   Start year either 1700 or 1850 depending on standard practice for particular model.</t>
  </si>
  <si>
    <t>land-hist-altStartYear</t>
  </si>
  <si>
    <t xml:space="preserve">Land surface model simulation. All LULCC (Land use and land cover change) and All Management (AM) features for the model turned on. Begin in 1700. Forced with historical observed climate. Include transient CO2, Nitrogen deposition, aerosol deposition etc. Will be the same as the LS3MIP LMIP-Hist experiment if the GCM runs include All Management (AM) capabilities.  Start year either 1700 (for models that typically start in 1850) or 1850 (for models that typically start in 1700). </t>
  </si>
  <si>
    <t>historical land-only alternate start year</t>
  </si>
  <si>
    <t>LUMIP, Tier 1, historical, All Management, AM, All  LULCC, 1700, 1850</t>
  </si>
  <si>
    <t>LUMIP, Tier 1, historical, All Management, AM, All  LULCC, 1850, 1700</t>
  </si>
  <si>
    <t>noLULCC_hist, HistNolulcc01</t>
  </si>
  <si>
    <t>hist-noLu</t>
  </si>
  <si>
    <t>historical with no land-use change</t>
  </si>
  <si>
    <t xml:space="preserve">noLULCC_hist_LND, LND_noLUCC </t>
  </si>
  <si>
    <t>LUMIP, Tier 1, Historical, pre-industrial Land Use and Land Cover, 1850, no land management</t>
  </si>
  <si>
    <t>SSP3-7_SSP1-2.6landuse</t>
  </si>
  <si>
    <t>SSP1-2.6_SSP3-7landuse</t>
  </si>
  <si>
    <t>SSP1-2.6 with SSP3-7 land use</t>
  </si>
  <si>
    <t>SSP3-7 with SSP1-2.6 land use</t>
  </si>
  <si>
    <t>ssp126-ssp37Lu</t>
  </si>
  <si>
    <t>ssp37-ssp126Lu</t>
  </si>
  <si>
    <t>emissions-driven SSP5-8.5 with SSP1-2.6 land use</t>
  </si>
  <si>
    <t>esmSSP5-8.5_SSP1-2.6landuse, ssp585-ssp126Lu</t>
  </si>
  <si>
    <t>esm-ssp585-ssp126Lu</t>
  </si>
  <si>
    <t>LUMIP, Tier 1, Scenario, SSP3-7.0 forcing and SSP1-2.6 land use</t>
  </si>
  <si>
    <t>LUMIP, Tier 1, Scenario,  SSP1-2.6 forcing and SSP3-7.0 land use</t>
  </si>
  <si>
    <t>LUMIP, Tier 1, Scenario, SSP5-8.5 forcing and SSP1-2.6 land use</t>
  </si>
  <si>
    <t xml:space="preserve">OMIP, Tier 1, Historical 62-year timeslice, Global ocean–sea-ice modelling, Ocean model comparisons, Atmospheric forcing, Atlantic meridional overturning circulation </t>
  </si>
  <si>
    <t xml:space="preserve">OMIP, Tier 2, Historical 62-year timeslice, Global ocean–sea-ice modelling, Ocean model comparisons, Atmospheric forcing, Atlantic meridional overturning circulation </t>
  </si>
  <si>
    <t>omipA, omip-initA</t>
  </si>
  <si>
    <t>OMIP experiment forced by CORE-2 atmospheric data set and initialized with observed physical and biogeochemical ocean data</t>
  </si>
  <si>
    <t>OCMIP3 Constant Atmospheric Concentration of Oxygen</t>
  </si>
  <si>
    <t>Impose constant atmospheric concentration of oxygen, O2, (mole fraction of 0.20946).</t>
  </si>
  <si>
    <t xml:space="preserve"> omipB, omip-initB</t>
  </si>
  <si>
    <t>omip-core2-spunup</t>
  </si>
  <si>
    <t>omip-core2</t>
  </si>
  <si>
    <t>OMIP experiment forced by CORE-2 atmospheric data set and initialized from at least a 1000-year spin up of the coupled physical-biogeochemical model</t>
  </si>
  <si>
    <t xml:space="preserve">DCPP </t>
  </si>
  <si>
    <t>DcppC1.2, C1.2</t>
  </si>
  <si>
    <t>DcppC1.3, C1.3</t>
  </si>
  <si>
    <t>DcppC1.4, C1.4</t>
  </si>
  <si>
    <t>DcppC1.5, C1.5</t>
  </si>
  <si>
    <t>DcppC1.6, C1.6</t>
  </si>
  <si>
    <t>DcppC1.7, C1.7</t>
  </si>
  <si>
    <t>hindcast</t>
  </si>
  <si>
    <t>hindcast-control</t>
  </si>
  <si>
    <t>hindcasts initialized from observations with historical forcing</t>
  </si>
  <si>
    <t>simulations initialized from control with forcing prescribed from a portion of the historical period</t>
  </si>
  <si>
    <t>DCPP, Tier 1, hindcasts, forecasts, 1960, yearly start dates</t>
  </si>
  <si>
    <t>DCPP, Tier 2, historical, near future sceario</t>
  </si>
  <si>
    <t>DCPP, Tier 3, hindcasts, forecasts, 1960, yearly start dates</t>
  </si>
  <si>
    <t>hindcast-honest</t>
  </si>
  <si>
    <t>DCPP, Tier 4, hindcasts, forecasts, 1960, yearly start dates, initial conditions maintained</t>
  </si>
  <si>
    <t>hindcast-hist</t>
  </si>
  <si>
    <t>A coordinated set of multi-member ensembles of retrospective forecasts (hindcasts) initialised each year from 1960 to the present (otherwise every second year). Radiative and other focing information (e.g. greenhouse gas concentrations, aerosols etc.) maintained at initial state value or projected in a simple way.  No inclusion of volcano or other short term forcing unless available at initial time.  Initialise from observations.  Run each member for at least 5 years, preferably 10 years.</t>
  </si>
  <si>
    <t>HistoricalInterimInitialisation</t>
  </si>
  <si>
    <t>Initialisation from within the historical simulation</t>
  </si>
  <si>
    <t>historicalInterimInitialisation</t>
  </si>
  <si>
    <t>historical, initialisation, interim</t>
  </si>
  <si>
    <t>Initiation based on the historical simulation.  Initiation time to be determined by the experiment.</t>
  </si>
  <si>
    <t>hindcasts initialized from historical simulation without observed forcing after initialization</t>
  </si>
  <si>
    <t>hindcasts initialized from observations without observed forcing after initialization</t>
  </si>
  <si>
    <t>A coordinated set of multi-member ensembles of retrospective forecasts (hindcasts) initialised each year from 1960 to the present (otherwise every second year).  Radiative and other forcing information (e.g. greenhouse gas concentrations, aerosols etc.) maintained at initial state value or projected in a simple way.  No inclusion of volcano or other short term forcing unless available at initial time. Initialise from the historical simulation. Run each member for at least 5 years, preferably 10 years.</t>
  </si>
  <si>
    <t>forecast</t>
  </si>
  <si>
    <t>forecast initialized from observations</t>
  </si>
  <si>
    <t>DCPP, Tier 4, historical, hindcasts</t>
  </si>
  <si>
    <t>DCPP, Tier 1, real-time, forecast</t>
  </si>
  <si>
    <t>DCPP, Tier 2, real-time, forecast</t>
  </si>
  <si>
    <t xml:space="preserve">extended forecast </t>
  </si>
  <si>
    <t>DCPP, Tier 2, real-time, forecast, extension</t>
  </si>
  <si>
    <t>Initialisation based on observations. Atmospheric composition and/or emissions (and other conditions including volcanic aerosols) to follow prescribed SSP2-4.5 forcing scenario. Run each member for 5 years.</t>
  </si>
  <si>
    <t>DCPP-B1, DcppB1, B1</t>
  </si>
  <si>
    <t>DCPP-A5, DcppA5, A5, A4.2</t>
  </si>
  <si>
    <t>DCPP-A4, DcppA4, A4.1</t>
  </si>
  <si>
    <t>DCPP-A2, DcppA2, A2, A2.2</t>
  </si>
  <si>
    <t xml:space="preserve">DCPP-A3, DcppA3, A3, </t>
  </si>
  <si>
    <t>DCPP-B2.1, DcppB2.1, B2.1</t>
  </si>
  <si>
    <t>DCPP-B2.2, DcppB2.2, B2.2</t>
  </si>
  <si>
    <t>DCPP-C1.1, DcppC1.1, C1.1</t>
  </si>
  <si>
    <t>Initialisation from end of a DCPP-B1 simulation. Atmospheric composition and/or emissions (and other conditions including volcanic aerosols) to follow prescribed SSP2-4.5 forcing scenario.</t>
  </si>
  <si>
    <t>predictability-atlGyre</t>
  </si>
  <si>
    <t>DCPP-C2.1, DcppC2.1, C2.1</t>
  </si>
  <si>
    <t>DCPP-C2.2, DcppC2.2, C2.2</t>
  </si>
  <si>
    <t>predictability of 1990s warming of Atlantic gyre</t>
  </si>
  <si>
    <t>DCPP, Tier 3, hindcasts, forecasts, mid-1990s, yearly start dates</t>
  </si>
  <si>
    <t>DCPP, Tier 3, hindcasts, forecasts, extra-1990s, start dates</t>
  </si>
  <si>
    <t>DCPP, Tier 2, north Atlantic, restored SST, AMV-, negative Atlantic Multidecadal Variability</t>
  </si>
  <si>
    <t>DCPP, Tier 2, north Atlantic, restored SST, AMV+, positive Atlantic Multidecadal Variability</t>
  </si>
  <si>
    <t>DCPP, Tier 2, north Atlantic, restored SST, model climatology</t>
  </si>
  <si>
    <t>DCPP, Tier 2, sub tropical, north Atlantic, restored SST</t>
  </si>
  <si>
    <t>DCPP, Tier 2, extra tropical, sub polar,  north Atlantic, restored SST</t>
  </si>
  <si>
    <t>hindcast but with only background volcanic forcing</t>
  </si>
  <si>
    <t>DCPP-C3.1, DcppC3.1, C3.1</t>
  </si>
  <si>
    <t>DCPP-C3.2, DcppC3.2, C3.2</t>
  </si>
  <si>
    <t>DCPP-C3.3, DcppC3.3, C3.3</t>
  </si>
  <si>
    <t>hindcast-novolc</t>
  </si>
  <si>
    <t>forecast-ElChichon</t>
  </si>
  <si>
    <t>forecast-Agung</t>
  </si>
  <si>
    <t>forecast-Pinatubo</t>
  </si>
  <si>
    <t>2015 forecast with added Pinatubo forcing</t>
  </si>
  <si>
    <t>2015 forecast with added El Chichon forcing</t>
  </si>
  <si>
    <t>2015 forecast with added Agung forcing</t>
  </si>
  <si>
    <t>DCPP-C3.4, DcppC3.4, C3.4</t>
  </si>
  <si>
    <t>DCPP-C3.5, DcppC3.5, C3.5</t>
  </si>
  <si>
    <t>DCPP-C3.6, DcppC3.6, C3.6</t>
  </si>
  <si>
    <t>DCPP, Tier 3, Agung, volcano</t>
  </si>
  <si>
    <t>DCPP, Tier 1, no Pinatubo, volcano</t>
  </si>
  <si>
    <t>DCPP, Tier 2, no El Chichon, volcano</t>
  </si>
  <si>
    <t>DCPP, Tier 2, no Agung, volcano</t>
  </si>
  <si>
    <t>DCPP, Tier 1, Pinatubo, volcano</t>
  </si>
  <si>
    <t>DCPP, Tier 3, El Chichon, volcano</t>
  </si>
  <si>
    <t>lig127k</t>
  </si>
  <si>
    <t>last glacial maximum</t>
  </si>
  <si>
    <t>past 1000 years</t>
  </si>
  <si>
    <t>mid-Holocene</t>
  </si>
  <si>
    <t>last interglacial</t>
  </si>
  <si>
    <t>mid-Pliocene</t>
  </si>
  <si>
    <t>midPliocene-eoi400</t>
  </si>
  <si>
    <t>PMIP, Tier 1, past1000, last millenium</t>
  </si>
  <si>
    <t>PMIP, Tier 1, MH, mid Holocene</t>
  </si>
  <si>
    <t>PMIP, Tier 1, LGM, last glacial macimum</t>
  </si>
  <si>
    <t>PMIP, Tier 1, LIG, Last interglacial, 127k</t>
  </si>
  <si>
    <t>PMIP, Tier 1, PlioExp, Pliiocene warm, 3.2 Ma</t>
  </si>
  <si>
    <t>erf-piControl, RFMIP-ERF-PI-Cntrl</t>
  </si>
  <si>
    <t>piClim-4xCO2</t>
  </si>
  <si>
    <t>piClim-anthro</t>
  </si>
  <si>
    <t>piClim-ghg</t>
  </si>
  <si>
    <t>piClim-histaerO3</t>
  </si>
  <si>
    <t>piClim-lu</t>
  </si>
  <si>
    <t>erf-4xCO2, RFMIP-ERF-4xCO2</t>
  </si>
  <si>
    <t>erf-anthro, RFMIP-ERF-anthro</t>
  </si>
  <si>
    <t>erf-ghg, RFMIP-ERF-GHG</t>
  </si>
  <si>
    <t>erf-LU, RFMIP-ERF-LU</t>
  </si>
  <si>
    <t>RFMIP, Tier 1, pre-industrial control, uncoupled, atmosphere-land</t>
  </si>
  <si>
    <t>RFMIP, Tier 1, 4xCO2, uncoupled, atmosphere-land</t>
  </si>
  <si>
    <t>RFMIP, Tier 1, Present day anthropogenic forcing, uncoupled, atmosphere-land</t>
  </si>
  <si>
    <t>RFMIP, Tier 1, PD GHG, present day greenhouse gas, uncoupled, atmosphere-land</t>
  </si>
  <si>
    <t>RFMIP, Tier 1, PD aer O3, present day aerosols and ozone, uncoupled, atmosphere-land</t>
  </si>
  <si>
    <t>RFMIP, Tier 1, PD LU, present day land use, uncoupled, atmosphere-land</t>
  </si>
  <si>
    <t>piClim-histAll</t>
  </si>
  <si>
    <t>erf-hist-all, RFMIP-ERF-HistAll</t>
  </si>
  <si>
    <t>erf-hist-nat, RFMIP-ERF-HistNat</t>
  </si>
  <si>
    <t>piClim-histNat</t>
  </si>
  <si>
    <t>RFMIP, Tier 2, Historical, Natural, Solar</t>
  </si>
  <si>
    <t>erf-hist-aer, RFMIP-ERF-HistAer</t>
  </si>
  <si>
    <t>hist-all-specAer, RFMIP-SpAer-all</t>
  </si>
  <si>
    <t>hist-specAer, RFMIP-SpAer-aer</t>
  </si>
  <si>
    <t>RFMIP, Tier 2, PD aer O3x2, present day aerosols and ozone x2, uncoupled, atmosphere-land</t>
  </si>
  <si>
    <t>RFMIP, Tier 2, PD aer O3x0.1, present day aerosols and ozone x0.1, uncoupled, atmosphere-land</t>
  </si>
  <si>
    <t>piClim-aerO3x0p1</t>
  </si>
  <si>
    <t>piClim-aerO3x2</t>
  </si>
  <si>
    <t>erf-aerO3x0p1, RFMIP-ERF-AERO3x01</t>
  </si>
  <si>
    <t>erf-aerO3x2, RFMIP-ERF-AERO3x2</t>
  </si>
  <si>
    <t>piClim-histGHG</t>
  </si>
  <si>
    <t>erf-hist-GHG, RFMIP-ERF-HistGHG</t>
  </si>
  <si>
    <t>Diagnose transient ERF from all agents. It is difficult to evaluate transitory volcanic and solar forcing using a time-slice methodology so the full 1850-2100 period is used.</t>
  </si>
  <si>
    <t>Diagnose transient natural ERF. It is difficult to evaluate transitory volcanic and solar forcing using a time-slice methodology so the full 1850-2100 period is used.</t>
  </si>
  <si>
    <t>Diagnose transient ERF from aerosols. It is difficult to evaluate transitory volcanic and solar forcing using a time-slice methodology so the full 1850-2100 period is used.</t>
  </si>
  <si>
    <t>Diagnose transient ERF from greenhouse gases. It is difficult to evaluate transitory volcanic and solar forcing using a time-slice methodology so the full 1850-2100 period is used.</t>
  </si>
  <si>
    <t>Baseline for model-specific effective radiative forcing (ERF) calculations.</t>
  </si>
  <si>
    <t>Quantify the effective radiative forcing (ERF) of 4xCO2.</t>
  </si>
  <si>
    <t>Quantify present-day total anthropogenic effective radiative forcing (ERF).</t>
  </si>
  <si>
    <t>Quantify present-day effective radiative forcing (ERF) by greenhouse gases.</t>
  </si>
  <si>
    <t>piClim-aerO3</t>
  </si>
  <si>
    <t>erf-aerO3, RFMIP-ERF-AerO3</t>
  </si>
  <si>
    <t>Quantify present-day effective radiative forcing (ERF) by aerosols and ozone.</t>
  </si>
  <si>
    <t>Quantify present-day effective radiative forcing (ERF) by land use changes.</t>
  </si>
  <si>
    <t>RFMIP pre-industrial control effective radiative forcing</t>
  </si>
  <si>
    <t>RFMIP 4xCO2 effective radiative forcing</t>
  </si>
  <si>
    <t>RFMIP anthropogenic effective radiative forcing</t>
  </si>
  <si>
    <t>RFMIP greenhouse gases effective radiative forcing</t>
  </si>
  <si>
    <t>RFMIP aerosols and ozone effective radiative forcing</t>
  </si>
  <si>
    <t>RFMIP land use effective radiative forcing</t>
  </si>
  <si>
    <t>Explore forcing impacts of non-linearity of cloud-aerosol interactions.</t>
  </si>
  <si>
    <t>Explore forcing impacts of non-linearity of aerosol cloud interactions.</t>
  </si>
  <si>
    <t>RFMIP effective radiative forcing of aerosols and ozone scaled by 0.1</t>
  </si>
  <si>
    <t>RFMIP effective radiative forcing of aerosols and ozone scaled by 2</t>
  </si>
  <si>
    <t>hist-all-spAerO3</t>
  </si>
  <si>
    <t>hist-aer-spAerO3</t>
  </si>
  <si>
    <t>RFMIP, Tier2, Historical, scenario, RCP4.5, Aerosols</t>
  </si>
  <si>
    <t>RFMIP, Tier 2, Historical, scenario, RCP4.5, WMGHG</t>
  </si>
  <si>
    <t>RFMIP, Tier 2, Historical, Scenario, RCP4.5, fixed SST</t>
  </si>
  <si>
    <t>RFMIP historical all forcing with specified aerosols</t>
  </si>
  <si>
    <t>RFMIP historical aerosol forcing with specified aerosols</t>
  </si>
  <si>
    <t>Time-evolving effective radiative forcing experiment. A small ensemble of uncoupled (atmosphere and land) simulations from 1850-2100 in which sea surface temperature (SST) and sea ice distributions are specified and vegetation may interact.  Force with well-mixed greenhouse gases (WMGHG) consistent with the historical forcing used in the DAMIP experiments and RCP4.5 future scenario forcing.</t>
  </si>
  <si>
    <t>Time-evolving effective radiative forcing experiment. A small ensemble of uncoupled (atmosphere and land) simulations from 1850-2100 in which sea surface temperature (SST) and sea ice distributions are specified and vegetation may interact. Apply aerosols and their indirect effects consistent with historical forcing used in the DAMIP experiments and RCP8.5 future scenario forcing.</t>
  </si>
  <si>
    <t>Time-evolving effective radiative forcing experiment. A small ensemble of uncoupled (atmosphere and land) simulations from 1850-2100 in which sea surface temperature (SST) and sea ice distributions are specified and vegetation may interact. Apply natural historical forcings only (solar and volcano) to 2015. Forcing to be consistent with historical forcing used in the DAMIP experiments and RCP4.5 future scenario forcing.</t>
  </si>
  <si>
    <t>Time-evolving effective radiative forcing experiment. A small ensemble of uncoupled (atmosphere and land) simulations from 1850-2100 in which sea surface temperature (SST) and sea ice distributions are specified and vegetation may interact. Forcing to be consistent with historical forcing used in the DAMIP experiments and RCP4.5 future scenario forcing.</t>
  </si>
  <si>
    <t>A four member ensemble of coupled (AOGCM) simulations from 1850-2014 in which aerosol optical properties including cloud-radiation interactions are prescribed.  Aerosol forcings to be consistent with the historical forcing used in the DAMIP experiments.</t>
  </si>
  <si>
    <t>RFMIP anthropogenic effective radiative forcing with specified aerosols</t>
  </si>
  <si>
    <t>piClim-spAerO3-anthro</t>
  </si>
  <si>
    <t>RFMIP-SpAerO3-anthro</t>
  </si>
  <si>
    <t>RFMIP, Tier 2, Present day anthropogenic forcing, uncoupled, atmosphere-land, specified aerosol</t>
  </si>
  <si>
    <t>RFMIPrcp45Aerosols</t>
  </si>
  <si>
    <t>RFMIP specified aerosols for the RCP4.5 scenario</t>
  </si>
  <si>
    <t>RCP4.5 aerosol optical properties including cloud-radiation interactions prescribed by RFMIP.  An analytically-described spatial pattern with time-constant spectral variation and time-varying strength (building on the Easy Aerosol experience).</t>
  </si>
  <si>
    <t>RFMIP, specified aerosols, scenario, rcp4.5</t>
  </si>
  <si>
    <t>RFMIPrcp45NaturalAerosols</t>
  </si>
  <si>
    <t>RFMIP specified natural aerosols for the RCP4.5 scenario</t>
  </si>
  <si>
    <t>RFMIP, specified aerosols, scenario, rcp4.5, natural</t>
  </si>
  <si>
    <t>RCP4.5 natural aerosol optical properties including cloud-radiation interactions prescribed by RFMIP.  An analytically-described spatial pattern with time-constant spectral variation and time-varying strength (building on the Easy Aerosol experience).</t>
  </si>
  <si>
    <t>RFMIP2015Aerosols</t>
  </si>
  <si>
    <t>RFMIP specified aerosols f0r 2015</t>
  </si>
  <si>
    <t>RFMIP, specified aerosols, 2015</t>
  </si>
  <si>
    <t xml:space="preserve">Specifed 2015 aerosol optical and cloud active properties </t>
  </si>
  <si>
    <t>2015AnthropForcingSpecAer</t>
  </si>
  <si>
    <t>2015 anthropogenic forcing agents with specified aerosol</t>
  </si>
  <si>
    <t>2015anthropForcingSpecAer</t>
  </si>
  <si>
    <t>anthropogenic forcing, 2015, specified aerosol properties</t>
  </si>
  <si>
    <t>anthropogenic forcing, 2015</t>
  </si>
  <si>
    <t>Agents of anthropogenic forcing, GHGs, Land Use etc with Aerosols specifed by RFMIP</t>
  </si>
  <si>
    <t>For use in the RFMIP specified aerosol experiments.</t>
  </si>
  <si>
    <t>RFMIP aerosols and ozone effective radiative forcing with specified aerosols</t>
  </si>
  <si>
    <t>piClim-spAerO3-aerO3</t>
  </si>
  <si>
    <t>RFMIP-SpAerO3-aer</t>
  </si>
  <si>
    <t>RFMIP, Tier 2, PD aer O3, present day aerosols and ozone, uncoupled, atmosphere-land, specified aerosol</t>
  </si>
  <si>
    <t>A single 30-year uncoupled (atmosphere and land) simulation in which sea suface temperature (SST) and sea ice distributions are specified and vegetation may interact.  Aerosols and ozone set to present day (2015) values, sea ice and other anthropogenic forcing agents are specified at pre-industrial values. Aerosols are specified by RFMIP.</t>
  </si>
  <si>
    <t>RFMIP2.22</t>
  </si>
  <si>
    <t>RFMIP-SpAerO3-piSST-histall</t>
  </si>
  <si>
    <t>RFMIP-SpAerO3-piSST-histaer</t>
  </si>
  <si>
    <t>piClim-spAerO3-histall</t>
  </si>
  <si>
    <t>piClim-spAerO3-histaer</t>
  </si>
  <si>
    <t>RFMIP, Tier 1, historical, all forcings, specified aerosol</t>
  </si>
  <si>
    <t>RFMIP, Tier 2, historical,  aerosol forcing, specified aerosol</t>
  </si>
  <si>
    <t>RFMIP, Tier 2, Historical, all forcings, specified aerosol, atmosphere-land</t>
  </si>
  <si>
    <t>RFMIP, Tier 2, Historical, Aerosol forcing, specified aerosol, atmosphere-land</t>
  </si>
  <si>
    <t xml:space="preserve">A small ensemble of uncoupled (atmosphere and land) simulations from 1850-2014 in which sea surface temperature (SST) and sea ice distributions are specified and vegetation may interact.  Specified aerosol forcings to be consistent with the historical forcing used in the DAMIP experiments. </t>
  </si>
  <si>
    <t>To be used in detection and attribution experiments</t>
  </si>
  <si>
    <t>To be used in detection and attribution experiments.</t>
  </si>
  <si>
    <t>RFMIP historical all forcing with specified aerosol and control SST</t>
  </si>
  <si>
    <t>RFMIP historical aerosol forcing with specified aerosols and control SST</t>
  </si>
  <si>
    <t>VolLongC19thC</t>
  </si>
  <si>
    <t>long volcanic-forcing-only experiment with cluster of eruptions</t>
  </si>
  <si>
    <t>VolLongS60EQ</t>
  </si>
  <si>
    <t>long volcanic-forcing-only experiment with single equatorial eruption</t>
  </si>
  <si>
    <t>VolMIP, Tier 1, Tambora, year without a summer, volcano, volcanic forcing, eruption</t>
  </si>
  <si>
    <t>VolMIP, Tier 2, Laki, high-latitude, volcano, volcanic forcing, eruption</t>
  </si>
  <si>
    <t>VolLongS100HL</t>
  </si>
  <si>
    <t>long volcanic-forcing-only experiment with single high-latitude eruption</t>
  </si>
  <si>
    <t>VolShort20EQfull</t>
  </si>
  <si>
    <t xml:space="preserve">Pinatubo experiment with full volcanic forcing </t>
  </si>
  <si>
    <t>VolMIP, Tier 2, , volcano, volcanic forcing, eruption</t>
  </si>
  <si>
    <t>VolMIP, Tier 1, Pinatubo, volcano, volcanic forcing, eruption</t>
  </si>
  <si>
    <t>Pinatubo experiment in decadal climate prediction setup</t>
  </si>
  <si>
    <t>VolShort20EQini, Volshort20eqiniDcppC21</t>
  </si>
  <si>
    <t>VolShort20EQsurf</t>
  </si>
  <si>
    <t>Pinatubo experiment with only short-wave forcing</t>
  </si>
  <si>
    <t>VolShort20EQstrat</t>
  </si>
  <si>
    <t>Pinatubo experiment with only long-wave forcing</t>
  </si>
  <si>
    <t>VolMIP, Tier 1, Pinatubo, volcano, eruption, volcanic forcing, solar attenuation</t>
  </si>
  <si>
    <t>VolMIP, Tier 1, Pinatubo, volcano, eruption, volcanic forcing, stratospheric heating</t>
  </si>
  <si>
    <t>VolMIP, Tier 1, Pinatubo, volcano, eruption, volcanic forcing, slab ocean</t>
  </si>
  <si>
    <t>VolShort20EQslab</t>
  </si>
  <si>
    <t>Pinatubo experiment with full volcanic forcing and slab ocean</t>
  </si>
  <si>
    <t>http://www.geosci-model-dev-discuss.net/gmd-2016-88/gmd-2016-88.pdf</t>
  </si>
  <si>
    <t>The Radiative Forcing Model Intercomparison Project (RFMIP): Experimental Protocol for CMIP6</t>
  </si>
  <si>
    <t>The design of the radiative forcing model intercomparison project (RFMIP) experiments for CMIP6.</t>
  </si>
  <si>
    <t>The phrasing of the first of three questions motivating CMIP6 – “How does the Earth system respond to forcing?” – suggests that forcing is always well-known, but in fact forcing has historically been uncertain even in coordinated experiments such as CMIP. The Radiative Forcing Model Intercomparison Project endorsed by CMIP6 seeks to provide a foundation for answering the question for forcing and response through three related activities: (i) accurate characterization of the effective radiative forcing relative to a near pre-industrial baseline, and careful diagnosis of the components of this forcing; (ii) assessment of the absolute accuracy of clear-sky radiative transfer parameterizations against reference models on the global scales relevant for climate modeling; and (iii) identification of robust model responses to a tightly-specified aerosol radiative forcing from 1850 to present. Complete characterization of effective radiative forcing can be accomplished with 180 years (Tier 1) of atmosphere-only simulation using a sea-surface temperature and sea ice concentration climatology derived from the host model’s pre-industrial control simulation. Assessment of parameterization error requires trivial amounts of computation but the development of small amounts of infrastructure: new, spectrally-detailed diagnostic output requested as two snapshots at present-day and preindustrial conditions, and results from the model’s radiation code applied to specified atmospheric conditions. The search for robust responses to aerosol changes rely on the CMIP6 specification of anthropogenic aerosol properties; models using this specification can contribute to RFMIP with no additional simulation, while those using a full aerosol model are requested to perform at least one, and up to four, 165-year coupled ocean-atmosphere simulations at Tier 1.</t>
  </si>
  <si>
    <t>10.5194/gmd-2016-88</t>
  </si>
  <si>
    <t>Pincus, R., P. M. Forster, and B. Stevens (2016), The Radiative Forcing Model Intercomparison Project (RFMIP): Experimental Protocol for CMIP6, Geosci. Model Dev. Discuss., Publised 19 May 2016</t>
  </si>
  <si>
    <t>rad-irf</t>
  </si>
  <si>
    <t xml:space="preserve">RFMIP-IRF </t>
  </si>
  <si>
    <t>RFMIP-IRF</t>
  </si>
  <si>
    <t>RFMIP, Tier 1, present day, aerosol-free, clear sky, radiative transfer model</t>
  </si>
  <si>
    <t>RFMIP, Tier 1, pre-industrial, aerosol-free, clear sky, radiative transfer model</t>
  </si>
  <si>
    <t>RFMIP, Tier 1, present day, 4xCO2, aerosol-free, clear sky, radiative transfer model</t>
  </si>
  <si>
    <t>RFMIP, Tier 1, present day, plus 4K, +4K,  aerosol-free, clear sky, radiative transfer model</t>
  </si>
  <si>
    <t>RFMIP, Tier 1, future, increased CO2, aerosol-free, clear sky, radiative transfer model</t>
  </si>
  <si>
    <t>RFMIP, Tier 2, present day, 0.25xCO2, aerosol-free, clear sky, radiative transfer model</t>
  </si>
  <si>
    <t>RFMIP, Tier 2, present day, 0.5xCO2, aerosol-free, clear sky, radiative transfer model</t>
  </si>
  <si>
    <t>RFMIP, Tier 2, present day, 2xCO2, aerosol-free, clear sky, radiative transfer model</t>
  </si>
  <si>
    <t>RFMIP, Tier 2, present day, 3xCO2, aerosol-free, clear sky, radiative transfer model</t>
  </si>
  <si>
    <t>RFMIP, Tier 2, present day, 8xCO2, aerosol-free, clear sky, radiative transfer model</t>
  </si>
  <si>
    <t>RFMIP, Tier 2, PD GHG, present day greenhouse gas, PI CH4, pre-industrial methane, aerosol-free, clear sky, radiative transfer model</t>
  </si>
  <si>
    <t>RFMIP, Tier 2, PD GHG, present day greenhouse gas, PI N2O, pre-industrial nitrous oxide, aerosol-free, clear sky, radiative transfer model</t>
  </si>
  <si>
    <t>RFMIP, Tier 2, PD GHG, present day greenhouse gas, PI CO, pre-industrial carbon monoxide, aerosol-free, clear sky, radiative transfer model</t>
  </si>
  <si>
    <t>RFMIP, Tier 2, PD GHG, present day greenhouse gas, PI HC, pre-industrial HC, aerosol-free, clear sky, radiative transfer model</t>
  </si>
  <si>
    <t>RFMIP, Tier 2, PD GHG, present day greenhouse gas, PI O3, pre-industrial ozone, aerosol-free, clear sky, radiative transfer model</t>
  </si>
  <si>
    <t>RFMIP, Tier 2,  pre-industrial well-mixed greenhouse gas, aerosol-free, clear sky, radiative transfer model</t>
  </si>
  <si>
    <t xml:space="preserve">MACv2-SP is a semi-analytic representation of the distribution of anthropogenic aerosol-radiative and cloud-active properties over the full historical record. </t>
  </si>
  <si>
    <t>Simple Plumes: A semi-analytic description of anthropogenic aerosol optical and cloud active properties for climate studies</t>
  </si>
  <si>
    <t>Stevens, B., S. Fiedler, S. Kinne, K. Peters, J. Müsse, T. Mauritsen, and S. Rast (2016), Simple Plumes: A semi-analytic description of anthropogenic aerosol optical and cloud active properties for climate studies, Geophysical Model Development, p. in Preparation, 2016.</t>
  </si>
  <si>
    <t>This technical report introduces MACv2.0-SP, the "simple plume" (SP) parameterization for optical properties of anthropogenic fine-mode aerosol that is currently under development at the MaxPlanck Institute for Meteorology (MPI-M), Hamburg. Four key characteristics of the parameterization guided the code development: (1) computationally efficient code structure, (2) usage of optical propertiesthat can be constrained by observations, (3) flexibility for a variety of applications, and (4) user-friendly module design supporting implementation into models of different complexity. The mathematical construction of the plumes, their scaling over time, and adaptation to different wavelength are introduced and variables that can be specifiedby the user are outlined.</t>
  </si>
  <si>
    <t>https://www.mpimet.mpg.de/fileadmin/staff/fiedlerstephanie/Downloads/Report_MACv2.0-SP_v2.pdf</t>
  </si>
  <si>
    <t>MPI-M’S Simple plume parameterization for optical properties of anthropogenic aerosol</t>
  </si>
  <si>
    <t>A four member ensemble of coupled (AOGCM) simulations from 1850-2014 in which aerosol optical properties including cloud-radiation interactions are prescribed by RFMIP.  Other forcings to be consistent with the historical forcing used in the DAMIP experiments.</t>
  </si>
  <si>
    <t>A single 30-year uncoupled (atmosphere and land) simulation in which sea suface temperature (SST) and sea ice distributions are specified and vegetation may interact.  Anthropogenic forcing agents are specified at present day 2015 values. Aerosols are specified by RFMIP.</t>
  </si>
  <si>
    <t>A small ensemble of uncoupled (atmosphere and land) simulations from 1850-2014 in which sea surface temperature (SST) and sea ice distributions are specified and vegetation may interact.  Forcings to be consistent with the historical forcing used in the DAMIP experiments. Aerosol properties to be specified by RFMIP.</t>
  </si>
  <si>
    <t>To maintain continuity and help document basic characteristics of models across different phases of CMIP.</t>
  </si>
  <si>
    <t>Core simulations for climate model intercomparison.</t>
  </si>
  <si>
    <t>The objective of CMIP is to better understand past, present and future climate change in a multi-model context. By coordinating the design and distribution of global climate model simulations of the past, current and future climate, the Coupled Model Intercomparison Project (CMIP) has become one of the foundational elements of climate science.</t>
  </si>
  <si>
    <t>Climate Model Intercomparison Project phase six.</t>
  </si>
  <si>
    <t>cmip6Historical</t>
  </si>
  <si>
    <t>ESMconfiguration</t>
  </si>
  <si>
    <t>AOGCMconfiguration</t>
  </si>
  <si>
    <t>ESM Configuration</t>
  </si>
  <si>
    <t>Earth System Model Configuration</t>
  </si>
  <si>
    <t>AOGCM Configuration</t>
  </si>
  <si>
    <t>ESM, Earth System Model</t>
  </si>
  <si>
    <t>Atmosphere-Ocean General Circulation Model Configuration</t>
  </si>
  <si>
    <t>AOGCM, Atmosphere-Ocean General circulation model</t>
  </si>
  <si>
    <t>Use a fully coupled Earth system model</t>
  </si>
  <si>
    <t xml:space="preserve">Use a coupled Atmosphere-Ocean general circulation model </t>
  </si>
  <si>
    <t>update of RCP6.0 based on SSP4</t>
  </si>
  <si>
    <t>ssp460</t>
  </si>
  <si>
    <t>SSP460, SSP4_60</t>
  </si>
  <si>
    <t>ScenarioMIP, Tier 2, Scenario, SSP, RCP, SSP4, RCP6.0, future, Medium forcing, SSP-based RCP</t>
  </si>
  <si>
    <t>gap-filling scenario reaching 3.4 based on SSP4</t>
  </si>
  <si>
    <t>ssp434</t>
  </si>
  <si>
    <t>SSP434, SSP4_34</t>
  </si>
  <si>
    <t>ScenarioMIP, Tier 2, Scenario, SSP, RCP, SSP4, RCP3.4, future,  Low forcing, Gap: Mitigation</t>
  </si>
  <si>
    <t>RCP34Forcing</t>
  </si>
  <si>
    <t>Representative Concentration Pathway 3.4 W/m2 Forcing</t>
  </si>
  <si>
    <t>rcp34Forcing</t>
  </si>
  <si>
    <t>Representative Concentration Pathway 3.4, future, 21st century, SSP4, RCP3.4</t>
  </si>
  <si>
    <t>http://www.geosci-model-dev-discuss.net/gmd-2016-84/gmd-2016-84.pdf</t>
  </si>
  <si>
    <t>The Scenario Model Intercomparison Project (ScenarioMIP) for CMIP6</t>
  </si>
  <si>
    <t>10.5194/gmd-2016-84</t>
  </si>
  <si>
    <t>O’Neill, B. C., C. Tebaldi, D. van Vuuren, V. Eyring, P. Fridelingstein, G. Hurtt, R. Knutti, E. Kriegler, J.-F. Lamarque, J. Lowe, J. Meehl, R. Moss, K. Riahi, B. M. Sanderson (2016),  The Scenario Model Intercomparison Project (ScenarioMIP) for CMIP6, Geosci. Model Dev. Discuss., Publised 22 April 2016</t>
  </si>
  <si>
    <t>Projections of future climate change play a fundamental role in improving understanding of the climate system as well as characterizing societal risks and response options. The Scenario Model Intercomparison Project (ScenarioMIP) is the primary activity within Phase 6 of the Coupled Model Intercomparison Projection (CMIP6) that that will provide multi-model climate projections based on alternative scenarios of future emissions and land-use changes produced with integrated assessment models. In this paper, we describe ScenarioMIP’s objectives, experimental design, and its relation to other activities within CMIP6. The ScenarioMIP design is one component of a larger scenario process that aims to facilitate a wide range of integrated studies across the climate science, integrated assessment modelling, and impacts, adaptation and vulnerability communities, and will form an important part of the evidence base in the next IPCC assessment. At the same time, it will provide the basis for investigating a number of targeted scientific questions that are especially relevant to scenario-based analysis, including the role of specific forcings such as land use and aerosols, the effect of a peak and decline in forcing, the relative contributions to uncertainty from scenarios, climate models, and internal variability, and long-term climate system outcomes beyond the 21st century. To serve this wide range of scientific communities and address these questions, a design has been identified consisting of eight alternative 21st century scenarios plus one large initial condition ensemble and a set of long-term extensions, divided into two tiers defined by relative priority. Some of these scenarios will also provide a basis for variants planned to be run in other CMIP6-endorsed MIPs to investigate questions related to specific forcings. Harmonized, spatially explicit emissions and land-use scenarios generated with integrated  assessment models will be provided to participating climate modeling groups by late 2016, with climate model projections expected to be available within the 2018-2020 time frame.</t>
  </si>
  <si>
    <t>The Scenario Model Intercomparison Project (ScenarioMIP) is the primary activity within Phase 6 of the Coupled Model Intercomparison Projection (CMIP6) that that will provide multi-model climate projections based on alternative scenarios of future emissions and land-use changes produced with integrated assessment models.</t>
  </si>
  <si>
    <t xml:space="preserve">Impose RCP3.4 forcing.
</t>
  </si>
  <si>
    <t>RCP34ShortLivedGasSpecies</t>
  </si>
  <si>
    <t>Representative Concentration Pathway 3.4 Short Lived Gas Species</t>
  </si>
  <si>
    <t>RCP34sls</t>
  </si>
  <si>
    <t>Representative Concentration Pathway 3.4, future, 21st century, SSP4, RCP3.4, NTCF, Short-lived Gas</t>
  </si>
  <si>
    <t>RCP34Aerosols</t>
  </si>
  <si>
    <t>Representative Concentration Pathway 3.4 Aerosols</t>
  </si>
  <si>
    <t>RCP34aer</t>
  </si>
  <si>
    <t>Representative Concentration Pathway 3.4, future, 21st century, SSP4, RCP3.4, NTCF, aerosol</t>
  </si>
  <si>
    <t>RCP34AerosolPrecursors</t>
  </si>
  <si>
    <t>Representative Concentration Pathway 3.4 Aerosol Precursors</t>
  </si>
  <si>
    <t>RCP34aerpre</t>
  </si>
  <si>
    <t>Representative Concentration Pathway 3.4, future, 21st century, SSP4, RCP3.4, NTCF, Aerosol Precursors</t>
  </si>
  <si>
    <t>Representative Concentration Pathway 3.4, future, 21st century, SSP4, RCP3.4, Land Use</t>
  </si>
  <si>
    <t>RCP34land</t>
  </si>
  <si>
    <t>Representative Concentration Pathway 3.4 Land Use</t>
  </si>
  <si>
    <t>RCP34LandUse</t>
  </si>
  <si>
    <t>ScenarioMIP2.8</t>
  </si>
  <si>
    <t>RCP3.4 overshoot scenario branching from SSP58.5</t>
  </si>
  <si>
    <t>ssp534-over</t>
  </si>
  <si>
    <t>ScenarioMIP, Tier 2, Scenario, SSP, RCP, SSP5, RCP3.4, RCP8.5, overshoot, future, SSP-based RCP</t>
  </si>
  <si>
    <t>SSP5-85Initialisation2040</t>
  </si>
  <si>
    <t>ssp5-85Initialisation2040</t>
  </si>
  <si>
    <t>SSP5-8.5 Initialisation 2040</t>
  </si>
  <si>
    <t>initial conditions, initialisation, ssp5-8.5, scenario, 2040</t>
  </si>
  <si>
    <t xml:space="preserve">Initialisation is from year 2040 of the SSP5-8.5 experiment.  </t>
  </si>
  <si>
    <t>2040/01/01-2100/01/01</t>
  </si>
  <si>
    <t>2040-2099 60 yrs</t>
  </si>
  <si>
    <t>60yrs2040-2099</t>
  </si>
  <si>
    <t>scenario, 2040-2099</t>
  </si>
  <si>
    <t>Scenario, from 2040 to the end of the 21st century.</t>
  </si>
  <si>
    <t>60 years</t>
  </si>
  <si>
    <t>2040-01-01</t>
  </si>
  <si>
    <t xml:space="preserve">Represents an overshoot scenario that considers the implications of rapid decarbonization from SSP5-8.5 beginning in 2040. </t>
  </si>
  <si>
    <t>RCP34overShortLivedGasSpecies</t>
  </si>
  <si>
    <t>Representative Concentration Pathway 3.4 Overshoot Short Lived Gas Species</t>
  </si>
  <si>
    <t>Representative Concentration Pathway 3.4 overshoot, future, scenario, SSP5, RCP3.4, overshoot, NTCF, Short-lived Gas</t>
  </si>
  <si>
    <t>RCP34overAerosols</t>
  </si>
  <si>
    <t>Representative Concentration Pathway 3.4 Overshoot Aerosols</t>
  </si>
  <si>
    <t>RCP34overaer</t>
  </si>
  <si>
    <t>Representative Concentration Pathway 3.4 overshoot, future, scenario, SSP5, RCP3.4, overshoot, NTCF, aerosol</t>
  </si>
  <si>
    <t>RCP34overAerosolPrecursors</t>
  </si>
  <si>
    <t>Representative Concentration Pathway 3.4 Overshoot Aerosol Precursors</t>
  </si>
  <si>
    <t>RCP34overaerpre</t>
  </si>
  <si>
    <t>Representative Concentration Pathway 3.4 overshoot, future, scenario, SSP5, RCP3.4, overshoot, NTCF, aerosol precursors</t>
  </si>
  <si>
    <t>RCP34overLandUse</t>
  </si>
  <si>
    <t>Representative Concentration Pathway 3.4 Overshoot Land Use</t>
  </si>
  <si>
    <t>RCP34overland</t>
  </si>
  <si>
    <t>Representative Concentration Pathway 3.4 overshoot, future, scenario, SSP5, RCP3.4, overshoot, Land Use</t>
  </si>
  <si>
    <t>RCP34overForcing</t>
  </si>
  <si>
    <t>Representative Concentration Pathway 3.4 W/m2 Overshoot  Forcing</t>
  </si>
  <si>
    <t>rcp34overForcing</t>
  </si>
  <si>
    <t>Representative Concentration Pathway 3.4, future, 21st century, SSP5, RCP3.4 overshoot</t>
  </si>
  <si>
    <t>Impose RCP3.4 overshoot forcing.  Beginning in 2040, reduce forcings from the 8.5 W/m2 pathway to 3.4 W/m2 by 2100.</t>
  </si>
  <si>
    <t>ScenarioMIP2.4</t>
  </si>
  <si>
    <t xml:space="preserve">Gap: Mitigated overshoot scenario with medium/low radiative forcing by the end of the 21st century.  The scenario follows SSP5-8.5, an unmitigated baseline scenario, through 2040, and then substantially negative net emissions thereafter.   </t>
  </si>
  <si>
    <t xml:space="preserve">extension of SSP53.4-over to 2300 </t>
  </si>
  <si>
    <t>ssp534-over-ext</t>
  </si>
  <si>
    <t>SSP5-3.4-OS, SSP5_34_over</t>
  </si>
  <si>
    <t>SSP5-3.4-OS-Ext, SSP5_34_ext_over</t>
  </si>
  <si>
    <t>ScenarioMIP, Tier 2, Scenario, SSP, RCP, SSP5, RCP3.4, extension, overshoot, future, climate change, SSP-based RCP</t>
  </si>
  <si>
    <t xml:space="preserve">Explore the climate science and policy implications o f a peak and decline in forcing during the 21st century.  This scenario fills a gap in existing climate simulations by investigating the implications of a substantial 21st century overshoot in radiative forcing relative to a longer-term target.  </t>
  </si>
  <si>
    <t>To investigate long term changes associated with a high forcing scenario. To allow investigation of questions related to climate change beyond 2100. To address questions of long term feedbacks and reversibility which might not be apparent from shorter simulations.</t>
  </si>
  <si>
    <t>To investigate long term changes associated with a low forcing scenario. Inform analysis of the implications of the 1.5°C target. To allow investigation of questions related to climate change beyond 2100. To address questions of long term feedbacks and reversibility which might not be apparent from shorter simulations.</t>
  </si>
  <si>
    <t>To consider the implications of rapid decarbonisation. To allow investigation of questions related to climate change beyond 2100. To address questions of long term feedbacks and reversibility which might not be apparent from shorter simulations.</t>
  </si>
  <si>
    <t xml:space="preserve">Long-term extension, beyond 2100,  for the SSP5-8.5 scenario.   Emissions are reduced linearly starting in 2100 to less than 10 GtCO2/yr in 2250, a level that is estimated to produce equilibrated radiative forcing at a high level (around 14 W/m2) over the period 2200-2300. Concentration-driven. 
</t>
  </si>
  <si>
    <t>SSP5-34-overInitialisation</t>
  </si>
  <si>
    <t>SSP5-3.4-over Initialisation</t>
  </si>
  <si>
    <t>ssp5-34-overInitialisation</t>
  </si>
  <si>
    <t>initial conditions, initialisation, SSP5-3.4-overshoot, scenario</t>
  </si>
  <si>
    <t>Initialisation is from the end of the SSP5-3.4-overshoot experiment.  To provide continuity between the 21st century portion of the SSP5-3.4-over experiment and it's extension to 2300.</t>
  </si>
  <si>
    <t>RCP34extoverForcing</t>
  </si>
  <si>
    <t>Representative Concentration Pathway 3.4 W/m2 extension Overshoot Forcing</t>
  </si>
  <si>
    <t>rcp34extoverForcing</t>
  </si>
  <si>
    <t>Representative Concentration Pathway 3.4 extension overshoot, future, scenario, SSP5, RCP3.4 extension overshoot</t>
  </si>
  <si>
    <t>The scenario can be seen as an overshoot of the 3.4 W/m2 level (which it exceeds and then returns to by about 2100) and an overshoot of the 2.6 W/m2 level, which it returns to in the 23rd century.</t>
  </si>
  <si>
    <t>Long-term extension, beyond 2100,  for the SSP5-3.4 overshoot scenario.  The negative CO2 emissions level reached in 2100 remains constant at that level to 2150 and then  increases linearly to zero by 2250. Concentration-driven. 
The scenario can be seen as an overshoot of the 3.4 W/m2 level (which it exceeds and then returns to by about 2100) and an overshoot of the 2.6 W/m2 level, which it returns to in the 23rd century.</t>
  </si>
  <si>
    <t>RCP34extoverShortLivedGasSpecies</t>
  </si>
  <si>
    <t>Representative Concentration Pathway 3.4 extension Overshoot Short Lived Gas Species</t>
  </si>
  <si>
    <t>RCP34extoversls</t>
  </si>
  <si>
    <t>Representative Concentration Pathway 3.4 extension overshoot, future, scenario, SSP5, RCP3.4 extension overshoot, NTCF, Short-lived Gas</t>
  </si>
  <si>
    <t>RCP34extoverAerosols</t>
  </si>
  <si>
    <t>Representative Concentration Pathway 3.4 extension Overshoot Aerosols</t>
  </si>
  <si>
    <t>RCP3.4extoveraer</t>
  </si>
  <si>
    <t>Representative Concentration Pathway 3.4 extension overshoot, future, scenario, SSP5, RCP3.4 extension overshoot, NTCF, aerosol</t>
  </si>
  <si>
    <t>RCP34extoverAerosolPrecursors</t>
  </si>
  <si>
    <t>Representative Concentration Pathway 3.4 extension Overshoot Aerosol Precursors</t>
  </si>
  <si>
    <t>RCP34extoveraerpre</t>
  </si>
  <si>
    <t>Representative Concentration Pathway 3.4 extension overshoot, future, scenario, SSP5, RCP3.4 extension overshoot, NTCF, Aerosol Precursors</t>
  </si>
  <si>
    <t>RCP34extoverLandUse</t>
  </si>
  <si>
    <t>Representative Concentration Pathway 3.4 extension Overshoot Land Use</t>
  </si>
  <si>
    <t>RC345extoverland</t>
  </si>
  <si>
    <t>Representative Concentration Pathway 3.4 extension overshoot, future, scenario, SSP5, RCP3.4 extension overshoot, Land Use</t>
  </si>
  <si>
    <t xml:space="preserve">Long-term extension, beyond 2100,  for the SSP1-2.6 scenario.  The rate of negative carbon emissions reached in 2100 is extended to 2150 and then increases linearly to zero in 2200, leading to slowly declining forcing that approximately stabilises in 2200 around 1.5 W/m2. This extension is expected to achieve a long term equilibration temperature of 1.5 degrees C above pre-industrial temperatures.  Concentration-driven. 
</t>
  </si>
  <si>
    <t xml:space="preserve">Impose RCP2.6 extension forcing.
The rate of negative carbon emissions reached in 2100 is extended to 2150 and then increases linearly to zero in 2200, leading to slowly declining forcing that approximately stabilises in 2200 around 1.5 W/m2. </t>
  </si>
  <si>
    <t xml:space="preserve">Impose RCP2.6-overshoot forcing.
Radiative forcing overshoots 2.6 W/m2 within the 21st Century before reducing to 2.6 W/m2 in 2100. </t>
  </si>
  <si>
    <r>
      <t xml:space="preserve">Impose RCP8.5 extension forcing. </t>
    </r>
    <r>
      <rPr>
        <sz val="12"/>
        <color theme="1"/>
        <rFont val="Calibri"/>
        <family val="2"/>
        <scheme val="minor"/>
      </rPr>
      <t xml:space="preserve">Emissions are reduced linearly starting in 2100 to less than 10 GtCO2/yr in 2250, a level that is estimated to produce equilibrated radiative forcing at a high level (around 14 W/m2) over the period 2200-2300. </t>
    </r>
    <r>
      <rPr>
        <sz val="12"/>
        <color theme="1"/>
        <rFont val="Calibri"/>
        <family val="2"/>
        <scheme val="minor"/>
      </rPr>
      <t xml:space="preserve">
</t>
    </r>
  </si>
  <si>
    <t xml:space="preserve">Impose RCP3.4 overshoot extension forcing. The negative CO2 emissions level reached in 2100 by SSP5-3.4 remain constant at that level to 2150 and then increase linearly to zero by 2250.
</t>
  </si>
  <si>
    <t>sspXY</t>
  </si>
  <si>
    <t>RCPY based on SSPX</t>
  </si>
  <si>
    <t>SSPx-y, sspXY</t>
  </si>
  <si>
    <t>ScenarioMIP, Tier 2, Scenario, SSP, RCP, SSPX, RCPY, low forcing, probably SSP1, RCP around or below 2.0</t>
  </si>
  <si>
    <t xml:space="preserve">There is policy interest in scenarios that would inform a possible goal of limiting global mean warming to 1.5°C above pre-industrial levels based on the Paris COP21 agreement. </t>
  </si>
  <si>
    <t>SSP-based RCP scenario with very-low forcing by the end of the century.  Forcing will be substantially beolow RCP2.6 in 2100. SSP1-2.0 is a likely candidate for this scenario.</t>
  </si>
  <si>
    <t>RCPYForcing</t>
  </si>
  <si>
    <t>rcpYForcing</t>
  </si>
  <si>
    <t>Representative Concentration Pathway Y W/m2 Forcing</t>
  </si>
  <si>
    <t>Representative Concentration Pathway Y, future, 21st century, SSPX, RCPY</t>
  </si>
  <si>
    <t>Impose RCP Y forcing.</t>
  </si>
  <si>
    <t xml:space="preserve">Very low forcing scenario with the goal of limiting global mean warming to 1.5°C above pre-industrial levels based on the Paris COP21 agreement. </t>
  </si>
  <si>
    <t>Constant pre-industrial Carbon Dioxide (CO2) concentration.</t>
  </si>
  <si>
    <t>RCP85WellMixedGHG</t>
  </si>
  <si>
    <t>RCP70WellMixedGHG</t>
  </si>
  <si>
    <t>RCP45WellMixedGHG</t>
  </si>
  <si>
    <t>RCP26WellMixedGHG</t>
  </si>
  <si>
    <t>Representative Concentration Pathway 8.5 Well Mixed Greenhouse Gases</t>
  </si>
  <si>
    <t>Representative Concentration Patthwathway 7.0 Well Mixed Greenhouse Gases</t>
  </si>
  <si>
    <t>Representative Concentration Pathway 4.5 Well Mixed Greenhouse Gases</t>
  </si>
  <si>
    <t>Representative Concentration Pathway 2.6 Well Mixed Greenhouse Gases</t>
  </si>
  <si>
    <t>RCP60WellMixedGHG</t>
  </si>
  <si>
    <t>Representative Concentration Pathway 6.0 Well Mixed Greenhouse Gases</t>
  </si>
  <si>
    <t>RCP34WellMixedGHG</t>
  </si>
  <si>
    <t>RCP26overWellMixedGHG</t>
  </si>
  <si>
    <t>RCP85extWellMixedGHG</t>
  </si>
  <si>
    <t>Representative Concentration Pathway 3.4 Well Mixed Greenhouse Gases</t>
  </si>
  <si>
    <t>Representative Concentration Pathway 2.6 Overshoot Well Mixed Greenhouse Gases</t>
  </si>
  <si>
    <t>Representative Concentration Pathway 8.5 Extension Well Mixed Greenhouse Gases</t>
  </si>
  <si>
    <t>Representative Concentration Pathway 2.6 Extension Well Mixed Greenhoue Gases</t>
  </si>
  <si>
    <t>Representative Concentration Pathway 3.4 extension Overshoot Well Mixed Greenhouse Gases</t>
  </si>
  <si>
    <t>RCP26extWellMixedGHG</t>
  </si>
  <si>
    <t>RCP34extoverWellMixedGHG</t>
  </si>
  <si>
    <t>RCP34overWellMixedGHG</t>
  </si>
  <si>
    <t>Representative Concentration Pathway 3.4 Overshoot Well Mixed Greenhouse Gases</t>
  </si>
  <si>
    <t>RCP85wmGHG</t>
  </si>
  <si>
    <t>RCP70wmGHG</t>
  </si>
  <si>
    <t>RCP45wmGHG</t>
  </si>
  <si>
    <t>RCP26wmGHG</t>
  </si>
  <si>
    <t>RCP60wmGHG</t>
  </si>
  <si>
    <t>RCP34wmGHG</t>
  </si>
  <si>
    <t>RCP26overwmGHG</t>
  </si>
  <si>
    <t>RCP85extwmGHG</t>
  </si>
  <si>
    <t>RCP26extwmGHG</t>
  </si>
  <si>
    <t>RCP3.4extoverwmGHG</t>
  </si>
  <si>
    <t>RCP34overwmGHG</t>
  </si>
  <si>
    <t>Representative Concentration Pathway 3.4 extension overshoot, future, scenario, SSP5, RCP3.4 extension overshoot, Well-mixed Greenhouse Gas, CO2</t>
  </si>
  <si>
    <t>Representative Concentration Pathway 3.4 overshoot, future, scenario, SSP5, RCP3.4, overshoot, Well-mixed Greenhouse Gas, CO2</t>
  </si>
  <si>
    <t>Representative Concentration Pathway 2.6 overshoot, future, scenario, 21st century, SSP1, RCP2.6 overshoot, Well-mixed Greenhouse Gas, CO2</t>
  </si>
  <si>
    <t>Representative Concentration Pathway 8.5 extension, future, scenario, SSP5, RCP8.5 extension,  Well-mixed Greenhouse Gas, CO2</t>
  </si>
  <si>
    <t>Representative Concentration Pathway 2.6 extension, future, scenario, SSP1, RCP2.6 extension,  Well-mixed Greenhouse Gas, CO2</t>
  </si>
  <si>
    <t>Representative Concentration Pathway 2.6, future, 21st century, SSP1, RCP2.6, Well-mixed Greenhouse Gas, CO2</t>
  </si>
  <si>
    <t>Representative Concentration Pathway 6.0, future, 21st century, SSP1, RCP6.0, Well-mixed Greenhouse Gas, CO2</t>
  </si>
  <si>
    <t>Representative Concentration Pathway 3.4, future, 21st century, SSP4, RCP3.4, Well-mixed Greenhouse Gas, CO2</t>
  </si>
  <si>
    <t>Representative Concentration Pathway 8.5, future, 21st century, SSP5, RCP8.5, Well-mixed Greenhouse Gas, CO2</t>
  </si>
  <si>
    <t>Representative Concentration Pathway 7.0, future, 21st century, SSP3, RCP7.0, Well-mixed Greenhouse Gas, CO2</t>
  </si>
  <si>
    <t>Representative Concentration Pathway 4.5, future, 21st century, SSP2, RCP4.5, Well-mixed Greenhouse Gas, CO2</t>
  </si>
  <si>
    <t xml:space="preserve">Impose changing concentrations of RCP8.5 long-lived greenhouse gases, including CO2, N2O and halogenated gases.
</t>
  </si>
  <si>
    <t>Impose changing concentrations of RCP7.0 long-lived gases, including CO2, N2O and halogenated gases.</t>
  </si>
  <si>
    <t>Impose changing concentrations of RCP4.5 long-lived gases, including CO2, N2O and halogenated gases.</t>
  </si>
  <si>
    <t>Impose changing concentrations of RCP2.6 long-lived gases, including CO2, N2O and halogenated gases.</t>
  </si>
  <si>
    <t xml:space="preserve">Impose changing concentrations of RCP6.0 long-lived greenhouse gases, including CO2, N2O and halogenated gases.
</t>
  </si>
  <si>
    <t>Impose changing concentrations of RCP3.4 long-lived greenhouse gases, including CO2, N2O and halogenated gases.</t>
  </si>
  <si>
    <t>Impose changing concentrations of RCP2.6-overshoot long-lived greenhouse gases, including CO2, N2O and halogenated gases.</t>
  </si>
  <si>
    <t xml:space="preserve">Impose changing concentrations of RCP8.5 extension long-lived greenhouse gases, including CO2, N2O and halogenated gases.
</t>
  </si>
  <si>
    <t>Impose changing concentrations of RCP2.6 extension long-lived greenhouse gases, including CO2, N2O and halogenated gases.</t>
  </si>
  <si>
    <t>Impose changing concentrations of RCP3.4 extension overshoot long-lived greenhouse gases, including CO2, N2O and halogenated gases.  The negative CO2 emissions level reached in 2100 by SSP5-3.4 remain constant at that level to 2150 and then increase linearly to zero by 2250.</t>
  </si>
  <si>
    <t>Impose changing concentrations of RCP3.4 overshoot long-lived greenhouse gases, including CO2, N2O and halogenated gases.  Beginning in 2040, reduce forcings from 8.5 W/m2 pathway to 3.4 W/m2 by 2100.</t>
  </si>
  <si>
    <t>RCP85WellMixedGHGEm</t>
  </si>
  <si>
    <t>Representative Concentration Pathway 8.5 Well Mixed Greenhouse Gas Emissions</t>
  </si>
  <si>
    <t>RCP85wmGHGEm</t>
  </si>
  <si>
    <t>Representative Concentration Pathway 8.5, future, 21st century, SSP5, RCP8.5, Well-mixed Greenhouse Gas, CO2, Emissions</t>
  </si>
  <si>
    <t xml:space="preserve">Impose changing emissions of RCP8.5 long-lived greenhouse gases, including CO2, N2O and halogenated gases.
</t>
  </si>
  <si>
    <t xml:space="preserve">Injection of stratospheric sulfate aerosol precursors to reduce the radiative forcing of ScenarioMIP high forcing scenario (SSP5-85) to match that of the ScenarioMIP medium forcing scenario (SSP2-45).  
For modeling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modeling groups should scale the aerosol and ozone perturbation fields as necessary.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</si>
  <si>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Injection of stratospheric sulfate aerosol precursors to reduce the radiative forcing of ScenarioMIP high forcing overshoot extension scenario (SSP5-85ext-over) to match that of the ScenarioMIP medium forcing scenario (SSP2-45).  
Geoengineering is  applied when the net forcing is greater in magnitude than the medium forcing scenario (SSP2-45), to reduce the net radiative forcing.   
This would effectively result in a situation in which the magnitude of geoengineering is greatest at the beginning of the simulation and reduces near the end as emissions reductions sufficiently reduce the forcing level.
For modeling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modeling groups should scale the aerosol and ozone perturbation fields as necessary.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</si>
  <si>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RCPYWellMixedGHG</t>
  </si>
  <si>
    <t>Representative Concentration Pathway Y Well Mixed Greenhouse Gases</t>
  </si>
  <si>
    <t>RCPYwmGHG</t>
  </si>
  <si>
    <t>Representative Concentration Pathway Y, future, scenario, SSPx, RCPy, Well-mixed Greenhouse Gas, CO2</t>
  </si>
  <si>
    <t xml:space="preserve">Represents a very low forcing scenario with the goal of limiting global mean warming to 1.5°C above pre-industrial levels based on the Paris COP21 agreement. </t>
  </si>
  <si>
    <t>RCPYShortLivedGasSpecies</t>
  </si>
  <si>
    <t>RCPYsls</t>
  </si>
  <si>
    <t>RCP34oversls</t>
  </si>
  <si>
    <t>RCPYAerosols</t>
  </si>
  <si>
    <t>Representative Concentration Pathway Y Aerosols</t>
  </si>
  <si>
    <t>RCPYaer</t>
  </si>
  <si>
    <t>RCPYAerosolPrecursors</t>
  </si>
  <si>
    <t>Representative Concentration Pathway Y Aerosol Precursors</t>
  </si>
  <si>
    <t>RCPYaerpre</t>
  </si>
  <si>
    <t>Representative Concentration Pathway Y, future, scenario, SSPx, RCPy, aerosol precursors</t>
  </si>
  <si>
    <t>RCPYLandUse</t>
  </si>
  <si>
    <t>RCPYland</t>
  </si>
  <si>
    <t>Representative Concentration Pathway Y, future, scenario, SSPx, RCPy, land use</t>
  </si>
  <si>
    <t>Representative Concentration Pathway Y Short Lived Gas Species</t>
  </si>
  <si>
    <t>Representative Concentration Pathway Y, future, scenario, SSPx, RCPy, short-lived gas</t>
  </si>
  <si>
    <t>Representative Concentration Pathway Y, future, scenario, SSPx, RCPy, aerosols</t>
  </si>
  <si>
    <t>Representative Concentration Pathway Y Land Use</t>
  </si>
  <si>
    <t xml:space="preserve">Impose changing concentrations of RCP Y long-lived greenhouse gases including CO2, N2O and halogenated gases.  </t>
  </si>
  <si>
    <t>Impose changing emissions of RCP Y short lived gas species including CH4, Nox, VOCs and CO.</t>
  </si>
  <si>
    <t>Impose changing emissions of RCP3.4 overshoot short lived gas species including CH4, Nox, VOCs and CO.  Beginning in 2040, reduce forcings from 8.5 W/m2 pathway to 3.4 W/m2 by 2100.</t>
  </si>
  <si>
    <t>Impose changing emissions of RCP3.4 extension overshoot short lived gas species including CH4, Nox, VOCs and CO.  Beginning in 2100, linearly reduce forcings from 3.4 W/m2 pathway to 2.6 W/m2 by 2250.</t>
  </si>
  <si>
    <t>Impose changing emissions of RCP2.6 extension short lived gas species including CH4, Nox, VOCs and CO.</t>
  </si>
  <si>
    <t>Impose changing emissions of RCP8.5 extension short lived gas species including CH4, Nox, VOCs and CO.</t>
  </si>
  <si>
    <t>Impose changing emissions of RCP2.6-overshoot short lived gas species including CH4, Nox, VOCs and CO.</t>
  </si>
  <si>
    <t>Impose changing emissions of RCP8.5 short lived gas species including CH4, Nox, VOCs and CO.</t>
  </si>
  <si>
    <t xml:space="preserve">Impose changing emissions of RCP7.0 short lived gas species including CH4, Nox, VOCs and CO.
</t>
  </si>
  <si>
    <t xml:space="preserve">Impose changing emissions of RCP4.5 short lived gas species including CH4, Nox, VOCs and CO.
</t>
  </si>
  <si>
    <t xml:space="preserve">Impose changing emissions of RCP2.6 short lived gas species including CH4, Nox, VOCs and CO.
</t>
  </si>
  <si>
    <t>Impose changing emissions of RCP6.0 short lived gas species including CH4, Nox, VOCs and CO.</t>
  </si>
  <si>
    <t xml:space="preserve">Impose changing emissions of RCP3.4 short lived gas species including CH4, Nox, VOCs and CO.
</t>
  </si>
  <si>
    <t xml:space="preserve">Impose changing emissions of RCP8.5 aerosols including BC and OC.
</t>
  </si>
  <si>
    <t>Impose changing emissions of RCP Y aerosols including BC and OC.</t>
  </si>
  <si>
    <t>Impose changing emissions of RCP3.4 overshoot aerosols including BC and OC.  Beginning in 2040, reduce forcings from 8.5 W/m2 pathway to 3.4 W/m2 by 2100.</t>
  </si>
  <si>
    <t xml:space="preserve">Impose changing emissions of RCP3.4 extension overshoot aerosols including BC and OC.  Beginning in 2100, linearly reduce forcings from 3.4 W/m2 pathway to 2.6 W/m2 by 2250. </t>
  </si>
  <si>
    <t xml:space="preserve">Impose changing emissions of RCP2.6 extension aerosols including BC and OC.
</t>
  </si>
  <si>
    <t xml:space="preserve">Impose changing emissions of RCP8.5 extension aerosols including BC and OC.
</t>
  </si>
  <si>
    <t>Impose changing emissions of RCP2.6-overshoot aerosols including BC and OC.</t>
  </si>
  <si>
    <t>Impose changing emissions of RCP3.4 aerosols including BC and OC.</t>
  </si>
  <si>
    <t xml:space="preserve">Impose changing emissions of RCP6.0 aerosols including BC and OC.
</t>
  </si>
  <si>
    <t xml:space="preserve">Impose changing emissions of RCP7.0 aerosols including BC and OC.
</t>
  </si>
  <si>
    <t>Impose changing emissions of RCP4.5 aerosols including BC and OC.</t>
  </si>
  <si>
    <t xml:space="preserve">Impose changing emissions of RCP2.6 aerosols including BC and OC.
</t>
  </si>
  <si>
    <t>Impose changing emissions of RCP Y aerosol precursors including SO2 and NHy.</t>
  </si>
  <si>
    <t>Impose changing emissions of RCP3.4 overshoot aerosol precursors including SO2 and NHy.  Beginning in 2040, reduce forcings from 8.5 W/m2 pathway to 3.4 W/m2 by 2100.</t>
  </si>
  <si>
    <t xml:space="preserve">Impose changing emissions of RCP3.4 extension overshoot aerosol precursors including SO2 and NHy.  Beginning in 2100, linearly reduce forcings from 3.4 W/m2 pathway to 2.6 W/m2 by 2250. </t>
  </si>
  <si>
    <t xml:space="preserve">Impose changing emissions of RCP2.6 extension aerosols precursors including SO2 and NHy.
</t>
  </si>
  <si>
    <t xml:space="preserve">Impose changing emissions of RCP8.5 extension aerosols precursors including SO2 and NHy.
</t>
  </si>
  <si>
    <t xml:space="preserve">Impose changing emissions of RCP2.6-overshoot aerosol precursors including SO2 and NHy.
</t>
  </si>
  <si>
    <t>Impose changing emissions of RCP8.5 aerosol precursors including SO2 and NHy.</t>
  </si>
  <si>
    <t xml:space="preserve">Impose changing emissions of RCP7.0 aerosol precursors including SO2 and NHy.
</t>
  </si>
  <si>
    <t>Impose changing emissions of RCP4.5 aerosol precursors including SO2 and NHy.</t>
  </si>
  <si>
    <t xml:space="preserve">Impose changing emissions of RCP2.6 aerosol precursors including SO2 and NHy.
</t>
  </si>
  <si>
    <t xml:space="preserve">Impose changing emissions of RCP6.0 aerosol precursors including SO2 and NHy.
</t>
  </si>
  <si>
    <t>Impose changing emissions of RCP3.4 aerosol precursors including SO2 and NHy.</t>
  </si>
  <si>
    <t>Impose changing RCP8.5 land use including crops, pasture, urban area, vegetation and forest.</t>
  </si>
  <si>
    <t xml:space="preserve">Impose changing RCP7.0 land use including crops, pasture, urban area, vegetation and forest.
</t>
  </si>
  <si>
    <t>Impose changing RCP4.5 land use including crops, pasture, urban area, vegetation and forest.</t>
  </si>
  <si>
    <t xml:space="preserve">Impose changing RCP2.6 land use including crops, pasture, urban area, vegetation and forest.
</t>
  </si>
  <si>
    <t xml:space="preserve">Impose changing RCP6.0 land use including crops, pasture, urban area, vegetation and forest.
</t>
  </si>
  <si>
    <t xml:space="preserve">Impose changing RCP3.4 land use including crops, pasture, urban area, vegetation and forest.
</t>
  </si>
  <si>
    <t xml:space="preserve">Impose changing RCP2.6-overshoot land use including crops, pasture, urban area, vegetation and forest.
</t>
  </si>
  <si>
    <t>Impose changing concentrations of RCP Y land use including crops, pasture, urban area, vegetation and forest.</t>
  </si>
  <si>
    <t>Impose changing RCP3.4 overshoot land use including crops, pasture, urban area, vegetation and forest.  Beginning in 2040, reduce forcings from 8.5 W/m2 pathway to 3.4 W/m2 by 2100.</t>
  </si>
  <si>
    <t xml:space="preserve">Impose changing RCP3.4 extension overshoot land use including crops, pasture, urban area, vegetation and forest.  
Beginning in 2100, linearly reduce forcings from 3.4 W/m2 pathway to 2.6 W/m2 by 2250. </t>
  </si>
  <si>
    <t>Impose changing RCP2.6 extension land use including crops, pasture, urban area, vegetation and forest. An extension of the negative carbon emissions reached in 2100, leading to slowly declining forcing.</t>
  </si>
  <si>
    <t xml:space="preserve">Impose changing  RCP8.5 extension land use including crops, pasture, urban area, vegetation and forest.
</t>
  </si>
  <si>
    <t>Spans the period of extensive instrumental temperature measurements from 1850 to the present. Evaluate model performance against present climate and observed climate change.</t>
  </si>
  <si>
    <t>AMIP baseline simulation for model evaluation and variability.</t>
  </si>
  <si>
    <t>Control experiment against which perturbations are compared, it serves as a base- line for experiments that branch from it.  To allow us to determine unforced model variability.</t>
  </si>
  <si>
    <t>A pre-inudsutrial control simulation with non-evolving pre-industrial conditions. Conditions chosen to be representative of the period prior to the onset of large-scale industrialization, with 1850 being the reference year.  The piControl starts after an initial climate spin-up, during which the climate begins to come into balance with the forcing. The recommended minimum length for the piControl is 500 years.</t>
  </si>
  <si>
    <t xml:space="preserve">To evaluate the equilibrium climate sensitivity of the model and to diagnose the strength of various feedbacks.  To characterise the radiative forcing that arises from an increase in atmospheric CO2 as well as changes that arise indirectly due to the warming. </t>
  </si>
  <si>
    <t>Serves as a consistent and useful benchmark for analysing model transient climate response (TCR). The TCR takes into account the rate of ocean heat uptake which governs the pace of all time-evolving climate change. In Earth System Models (ESMs) that include explicit representation of the carbon cycle this experiment allows the calculation of the transient climate response to cumulative carbon emissions (TCRE) to be calculated.</t>
  </si>
  <si>
    <t>esm-piControl</t>
  </si>
  <si>
    <t>10.5194/gmd-9-1937-2016</t>
  </si>
  <si>
    <t>Overview of the Coupled Model Intercomparison Project Phase 6 (CMIP6) experimental design and organization</t>
  </si>
  <si>
    <t>Eyring, V., S. Bony, G. A. Meehl, C. A. Senior, B. Stevens, R. J. Stouffer, K. E. Taylor (2016), Overview of the Coupled Model Intercomparison Project Phase 6 (CMIP6) experimental design and organization, Geosci. Model Dev., 9, 1937–1958, 2016</t>
  </si>
  <si>
    <t>http://www.geosci-model-dev.net/9/1937/2016/gmd-9-1937-2016.pdf</t>
  </si>
  <si>
    <t>This CMIP6 overview paper presents the background and rationale for the new structure of CMIP, provides a detailed description of the DECK and CMIP6 historical simulations, and includes a brief introduction to the 21 CMIP6-Endorsed MIPs.</t>
  </si>
  <si>
    <t>By coordinating the design and distribution of global climate model simulations of the past, current, and future climate, the Coupled Model Intercomparison Project (CMIP) has become one of the foundational elements of climate science. However, the need to address an ever-expanding range of scientific questions arising from more and more research communities has made it necessary to revise the organization of CMIP. After a long and wide community consultation, a new and more federated structure has been put in place. It consists of three major elements: (1) a handful of common experiments, the DECK (Diagnostic, Evaluation and Characterization of Klima) and CMIP historical simulations (1850–near present) that will maintain continuity and help document basic characteristics of mod- els across different phases of CMIP; (2) common standards, coordination, infrastructure, and documentation that will facilitate the distribution of model outputs and the characteriza- tion of the model ensemble; and (3) an ensemble of CMIP- Endorsed Model Intercomparison Projects (MIPs) that will be specific to a particular phase of CMIP (now CMIP6) and that will build on the DECK and CMIP historical simulations to address a large range of specific questions and fill the scientific gaps of the previous CMIP phases. The DECK and CMIP historical simulations, together with the use of CMIP data standards, will be the entry cards for models participat- ing in CMIP. Participation in CMIP6-Endorsed MIPs by individual modelling groups will be at their own discretion and will depend on their scientific interests and priorities. With the Grand Science Challenges of the World Climate Research Programme (WCRP) as its scientific backdrop, CMIP6 will address three broad questions:  – How does the Earth system respond to forcing?  – What are the origins and consequences of systematic model biases?  – How can we assess future climate changes given internal climate variability, predictability, and uncertainties in scenarios?  This CMIP6 overview paper presents the background and rationale for the new structure of CMIP, provides a detailed description of the DECK and CMIP6 historical simulations, and includes a brief introduction to the 21 CMIP6-Endorsed MIPs.</t>
  </si>
  <si>
    <t>Pre-Industrial Control Earth System Model</t>
  </si>
  <si>
    <t>A pre-inudsutrial control simulation with non-evolving pre-industrial conditions and atmospheric CO2 calculated. Conditions chosen to be representative of the period prior to the onset of large-scale industrialization, with 1850 being the reference year.  The piControl starts after an initial climate spin-up, during which the climate begins to come into balance with the forcing. The recommended minimum length for the piControl is 500 years. To be performed with an Earth System Model (ESM) that can calculate atmospheric CO2 concentration and account for the fluxes of CO2 between the atmosphere, the ocean, and biosphere.</t>
  </si>
  <si>
    <t>esm-hist</t>
  </si>
  <si>
    <t xml:space="preserve">Simulation of recent past (1850 to 2014) with atmospheric CO2 concentration calculated.
Impose changing conditions (consistent with observations). To be performed with an Earth System Model (ESM) that can calculate atmospheric CO2 concentration and account for the fluxes of CO2 between the atmosphere, the ocean, and biosphere.
</t>
  </si>
  <si>
    <t>CMIP6, Historical, Reference, ESM, Earth System Model</t>
  </si>
  <si>
    <t>CMIP6, Historical, Reference</t>
  </si>
  <si>
    <t>post-2014 all-forcing simulation</t>
  </si>
  <si>
    <t>historical-ext</t>
  </si>
  <si>
    <t>CMIP6, Historical, Reference, extension</t>
  </si>
  <si>
    <t>Extension beyond 2014 of the CMIP6 historical simulation.</t>
  </si>
  <si>
    <t>2014/01/01-present</t>
  </si>
  <si>
    <t>Nyrs2014-present</t>
  </si>
  <si>
    <t>historical, 2014, present</t>
  </si>
  <si>
    <t>Begin in 2014 and run to the present time</t>
  </si>
  <si>
    <t>2014-present N yrs</t>
  </si>
  <si>
    <t>N years</t>
  </si>
  <si>
    <t>all forcing simulation of the recent past with an Earth system model</t>
  </si>
  <si>
    <t>post-2014 all-forcing simulation with an Earth system model</t>
  </si>
  <si>
    <t>esm-hist-ext</t>
  </si>
  <si>
    <t>CMIP6, Historical, Reference, extension, ESM, Earth System Model</t>
  </si>
  <si>
    <t>Extension beyond 2014 of the CMIP6 historical simulation with atmospheric CO2 concentration calculated. To be performed with an Earth System Model (ESM) that can calculate atmospheric CO2 concentration and account for the fluxes of CO2 between the atmosphere, the ocean, and biosphere.</t>
  </si>
  <si>
    <t>ESMHistoricalInitialisation</t>
  </si>
  <si>
    <t>ESM Historical Initialisation</t>
  </si>
  <si>
    <t>Initialisation is from the end of the esm-hist experiment.  To provide continuity between simulations of the recent past and  future scenario simulations.</t>
  </si>
  <si>
    <t>CMIP6Historical2.2</t>
  </si>
  <si>
    <t>CMIP6Historical2.1</t>
  </si>
  <si>
    <t>CMIP6Historical1.2</t>
  </si>
  <si>
    <t>CMIP6Historical1.1</t>
  </si>
  <si>
    <t>DECK1.1</t>
  </si>
  <si>
    <t>DECK1.2</t>
  </si>
  <si>
    <t>DECK1.3</t>
  </si>
  <si>
    <t>DECK1.4</t>
  </si>
  <si>
    <t>DECK1.5</t>
  </si>
  <si>
    <t>DECK, Tier 1,  Diagnosis Evaluation and Characterization of Klima (Climate), CO2 1 percent per year increase, 1pctCO2, quadrupling, climate sensitivity</t>
  </si>
  <si>
    <t>DECK, Tier 1, Diagnosis Evaluation and Characterization of Klima (Climate), 4xCO2, instantaneous quadrupling, climate sensitivity</t>
  </si>
  <si>
    <t>DECK, Tier 1, Diagnosis Evaluation and Characterization of Klima (Climate), Atmosphere,  historical SST</t>
  </si>
  <si>
    <t xml:space="preserve">DECK, Tier 1, Diagnosis Evaluation and Characterization of Klima (Climate), pre-industrial, reference, control, climate, </t>
  </si>
  <si>
    <t>DECK, Tier 1, Diagnosis Evaluation and Characterization of Klima (Climate), pre-industrial, reference, control, climate, ESM, Earth System Model</t>
  </si>
  <si>
    <t xml:space="preserve">(a) Diagnosing forcings and feedback of tropospheric aerosols, tropospheric ozone precursors and the chemically reactive WMGHGs; (b) documenting and understanding past and future changes in the chemical composition of the atmosphere; (c) estimating the global-to-regional climate response from these changes.
</t>
  </si>
  <si>
    <t xml:space="preserve">Understanding and quantifying future century-scale changes in the global carbon cycle and its feedback on the climate system, making the link between CO2 emissions and climate change. </t>
  </si>
  <si>
    <t>Improving assessments of cloud feedback via (a) improved understanding of cloud-climate feedback mechanisms and (b) better evaluation of clouds and cloud feedback in climate models. Also improving understanding of circulation, regional-scale precipitation, and non-linear changes.</t>
  </si>
  <si>
    <t>(a) Estimating the contribution of external forcings to observed global and regional climate changes; (b) observationally constraining future climate change projections by scaling future GHG and other anthropogenic responses using regression coefficients derived for the historical period.</t>
  </si>
  <si>
    <t>Predicting and understanding forced climate change and internal variability up to 10 years into the future through a coordinated set of hindcast experiments, targeted experiments to understand the physical processes, and the ongoing production of skilful decadal predictions.</t>
  </si>
  <si>
    <t>Explaining the model spread in climate projections of ocean climate change forced by CO2 increase, especially regarding the geographical patterns and magnitude of sea level change, ocean heat uptake, and thermal expansion.</t>
  </si>
  <si>
    <t xml:space="preserve">Assessing the climate system response (including on extreme events) to proposed radiation modification geoengineering schemes by evaluating their efficacies, benefits, and side effects. </t>
  </si>
  <si>
    <t>(a) Improving understanding of physical processes in global monsoons system; (b) better simulating the mean state, interannual variability, and long-term changes of global monsoons.</t>
  </si>
  <si>
    <r>
      <t>Assessing the robustness of improvements in the representation of important climate processes with weather-resolving global model resolutions (</t>
    </r>
    <r>
      <rPr>
        <sz val="12"/>
        <color theme="1"/>
        <rFont val="Lucida Sans Unicode"/>
        <family val="2"/>
      </rPr>
      <t>∼</t>
    </r>
    <r>
      <rPr>
        <sz val="12"/>
        <color theme="1"/>
        <rFont val="Calibri"/>
        <family val="2"/>
        <scheme val="minor"/>
      </rPr>
      <t xml:space="preserve"> 25 km or finer), within a simplified framework using the physical climate system only with constrained aerosol forcing.</t>
    </r>
  </si>
  <si>
    <t>Improving confidence in projections of the sea level rise associated with mass loss from the ice sheets of Greenland and Antarctica.</t>
  </si>
  <si>
    <t>Providing a comprehensive assessment of land surface, snow, and soil moisture-climate feedback, and diagnosing systematic biases in the land modules of current ESMs using constrained land-module-only experiments.</t>
  </si>
  <si>
    <t>Quantifying the effects of land use on climate and biogeochemical cycling (past–future), and assessing the potential for alternative land management strategies to mitigate climate change.</t>
  </si>
  <si>
    <t>Providing a framework for evaluating, understanding, and improving ocean, sea ice, and biogeochemical, including inert tracers, components of climate and Earth system models contributing to CMIP6. Protocols are provided to perform coordinated ocean/sea ice/tracer/biogeochemistry simulations forced with common atmospheric data sets.</t>
  </si>
  <si>
    <t>(a) Analysing the response to forcings and major feedback for past climates outside the range of recent variability; (b) assessing the credibility of climate models used for future climate projections.</t>
  </si>
  <si>
    <t xml:space="preserve">(a) Characterizing the global and regional effective radiative forcing for each model for historical and 4×CO2 simulations; (b) assessing the absolute accuracy of clear-sky radiative transfer parameterizations; (c) identifying the robust impacts of aerosol radiative forcing during the historical period.                                                                                                                                                                      </t>
  </si>
  <si>
    <t>(a) Assessing to what extent responses of the coupled ocean–atmosphere system to strong volcanic forcing are robustly simulated across state-of- the-art coupled climate models; (b) identifying the causes that limit robust simulated behaviour, especially differences in their treatment of physical processes.</t>
  </si>
  <si>
    <t>(a) Facilitating integrated research on the impact of plausible future scenarios over physical and human systems, and on mitigation and adaptation options; (b) addressing targeted studies on the effects of particular forcings in collaboration with other MIPs; (c) help quantifying projection uncertainties based on multi-model ensembles and emergent constraints.</t>
  </si>
  <si>
    <t>climate sensitivity, historical reference, control simulations, unforced variability, DECK</t>
  </si>
  <si>
    <t>climate, modelling, climate change, intercomparrison</t>
  </si>
  <si>
    <t>climate, modelling, climate change, future, scenario, high forcing, low forcing, medium forcing, overshoot scenarios, 1.5°C, Paris COP21 Agreement</t>
  </si>
  <si>
    <t>chemistry, aerosols, NTCF, ERF, WMGHG, forcings and feedbacks</t>
  </si>
  <si>
    <t>carbon cycle, earth system model, biogeochemical effects, century-scale change</t>
  </si>
  <si>
    <t>climate change detection, climate change attribution, detection, attribution, anthropogenic, natural</t>
  </si>
  <si>
    <t>decadal climate prediction, hindcast</t>
  </si>
  <si>
    <t>clouds, feedback, regional-scale precipitation, non-linear change</t>
  </si>
  <si>
    <t>ice sheets, greenland, antarctica</t>
  </si>
  <si>
    <t>ocean, tracers, carbon cycle</t>
  </si>
  <si>
    <t>paleoclimate, past climates, model credibility</t>
  </si>
  <si>
    <t>radiative forcing, ERF, effective radiative forcing, aerosols</t>
  </si>
  <si>
    <t>volcanic forcing, robust responses, response limitations</t>
  </si>
  <si>
    <t>http://www.geosci-model-dev-discuss.net/gmd-2016-36/gmd-2016-36.pdf</t>
  </si>
  <si>
    <t>The C4MIP experimental protocol for CMIP6</t>
  </si>
  <si>
    <t>Jones, C. D.,  V. Arora, P. Friedlingstein, L. Bopp, V. Brovkin, J. Dunne, H. Graven, F. Hoffman, T. Ilyina, J. G. John, M. Jung, M. Kawamiya, C. Koven, J. Pongratz, T. Raddatz, J. Randerson, S. Zaehle (2016), The C4MIP experimental protocol for CMIP6, Geosci. Model Dev. Discuss., Published: 16 March 2016</t>
  </si>
  <si>
    <t>Coordinated experimental design and implementation has become a cornerstone of global climate modelling. So-called Model Intercomparison Projects (MIPs) enable systematic and robust analysis of results across many models to identify common signals and understand model similarities and differences without being hindered by ad-hoc differences in model set-up or experimental boundary conditions. The activity known as the Coupled Model Intercomparison Project (CMIP) has thus grown significantly in scope and as it enters its 6th phase, CMIP6, the design and documentation of individual simulations has been devolved to individual climate science communities. 
The Coupled Climate-Carbon Cycle Model Intercomparison Project (C4MIP) takes responsibility for design, documentation and analysis of carbon cycle feedbacks and interactions in climate simulations. These feedbacks are potentially large and play a leading order contribution in determining the atmospheric composition in response to human emissions of CO2 and in the setting of emissions targets to stabilise climate or avoid dangerous climate change. For over a decade C4MIP has coordinated coupled climate-carbon cycle simulations and in this paper we describe the C4MIP simulations that will be formally part of CMIP6. While the climate-carbon cycle community has formed this experimental design the simulations also fit into the wider CMIP activity and conform to some common standards such as documentation and diagnostic requests and are designed to complement the CMIP core experiments known as the DECK. 
C4MIP has 3 key strands of scientific motivation and the requested simulations are designed to satisfy their needs: (1) pre-industrial and historical simulations (formally part of the common set of CMIP6 experiments) to enable model evaluation; (2) idealised coupled and partially-coupled simulations with 1 % per year increases in CO2 to enable diagnosis of feedback strength and its components; (3) future scenario simulations to project how the Earth System will respond over the 21st century and beyond to anthropogenic activity. 
This paper documents in detail these simulations, explains their rationale and planned analysis, and describes how to set-up and run the simulations. Particular attention is paid to boundary conditions and input data required, and also the output diagnostics requested. It is important that modelling groups participating in C4MIP adhere as closely as possible to this experimental design.</t>
  </si>
  <si>
    <t>The Coupled Climate-Carbon Cycle Model Intercomparison Project (C4MIP) takes responsibility for design, documentation and analysis of carbon cycle feedbacks and interactions in climate simulations.</t>
  </si>
  <si>
    <t>10.5194/gmd-2016-36</t>
  </si>
  <si>
    <t>Control experiment against which perturbations are compared, it serves as a base- line for experiments that branch from it.  To allow us to determine unforced model variability.  The control experiment should be long enough to extend to the furthest point in time reached by the end of the perturbation experiments,  thus the control should allow us to subtract any residual, unforced drift from all perturbation simulations.</t>
  </si>
  <si>
    <t xml:space="preserve">Simulation of recent past (1850 to 2014). 
Impose changing conditions (consistent with observations). Should be initialised from a point early enough in the pre-industrial control run to ensure that the end of all the perturbed runs branching from the end of this historical run end before the end of the control. 
</t>
  </si>
  <si>
    <t>AOGCM-Chem Configuration</t>
  </si>
  <si>
    <t>Atmosphere-Ocean General Circulation Model with Chemistry</t>
  </si>
  <si>
    <t>AGCM-Chem Configuration</t>
  </si>
  <si>
    <t>Atmosphere only General Circulation Model with Chemistry</t>
  </si>
  <si>
    <t>AOGCM-ChemConfiguration</t>
  </si>
  <si>
    <t>AGCM-ChemConfiguration</t>
  </si>
  <si>
    <t>AOGCM, Chemistry, AOGCM-Chem, Atmosphere-Ocean General Circulation Model</t>
  </si>
  <si>
    <t>Use a coupled Atmosphere-Ocean general circulation model with chemistry</t>
  </si>
  <si>
    <t>Use and Atmosphere model with chemistry</t>
  </si>
  <si>
    <t>AGCM, Chemistry, AGCM-Chem, Atmosphere Model</t>
  </si>
  <si>
    <t>Quantify the carbon cycle feedback in a model.</t>
  </si>
  <si>
    <t>1pctCO2bgc, esm1pcbgc, 1%BGC</t>
  </si>
  <si>
    <t>1pctCO2rad, esm1pcrad, 1%RAD</t>
  </si>
  <si>
    <t>1pctCO2couN, esm1pccouNdep, 1%COU-Ndep</t>
  </si>
  <si>
    <t>1pctCO2bgcN, esm1pcbgcNdep, 1%BGC-Ndep</t>
  </si>
  <si>
    <t>historicalbgc, esmhistbgc, HISTBGC, esmHist-bgc</t>
  </si>
  <si>
    <t>ssp5-85bgc, esmssp585bgc, SSP5-8.5-BGC, esmssp585-bgc</t>
  </si>
  <si>
    <t>ssp5-85extbgc, esmssp585extbgc, SSP5-8.5-BGC, esmssp585-ext</t>
  </si>
  <si>
    <t>esmssp5-85, esmssp585</t>
  </si>
  <si>
    <t>Fully-coupled concentration driven 1% per year increasing CO2 up to 4XCO2 simulation with time varying nitrogen deposition.  Only applicable to models whose simulation will be affected by the deposition of reactive nitrogen either due to terrestrial or marine nitrogen cycle effects on carbon fluxes and store.</t>
  </si>
  <si>
    <t>Biogeochemically-coupled concentration driven 1% per year increasing CO2 up to 4XCO2 simulation. CO2 increase only affects carbon cycle models, radiative code sees pre-industrial CO2.  With time varying anthropogenic nitrogen deposition.  Only applicable to models whose simulation will be affected by the deposition of reactive nitrogen either due to terrestrial or marine nitrogen cycle effects on carbon fluxes and store.</t>
  </si>
  <si>
    <t>http://www.geosci-model-dev-discuss.net/gmd-2016-70/gmd-2016-70.pdf</t>
  </si>
  <si>
    <t>The Cloud Feedback Model Intercomparison Project (CFMIP) contribution to CMIP6</t>
  </si>
  <si>
    <t>The primary objective of CFMIP is to inform future assessments of cloud feedbacks through improved understanding of cloud-climate feedback mechanisms and better evaluation of cloud processes and cloud feedbacks in climate models. However, the CFMIP approach is also increasingly being used to understand other aspects of climate change, such as nonlinear change and regional changes in atmospheric circulation and precipitation. CFMIP is supporting ongoing model inter-comparison activities by coordinating a hierarchy of targeted experiments for CMIP6, along with a set of cloud related output diagnostics. CFMIP contributes primarily to addressing the CMIP6 questions "How does the Earth System respond to forcing?" and "What are the origins and consequences of systematic model biases?" and supports the activities of the WCRP Grand Challenge on Clouds, Circulation and Climate Sensitivity.
A compact set of Tier 1 experiments is proposed for CMIP6 to address the question: "(1) What are the physical mechanisms underlying the range of cloud feedbacks and cloud adjustments predicted by climate models, and which models have the most credible cloud feedbacks?" Additional Tier 2 experiments are proposed to address the following questions: (2) Are cloud feedbacks consistent for climate cooling and warming, and if not, why? (3) How do cloud-radiative effects impact the structure, the strength and the variability of the general atmospheric circulation in present and future climates? (4) How do responses in the climate system due to changes in solar forcing differ from changes due to CO2, and is the response sensitive to the sign of the forcing? (5) To what extent is regional climate change per CO2 doubling state-dependent (nonlinear), and why? (6) Are climate feedbacks during the 20th century different to those acting on long term climate change and climate sensitivity? (7) How do regional climate responses (e.g. in precipitation) and their uncertainties in coupled models arise from the combination of different aspects of CO2 forcing and sea surface warming?
CFMIP also proposes a number of additional model outputs in the CMIP DECK, CMIP6 Historical and CMIP6 CFMIP experiments, including COSP simulator outputs and process diagnostics to address the following questions: (1) How well do clouds and other relevant variables simulated by models agree with observations? (2) What physical processes and mechanisms are important for a credible simulation of clouds, cloud feedbacks and cloud adjustments in climate models? (3) Which models have the most credible representations of processes relevant to the simulation of clouds? (4) How do clouds and their changes interact with other elements of the climate system?</t>
  </si>
  <si>
    <t>The primary objective of CFMIP is to inform future assessments of cloud feedbacks through improved understanding of cloud-climate feedback mechanisms and better evaluation of cloud processes and cloud feedbacks in climate models.</t>
  </si>
  <si>
    <t>10.5194/gmd-2016-70</t>
  </si>
  <si>
    <t>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t>
  </si>
  <si>
    <t>amip-future4K, amipFuture, amip-future,</t>
  </si>
  <si>
    <t xml:space="preserve">Continuation of CFMIP-2 AMIP experiments and CMIP5 experiment 6.8.  Add a uniform +4 K to the sea surface temperatures (SSTs) of the AMIP experiment. This warming should be applied to the ice free ocean surface only.  Sea ice and SSTs under sea ice remain the same as in the amip DECK experiment.
</t>
  </si>
  <si>
    <t>AMIP sea surface temperature boundary conditions derived from observational data, plus uniform 4K.
This warming should be applied to the ice free ocean surface only.  Sea ice and SSTs under sea ice remain the same as in the amip DECK experiment.</t>
  </si>
  <si>
    <t xml:space="preserve">Add a composite SST warming pattern (derived from coupled models, scaled to a global mean of 4K) to the AMIP sea surface temperatures (SSTs). This warming should be applied to the ice free ocean surface only.  Sea ice and SSTs under sea ice remain the same as in the amip DECK experiment.  The patterned SST forcing dataset is available in a netcdf file called cfmip2_4k_patterned_sst_forcing.vn1.0.nc in the supplementary information for the CMIP6/CFMIP description paper (Webb et. al. 2016).
</t>
  </si>
  <si>
    <t>Continuation of CFMIP-2 AMIP experiments and CMIP5 experiment 6.6.  
Add a composite SST warming pattern (derived from coupled models, scaled to a global mean of 4K) to the AMIP sea surface temperatures (SSTs). This warming should be applied to the ice free ocean surface only.  Sea ice and SSTs under sea ice remain the same as in the amip DECK experiment.  The patterned SST forcing dataset is available in a netcdf file called cfmip2_4k_patterned_sst_forcing.vn1.0.nc in the supplementary information for the CMIP6/CFMIP description paper (Webb et. al. 2016).</t>
  </si>
  <si>
    <t>Continuation of CFMIP-2 AMIP experiments and CMIP5 experiment 6.5. 
AMIP conditions are imposed but the radiation code sees quadrupled CO2, relative to the AMIP. If the carbon cycle remains active, it should continue to "see" AMIP CO2, while the radiation should see 4xCO2 with respect to the AMIP experiment.</t>
  </si>
  <si>
    <t>AOGCM-BGM Configuration</t>
  </si>
  <si>
    <t>Atmosphere-Ocean General Circulation Model with BioGeoChemistry</t>
  </si>
  <si>
    <t>AOGCM-BGMConfiguration</t>
  </si>
  <si>
    <t>AOGCM, BioGeoChemistry, AOGCM-BGM, Atmosphere-Ocean General Circulation Model</t>
  </si>
  <si>
    <t>Use a coupled Atmosphere-Ocean general circulation model with biogeochemistry</t>
  </si>
  <si>
    <t>Aquaplanet Configuration</t>
  </si>
  <si>
    <t>aquaplanetConfiguration</t>
  </si>
  <si>
    <t>http://cfmip.metoffice.com</t>
  </si>
  <si>
    <t>CFMIP project home page</t>
  </si>
  <si>
    <t>n/a</t>
  </si>
  <si>
    <t>The Cloud Feedback Model Intercomparison Project</t>
  </si>
  <si>
    <t xml:space="preserve">CFMIP </t>
  </si>
  <si>
    <t>No sea ice at high latitudes.  Sea surface temperature should be set to a spatially uniform 0°C poleward of 60°.</t>
  </si>
  <si>
    <t>Radiatively active trace gases are well-mixed with mixing ratios following the AMIP II recommendations: CO2: 348 ppmv; CH4: 1650 ppbv; N2O: 306 ppbv; Halocarbon yield of approximately 0.24 W m-2 radiative forcing.</t>
  </si>
  <si>
    <t>AMIP II Ozone</t>
  </si>
  <si>
    <t>AMIP II ozone climatology</t>
  </si>
  <si>
    <t>AMIPIIOzone</t>
  </si>
  <si>
    <t>AMIPII, Ozone, climatology</t>
  </si>
  <si>
    <t xml:space="preserve">The ozone distribution is derived from the climatology used in AMIP II (Gates et al., 1999) and is constant in time and symmetric about the equator. This ozone distribution is provided as a netCDF file which is archived on the Earth System Grid and available via the DOI http://dx.doi.org/10.5065/D61834Q6 </t>
  </si>
  <si>
    <t>10.1175/1520-0477(1999)080&lt;0029:AOOTRO&gt;2.0.CO;2</t>
  </si>
  <si>
    <t>The Atmospheric Model Intercomparison Project (AMIP), initiated in 1989 under the auspices of the World Climate Research Programme, undertook the systematic validation, diagnosis, and intercomparison of the performance of atmospheric general circulation models. For this purpose all models were required to simulate the evolution of the climate during the decade 1979—88, subject to the observed monthly average temperature and sea ice and a common prescribed atmospheric CO2 concentration and solar constant. By 1995, 31 modeling groups, representing virtually the entire international atmospheric modeling community, had contributed the required standard output of the monthly means of selected statistics. These data have been analyzed by the participating modeling groups, by the Program for Climate Model Diagnosis and Intercomparison, and by the more than two dozen AMIP diagnostic subprojects that have been established to examine specific aspects of the models' performance. Here the analysis and validation of the AMIP results as a whole are summarized in order to document the overall performance of atmospheric general circulation—climate models as of the early 1990s. The infrastructure and plans for continuation of the AMIP project are also reported on.
Although there are apparent model outliers in each simulated variable examined, validation of the AMIP models' ensemble mean shows that the average large-scale seasonal distributions of pressure, temperature, and circulation are reasonably close to what are believed to be the best observational estimates available. The large-scale structure of the ensemble mean precipitation and ocean surface heat flux also resemble the observed estimates but show particularly large intermodel differences in low latitudes. The total cloudiness, on the other hand, is rather poorly simulated, especially in the Southern Hemisphere. The models' simulation of the seasonal cycle (as represented by the amplitude and phase of the first annual harmonic of sea level pressure) closely resembles the observed variation in almost all regions. The ensemble's simulation of the interannual variability of sea level pressure in the tropical Pacific is reasonably close to that observed (except for its underestimate of the amplitude of major El Niños), while the interannual variability is less well simulated in midlatitudes. When analyzed in terms of the variability of the evolution of their combined space-time patterns in comparison to observations, the AMIP models are seen to exhibit a wide range of accuracy, with no single model performing best in all respects considered.
Analysis of the subset of the original AMIP models for which revised versions have subsequently been used to revisit the experiment shows a substantial reduction of the models' systematic errors in simulating cloudiness but only a slight reduction of the mean seasonal errors of most other variables. In order to understand better the nature of these errors and to accelerate the rate of model improvement, an expanded and continuing project (AMIP II) is being undertaken in which analysis and intercomparison will address a wider range of variables and processes, using an improved diagnostic and experimental infrastructure.</t>
  </si>
  <si>
    <t>http://journals.ametsoc.org/doi/pdf/10.1175/1520-0477%281999%29080%3C0029%3AAOOTRO%3E2.0.CO%3B2</t>
  </si>
  <si>
    <t>An overview of the results of the Atmospheric Model Intercomparison Project (AMIP I)</t>
  </si>
  <si>
    <t>The systematic validation, diagnosis, and intercomparison of the performance of atmospheric general circulation models</t>
  </si>
  <si>
    <t>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t>
  </si>
  <si>
    <t>Impose non-varying and zonally-uniform distribution of SST as specified in appendix B of Webb et. al., 2016.</t>
  </si>
  <si>
    <t>1979/01/01-1989/01/01</t>
  </si>
  <si>
    <t>10yrs1979-1989</t>
  </si>
  <si>
    <t>Begin in 1979 and run for 10 years after a few months of spin up.</t>
  </si>
  <si>
    <t>AMIP experiment where SSTs are subject to a uniform cooling of 4K. This cooling should be applied to the ice free ocean surface only.  Sea ice and SSTs under sea ice remain the same as in the amip DECK experiment.</t>
  </si>
  <si>
    <t>Continuation of CFMIP-2 amip4K experiment and CMIP5 experiment 6.8.  Add a uniform +4 K to the sea surface temperatures (SSTs) of the AMIP experiment but with cloud-radiative effects switched off in the LW radiation code. The SST warming should be applied to the ice free ocean surface only.  Sea ice and SSTs under sea ice remain the same as in the amip DECK experiment.</t>
  </si>
  <si>
    <t>AMIP II GHG with 4xCO2</t>
  </si>
  <si>
    <t>AMIP II radiatively active trace gases with CO2 quadrupled</t>
  </si>
  <si>
    <t>AMIP II GHG</t>
  </si>
  <si>
    <t>AMIP II green house gases</t>
  </si>
  <si>
    <t>AMIPIIGHG</t>
  </si>
  <si>
    <t>AMIPIIGHG4xCO2</t>
  </si>
  <si>
    <t>Green House Gas, GHG AMIPII, radiatively active trace gas</t>
  </si>
  <si>
    <t>Green House Gas, GHG, AMIP II, radiatively active trace gas, 4xCO2</t>
  </si>
  <si>
    <t>Radiatively active trace gases are well-mixed with mixing ratios following the AMIP II recommendations but with CO2 concentration quadrupled: CO2: 4 x 348 ppmv; CH4: 1650 ppbv; N2O: 306 ppbv; Halocarbon yield of approximately 0.24 W m-2 radiative forcing.</t>
  </si>
  <si>
    <t xml:space="preserve">Conceptually similar to the abrupt 4xCO2 DECK experiment, except that the solar constant rather than CO2 is abruptly increased by 4%.  </t>
  </si>
  <si>
    <t>1979-1988 10yrs</t>
  </si>
  <si>
    <t>1850-1999 150yrs</t>
  </si>
  <si>
    <t>1850/01/01-1999/01/01</t>
  </si>
  <si>
    <t>150yrs1850-1999</t>
  </si>
  <si>
    <t>idealised, 1979-1989</t>
  </si>
  <si>
    <t>idealised, 1850-1999</t>
  </si>
  <si>
    <t>Begin in 1850 and run for 150 years.</t>
  </si>
  <si>
    <t>150 years</t>
  </si>
  <si>
    <t>AMIP experiment (with SSTs and Sea Ice the same as in the amip experiment in the DECK) but with constant pre-industrial forcing levels (anthropogenic &amp; natural) and run from 1870-present.</t>
  </si>
  <si>
    <t>Same as abrupt-solp4p, except the solar constant is reduced by 4% rather than increased.</t>
  </si>
  <si>
    <t>piSST-4xCO2, sstPi4xCO2Veg</t>
  </si>
  <si>
    <t>piSST, sstPi</t>
  </si>
  <si>
    <t>1850-2149 300yrs</t>
  </si>
  <si>
    <t>1850/01/01-2150/01/01</t>
  </si>
  <si>
    <t>300yrs1850-2149</t>
  </si>
  <si>
    <t>1960-1989 30yrs</t>
  </si>
  <si>
    <t>1960/01/01-1990/01/01</t>
  </si>
  <si>
    <t>30yrs1960-1989</t>
  </si>
  <si>
    <t>idealised, 1960-1989</t>
  </si>
  <si>
    <t>1960-01-01</t>
  </si>
  <si>
    <t>Run for the 30 years corresponding to years 111-140 of the abrupt-4xCO2 simulation.</t>
  </si>
  <si>
    <t>CFMIP2.1.1</t>
  </si>
  <si>
    <t>CFMIP2.1.2</t>
  </si>
  <si>
    <t>CFMIP2.2.1</t>
  </si>
  <si>
    <t>CFMIP2.2.2</t>
  </si>
  <si>
    <t>CFMIP2.3.1</t>
  </si>
  <si>
    <t>CFMIP2.4.1</t>
  </si>
  <si>
    <t>CFMIP2.6.1</t>
  </si>
  <si>
    <t>CFMIP2.6.2</t>
  </si>
  <si>
    <t>CFMIP2.6.3</t>
  </si>
  <si>
    <t>CFMIP2.6.4</t>
  </si>
  <si>
    <t>control plus xK SSTs</t>
  </si>
  <si>
    <t>piSST-pxK</t>
  </si>
  <si>
    <t>A uniform SST increase taken from each model's global, climatological annual mean SST change between abrupt4xCO2 and the piControl (using the mean of years 111-140 of abrupt4xCO2, and the parallel 30-year section of piControl).</t>
  </si>
  <si>
    <t>To provide uniform SST increase to the piSST-pxK experiment for CFMIP.</t>
  </si>
  <si>
    <t>Monthly-varying sea surface temperatures from years 111 to 140 of the pre-industrial control (piControl) experiment.</t>
  </si>
  <si>
    <t xml:space="preserve">Monthly-varying sea ice concentrations from years 111 to 140 of the pre-industrial control (piControl) experiment.
</t>
  </si>
  <si>
    <t xml:space="preserve">Monthly-varying sea surface temperatures from years 111 to 140 of the pre-industrial control (piControl) experiment plus uniform 4K.
</t>
  </si>
  <si>
    <t xml:space="preserve">Monthly-varying sea ice concentrations from years 111 to 140 of the pre-industrial control (piControl) experiment with a uniform SST increase of 4K.
</t>
  </si>
  <si>
    <t>Monthly-varying sea surface temperatures from the pre-industrial control simulation plus uniform xK</t>
  </si>
  <si>
    <t>PIControlSSTMonthlyVarPlusUniformxK</t>
  </si>
  <si>
    <t>piControlSSTMnthlyVarPlusUniformxK</t>
  </si>
  <si>
    <t>sea surface temperature, piControl, pre-industrial control, SST, monthly-varying, plus uniform SST xK, SST +xK</t>
  </si>
  <si>
    <t>control plus warming pattern SSTs</t>
  </si>
  <si>
    <t>a4SST</t>
  </si>
  <si>
    <t>CFMIP, Tier 2, SST pattern anomaly, piSST, abrupt4xCO2, piControl</t>
  </si>
  <si>
    <t>CFMIP2.5.10</t>
  </si>
  <si>
    <t>CFMIP2.5.09</t>
  </si>
  <si>
    <t>CFMIP2.5.05</t>
  </si>
  <si>
    <t>CFMIP2.5.04</t>
  </si>
  <si>
    <t>CFMIP2.5.03</t>
  </si>
  <si>
    <t>CFMIP2.5.01</t>
  </si>
  <si>
    <t>CFMIP2.5.02</t>
  </si>
  <si>
    <t>CFMIP2.5.08</t>
  </si>
  <si>
    <t>CFMIP2.5.06</t>
  </si>
  <si>
    <t>CFMIP2.5.07</t>
  </si>
  <si>
    <t>CFMIP, Tier 2, SST pattern anomaly, sea ice anomaly, piSST, abrupt4xCO2, piControl</t>
  </si>
  <si>
    <t>As piSST, but with monthly-varying SSTs taken from years 111-140 of each model's own abrupt4xCO2 experiment instead of from piControl. Sea-ice is unchaged from the piSST.</t>
  </si>
  <si>
    <t>a4SSTice</t>
  </si>
  <si>
    <t>control plus warming pattern SSTs and SIC</t>
  </si>
  <si>
    <t>abrupt4xCO2SST</t>
  </si>
  <si>
    <t>abrupt4xCO2SIC</t>
  </si>
  <si>
    <t>Monthly-varying sea surface temperatures from the abrupt4xCO2 simulation</t>
  </si>
  <si>
    <t>Monthly-varying sea ice concentrations from the abrupt4xCO2 simulation</t>
  </si>
  <si>
    <t>sea surface temperature, SST, abrupt4xCO2</t>
  </si>
  <si>
    <t>sea ice concentration, SIC, abrupt4xCO2</t>
  </si>
  <si>
    <t xml:space="preserve">Monthly-varying sea ice concentrations from years 111 to 140 of the abrupt4xCO2 simulation.
</t>
  </si>
  <si>
    <t xml:space="preserve">Monthly-varying sea surface temperature from years 111 to 140 of the abrupt4xCO2 simulation.
</t>
  </si>
  <si>
    <t>To provide SIC boundary conditions for the CFMIP a4SSTice experiment.</t>
  </si>
  <si>
    <t>To provide SST boundary conditions for the CFMIP a4SST and a4SSTice experiments.</t>
  </si>
  <si>
    <t>amip SST plus patterned anomaly derived from 4xCO2 - piControl SST change</t>
  </si>
  <si>
    <t>amip sea surface temperature plus patterned SST anomaly derived from 4xCO2 - piControl SST change</t>
  </si>
  <si>
    <t>amipPatternedSST4xCO2piControlDiff</t>
  </si>
  <si>
    <t>patterned SST warming, amip,  4xCO2-piControl, seasonally varying monthly means.</t>
  </si>
  <si>
    <t>A patterned SST anomaly is applied on top of the monthly-varying amip SSTs. This anomaly is a monthly climatology, taken from each model's own abrupt 4xCO2 run minus piControl (using the mean of years 111-140 of abrupt4xCO2, and the parallel 30 year section of piControl).</t>
  </si>
  <si>
    <t>An AGCM experiment with monthly-varying SSTs, sea-ice, atmospheric constituents and any other necessary boundary conditions (e.g. vegetation if required) taken from each model's own piControl simulation (using the 30 years of piControl that are parallel to years 111-140 of its abrupt4xCO2 run).  Dynamic vegetation should be turned off in all the piSST set of experiments.</t>
  </si>
  <si>
    <t>An AGCM experiment with monthly-varying SSTs and sea-ice taken from each model's own piControl simulation (using the 30 years of piControl that are parallel to years 111-140 of its abrupt4xCO2 run) but with a uniform SST increase of 4K. Dynamic vegetation should be turned off.
Same as sstPi but with SSTs uniformly increased by 4K.</t>
  </si>
  <si>
    <t>An AGCM experiment with monthly-varying SSTs and sea-ice taken from each model's own piControl simulation (using the 30 years of piControl that are parallel to years 111-140 of its abrupt4xCO2 run) but with a spatially and temporally uniform SST amomaly applied on top of the monthly-varying piSST-control SSTs.  The magnitude of the uniform increase is taken from each model's global, climatological annual mean SST change between abrupt4xCO2 and the piControl (using the mean of years 111-140 of abrupt4xCO2, and the parallel 30-year section of piControl).  Atmospheric constituents and any other necessary boundary conditions (e.g. vegetation if required) taken from each model's own piControl simulation (using the 30 years of piControl that are parallel to years 111-140 of its abrupt4xCO2 run). Dynamic vegetation should be turned off.</t>
  </si>
  <si>
    <t>CFMIP, Tier 2, Pre-industrial SST and SIC, PI forcing</t>
  </si>
  <si>
    <t>CFMIP, Tier 2, Pre-industrial SST plus 4K, PI forcing</t>
  </si>
  <si>
    <t>CFMIP, Tier 2, Pre-industrial SST plus xK, PI forcing</t>
  </si>
  <si>
    <t>CFMIP, Tier 2, Pre-industrial SST and SIC, PI forcing, 4xCO2 radiation</t>
  </si>
  <si>
    <t>CFMIP, Tier 2, Pre-industrial SST and SIC, PI forcing, 4xCO2 radiation, 4xCO2 vegetation</t>
  </si>
  <si>
    <t>An AGCM experiment with monthly-varying SSTs and sea-ice taken from each model's own piControl simulation (using the 30 years of piControl that are parallel to years 111-140 of its abrupt4xCO2 run) but with quadrupled CO2 concentration seen by the radiation code. Other atmospheric constituents and any other necessary boundary conditions (e.g. vegetation if required) taken from each model's own piControl simulation (using the 30 years of piControl that are parallel to years 111-140 of its abrupt4xCO2 run). Dynamic vegetation should be turned off.
Same as sstPi but CO2 as seen by the radiation scheme is quadrupled.</t>
  </si>
  <si>
    <t>An AGCM experiment with monthly-varying SSTs and sea-ice taken from each model's own piControl simulation (using the 30 years of piControl that are parallel to years 111-140 of its abrupt4xCO2 run) with quadrupled CO2 concentration seen by the radiation code and the vegetation code. Other atmospheric constituents and any other necessary boundary conditions (e.g. vegetation if required) taken from each model's own piControl simulation (using the 30 years of piControl that are parallel to years 111-140 of its abrupt4xCO2 run). Dynamic vegetation should be turned off.
Same as sstPi but CO2 is quadrupled. The increase in CO2 is seen by both the radiation scheme and vegetation.</t>
  </si>
  <si>
    <t xml:space="preserve">As piSST, but with monthly-varying SSTs and sea ice taken from years 111-140 of each model's own abrupt4xCO2 experiment instead of from piControl. </t>
  </si>
  <si>
    <t>CFMIP, Tier 2, SST pattern anomaly, +4K, 4xCO2, piControl, SIC, 4xCO2 vegetation, 4xCO2 raidation, sstPi</t>
  </si>
  <si>
    <t>CFMIP2.5.11</t>
  </si>
  <si>
    <t>CFMIP2.5.12</t>
  </si>
  <si>
    <t>control plus warming pattern SSTs and SIC with 4xCO2</t>
  </si>
  <si>
    <t>a4SSTice-4xCO2</t>
  </si>
  <si>
    <t>amip-a4SST-4xCO2</t>
  </si>
  <si>
    <t>amipTot, amip-p4Kpat-4xCO2</t>
  </si>
  <si>
    <t>CFMIP, Tier 2, SST pattern anomaly, +4K, 4xCO2, AMIP, piControl, SIC, 4xCO2 vegetation, 4xCO2 radiation, amip</t>
  </si>
  <si>
    <t>CFMIP, Tier 2, SST pattern anomaly, AMIP SIC, abrupt4xCO2, piControl, 4xCO2 vegetation, 4xCO2 radiation, amip</t>
  </si>
  <si>
    <t>As a4SSTice, but CO2 is quadrupled, and the increase in CO2 is seen by both the radiation scheme and vegetation.</t>
  </si>
  <si>
    <t>Same as amip, but a patterned SST anomaly is applied on top of the monthly-varying amip SSTs. This anomaly is a monthly climatology, taken from each model's own abrupt4xCO2 run minus piControl (using the mean of years 111-140 of abrupt4xCO2, and the parallel 30-year section of piControl). CO2 is quadrupled, and the increase in CO2 is seen by both the radiation scheme and vegetation.</t>
  </si>
  <si>
    <t>2101-2300 200yrs</t>
  </si>
  <si>
    <t>2101/01/01-2301/01/01</t>
  </si>
  <si>
    <t>200yrs2101-2300</t>
  </si>
  <si>
    <t>scenario, 2101-2300</t>
  </si>
  <si>
    <t>Future scenario, begin in 2101 and run for 200 years</t>
  </si>
  <si>
    <t>2101-01-01</t>
  </si>
  <si>
    <t>Detection and Attribution Model Intercomparison Project (DAMIP)</t>
  </si>
  <si>
    <t>Gillett, N. P., H. Shiogama, B. Funke, G. Hegerl, R. Knutti, K. Matthes, B. D. Santer, D. Stone, C. Tebaldi (2016), Detection and Attribution Model Intercomparison Project (DAMIP), Geosci. Model Dev. Discuss., Published: 14 April 2016</t>
  </si>
  <si>
    <t>10.5194/gmd-2016-74</t>
  </si>
  <si>
    <t>Detection and attribution (D&amp;A) simulations were important components of CMIP5 and underpinned the climate change detection and attribution assessments of the Fifth Assessment Report of the Intergovernmental Panel on Climate Change. The primary goals of the Detection and Attribution Model Intercomparison Project (DAMIP) are to facilitate improved estimation of the contributions of anthropogenic and natural forcing changes to observed global warming as well as to observed global and regional changes in other climate variables; to contribute to the estimation of how historical emissions have altered and are altering contemporary climate risk; and to facilitate improved observationally-constrained projections of future climate change. D&amp;A studies typically require unforced control simulations and historical simulations including all major anthropogenic and natural forcings. Such simulations will be carried out as part of the DECK and the CMIP6 historical simulation. In addition D&amp;A studies require simulations covering the historical period driven by individual forcings or subsets of forcings only: such simulations are proposed here. Key novel features of the experimental design presented here include: new historical simulations of aerosols-only, stratospheric-ozone-only, CO2-only, solar-only and volcanic-only forcing, facilitating an improved estimation of the climate response to individual forcing; future single forcing experiments, allowing observationally-constrained projections of future climate change; and an experimental design which allows models with and without coupled atmospheric chemistry to be compared on an equal footing.</t>
  </si>
  <si>
    <t>Research into the detection and attribution (D&amp;A) of climate change is concerned with diagnosing the existence of forced changes in the observed climate record and assessing the roles of various possible contributors to those observed changes.</t>
  </si>
  <si>
    <t>http://www.geosci-model-dev-discuss.net/gmd-2016-74/gmd-2016-74.pdf</t>
  </si>
  <si>
    <t xml:space="preserve">Historical natural-only simulations resemble the histALL simulations but instead are forced with only solar and volcanic forcing from the historical simulations.
Report what sets of emissions and boundary conditions are used.
</t>
  </si>
  <si>
    <t xml:space="preserve">Historical greenhouse-gas only simulations resemble the histALL simulations but instead are forced by well-mixed greenhouse gas changes only. 
Models with interactive chemistry schemes should either turn off the chemistry or use a preindustrial climatology of stratospheric and tropospheric ozone in their radiation schemes.  This will ensure that ozone is fixed in all these simulations, and simulated responses in models with and without coupled chemistry are comparable.
Report what sets of emissions and boundary conditions are used.
</t>
  </si>
  <si>
    <t>Historical aerosol-only simulations resemble the histALL simulations but instead are forced by changes in aerosol forcing only. 
For models without interactive chemistry in which changes in GHG concentrations do not affect aerosols and changes in aersol precursors do not affect ozone. 
Report what sets of emissions and boundary conditions are used.</t>
  </si>
  <si>
    <t xml:space="preserve">Historical aerosol-only simulations resemble the histALL simulations but instead are  forced with aerosol and aerosol precursor emissions only (sulfate, black carbon, organic carbon, ammonia, NOx and VOCs). The radiation scheme sees piControl concentrations of well mixed GHGs and ozone.
Only for models with interactive chemistry in which changes in GHG concentrations affect aerosols or changes in aerosol precursors affect ozone. 
Report what sets of emissions and boundary conditions are used.
</t>
  </si>
  <si>
    <t>To allow an improved characterization of the response to stratospheric ozone changes, which have played an important role in driving circulation changes in the Southern Hemisphere and temperature changes in the stratosphere, as well as facilitating attribution studies of the response to stratospheric ozone change.</t>
  </si>
  <si>
    <t>This experient's simulations resemble the histAll simulations but are forced with stratospheric ozone concentrations only.
In models with coupled chemistry, the chemistry scheme should be turned off, and the simulated ensemble mean monthly mean 3D stratospheric ozone concentrations from the histALL simulations should be prescribed. Tropospheric ozone should be fixed at 3D long-term monthly mean piControl values, with grid cells having an ozone concentration below 100 ppbv in the piControl climatology for a given month classed as tropospheric.
In models without coupled chemistry the same stratospheric ozone prescribed in histALL should be prescribed.</t>
  </si>
  <si>
    <t>Tropospheric ozone should be fixed at 3D long-term monthly mean piControl values, with grid cells having an ozone concentration below 100 ppbv in the piControl climatology for a given month classed as tropospheric.</t>
  </si>
  <si>
    <t>Stratospheric ozone is projected to recover following the successful implementation of the Montreal Protocol and its amendments. These simulations will facilitate a robust multi-model assessment of the climate effects of this recovery on Southern Hemisphere climate and stratospheric temperature.</t>
  </si>
  <si>
    <t xml:space="preserve">Extension of hist-stratO3 (histSOZ) simulations to the year 2100 following the ozone concentrations specified for the SSP2-4.5 scenario.
For models without interactive chemistry in which changes in GHG concentrations do not affect aerosols and changes in aersol precursors do not affect ozone. 
</t>
  </si>
  <si>
    <t>This experiment resembles hist-nat (histNat) except that simulations are driven by solar forcing only.</t>
  </si>
  <si>
    <t>The importance of solar focing particular for regional climate variability is becoming increasingly evident, because of its prominent 11-year cycle, solar variability could offer a degree of predictability. This experiement will facilitate the unambiguous characterization of each model’s solar signal and particularly separate clearly solar and volcanic effects. Along with hist-nat and hist-volc it will be possible to test the linear additivity of natural forcing responses.</t>
  </si>
  <si>
    <t xml:space="preserve">To allow the characterisation of and attribution to volcanic influences. Careful validation of a model’s volcanic response may inform its use for geoengineering simulations such as those in GeoMIP.  Along with hist-nat and hist-sol it will be possible to test the linear additivity of natural forcing responses. </t>
  </si>
  <si>
    <t xml:space="preserve">This experiment resembles hist-nat (histNat) except that simulations are driven by volcanic forcing only.
</t>
  </si>
  <si>
    <t>hist-co2</t>
  </si>
  <si>
    <t>histCO2</t>
  </si>
  <si>
    <t>Historical simulations driven by changes in CO2 concentration only as used in hist-all (histAll) experiment.</t>
  </si>
  <si>
    <t>Together with histGHG simulations these simulations would allow the ratio of CO2-attributable to GHG-attributable warming to be estimated.</t>
  </si>
  <si>
    <t>DAMIP3.6</t>
  </si>
  <si>
    <t>DAMIP, Tier 3, historical, co2</t>
  </si>
  <si>
    <t>historical co2-only runs</t>
  </si>
  <si>
    <t>RCP45CO2</t>
  </si>
  <si>
    <t>RCP 4.5 carbon dioxide</t>
  </si>
  <si>
    <t>rcp45co2</t>
  </si>
  <si>
    <t>DAMIP, CO2, RCP4.5</t>
  </si>
  <si>
    <t>RCP4.5 carbon dioxide concentrations.</t>
  </si>
  <si>
    <t>For use with DAMIP hist-co2 simulations.  To allow the ratio of CO2-attributable to GHG-attributable warming to be estimated.</t>
  </si>
  <si>
    <t xml:space="preserve">An extension of at least one of the hist-aer (histAER) simulations to the year 2100 following SSP2-4.5 aerosol concentrations. 
For models without interactive chemistry in which changes in GHG concentrations do not affect aerosols and changes in aersol precursors do not affect ozone. 
</t>
  </si>
  <si>
    <t>DAMIP3.7</t>
  </si>
  <si>
    <t>natural-only SSP2-4.5 runs</t>
  </si>
  <si>
    <t>ssp245-nat</t>
  </si>
  <si>
    <t>ssp245NAT</t>
  </si>
  <si>
    <t>DAMIP, Tier 3, ssp245, natural forcing only</t>
  </si>
  <si>
    <t>An extension of at least one of the hist-nat (histNAT) simulations to the year 2100 following SSP2-45 solar and volcanic forcing. The future solar forcing data recommended for CMIP6 has a downward trend (Matthes et al., 2016).</t>
  </si>
  <si>
    <t>To investigate effects of this declining solar forcing on future climate change projections.</t>
  </si>
  <si>
    <t>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Geosci. Model Dev., to be submitted</t>
  </si>
  <si>
    <t>The future solar forcing data recommended for CMIP6 has a downward trend.</t>
  </si>
  <si>
    <t>Very like the hist-all (histALL) simulations except that they contain alternative estimates of solar and volcanic forcing.</t>
  </si>
  <si>
    <t>histALLestAER2, hist-allAer2, HistallEstaer2</t>
  </si>
  <si>
    <t>histALLestNAT2, hist-allNat2, HistallEstnat2</t>
  </si>
  <si>
    <t>This experiment will allow us to sample over uncertainties in natural forcing, and hence account for this source of uncertainty in estimates of attributable climate changes.</t>
  </si>
  <si>
    <t xml:space="preserve">Very like the hist-all (histALL) simulations except that they contain alternative estimates of aerosol forcing. </t>
  </si>
  <si>
    <t>Alternative historical aerosol forcing</t>
  </si>
  <si>
    <t>altHistAer</t>
  </si>
  <si>
    <t>AltHistAer</t>
  </si>
  <si>
    <t>AltHistSol</t>
  </si>
  <si>
    <t>AltHistVol</t>
  </si>
  <si>
    <t>AltRCP45Aer</t>
  </si>
  <si>
    <t>AltRCP45Vol</t>
  </si>
  <si>
    <t>AltRCP45Sol</t>
  </si>
  <si>
    <t>Alternative historical solar forcing</t>
  </si>
  <si>
    <t>Alternative RCP45 aersols</t>
  </si>
  <si>
    <t>Alternative RCP45 volcanic forcing</t>
  </si>
  <si>
    <t>Alternative historical volcanic  vorcing</t>
  </si>
  <si>
    <t>Alternative RCP45 solar forcing</t>
  </si>
  <si>
    <t>altHistVol</t>
  </si>
  <si>
    <t>altHistSol</t>
  </si>
  <si>
    <t>altRCP45Aer</t>
  </si>
  <si>
    <t>altRCP45Vol</t>
  </si>
  <si>
    <t>altRCP45Sol</t>
  </si>
  <si>
    <t>DAMIP, historical, alternative aerosol</t>
  </si>
  <si>
    <t>DAMIP, historical, alternative volcanic forcing</t>
  </si>
  <si>
    <t>DAMIP, historical, alternative solar forcing</t>
  </si>
  <si>
    <t>DAMIP, RCP4.5, alternative aerosol</t>
  </si>
  <si>
    <t>DAMIP, RCP4.5, alternative volcanic forcing</t>
  </si>
  <si>
    <t>DAMIP, RCP4.5, alternative solar forcing</t>
  </si>
  <si>
    <t>Alternative estimate of historical volcanic forcing.</t>
  </si>
  <si>
    <t>Alternative estimate of RCP4.5 aerosol and aerosol precursor forcing</t>
  </si>
  <si>
    <t>Alternative estimate of RCP4.5 volcanic forcing.</t>
  </si>
  <si>
    <t>Alternative estimate of historical solar forcing.</t>
  </si>
  <si>
    <t>Alternative estimate of RCP4.5 solar forcing.</t>
  </si>
  <si>
    <t>Alternative estimation of historical aerosol forcing.</t>
  </si>
  <si>
    <t>Detection and Attribution of Climate Change: from Global to Regional.</t>
  </si>
  <si>
    <t>Quantifying forcing uncertainty in attribution analysis.</t>
  </si>
  <si>
    <t>http://www.climatechange2013.org/images/report/WG1AR5_Chapter10_FINAL.pdf</t>
  </si>
  <si>
    <t>Chapter 10 of Climate Change 2013: They Physical Science Basis. Contribution of Working Group I to the Fifth Assessment Report of the Intergovernmental Panel on Climate Change.</t>
  </si>
  <si>
    <t>Detection and Attribution of Climate Change: from Global to Regional</t>
  </si>
  <si>
    <t>RCP45ForcingAltAer</t>
  </si>
  <si>
    <t>Representative Concentration Pathway 4.5 W/m2 Forcing with alternative aerosol estimation</t>
  </si>
  <si>
    <t>rcp45ForcingAltAer</t>
  </si>
  <si>
    <t>Representative Concentration Pathway 4.5, future, 21st century, SSP2, RCP4.5, alternative aerosol</t>
  </si>
  <si>
    <t xml:space="preserve">Impose RCP4.5 forcing with alternative estimation for aerosol forcing.
</t>
  </si>
  <si>
    <t>For use with DAMIP hist-all-aer2 (histALLestAER2) simulations. Understand uncertainty in aerosol forcing in the detection and attribution of climate change.</t>
  </si>
  <si>
    <t>RCPAltNat</t>
  </si>
  <si>
    <t>Representative Concentration Pathway alternative natural forcing estimation</t>
  </si>
  <si>
    <t>rcpAltNat</t>
  </si>
  <si>
    <t>Representative Concentration Pathway, RCP,  future, 21st century, Alternative Natural Forcing</t>
  </si>
  <si>
    <t>Impose alternative estmiates of natural forcing for RCP scenarios i.e. solar irradiance change and volcanic activity.</t>
  </si>
  <si>
    <t>For use with DAMIP hist-all-nat2 (histALLestNAT2) simulations. Understand uncertainty in natural forcing in the detection and attribution of climate change.</t>
  </si>
  <si>
    <t>For use with DAMIP hist-all-nat2 (histhistALLestNAT2) simulations. Understand uncertainty in natural forcing in the detection and attribution of climate change.</t>
  </si>
  <si>
    <t>The Decadal Climate Prediction Project</t>
  </si>
  <si>
    <t>10.5194/gmd-2016-78</t>
  </si>
  <si>
    <t>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t>
  </si>
  <si>
    <t>Boer, G. J., D. M. Smith, C. Cassou, F. Doblas-Reyes, G. Danabasoglu, B. Kirtman, Y. Kushnir, M. Kimoto, G. A. Meehl, R. Msadek, W. A. Mueller, K. Taylor, F. Zwiers (2016), The Decadal Climate Prediction Project, Geosci. Model Dev. Discuss., Published 11 April 1016</t>
  </si>
  <si>
    <t>The Decadal Climate Prediction Project addresses a range of scientific issues involving the ability of the climate system to be predicted on annual to decadal timescales, the skill that is currently and potentially available, the mechanisms involved in long timescale variability, and the production of forecasts of benefit to both science and society.</t>
  </si>
  <si>
    <t>The Decadal Climate Prediction Project (DCPP) is a coordinated multi-model investigation into decadal climate prediction, predictability, and variability. The DCPP makes use of past experience in simulating and predicting decadal variability and forced climate change gained from CMIP5 and elsewhere. It builds on recent improvements in models, in the reanalysis of climate data, in methods of initialization and ensemble generation, and in data treatment and analysis to propose an extended comprehensive decadal prediction investigation as part of CMIP6. The DCPP consists of three Components. Component A comprises the production and analysis of an extensive archive of retrospective forecasts to be used to assess and understand historical decadal prediction skill, as a basis for improvements in all aspects of end-to- end decadal prediction, and as a basis for forecasting on annual to decadal timescales. Component B undertakes ongoing production, dissemination and analysis of experimental quasi-real-time multi-model forecasts as a basis for potential operational forecast production. Component C involves the organization and coordination of case studies of particular climate shifts and variations, both natural and naturally forced (e.g. the “hiatus”, volcanoes), including the study of the mechanisms that determine these behaviours. Groups are invited to participate in as many or as few of the Components of the DCPP, each of which are separately prioritized, as are of interest to them. The Decadal Climate Prediction Project addresses a range of scientific issues involving the ability of the climate system to be predicted on annual to decadal timescales, the skill that is currently and potentially available, the mechanisms involved in long timescale variability, and the production of forecasts of benefit to both science and society.</t>
  </si>
  <si>
    <t>http://www.geosci-model-dev-discuss.net/gmd-2016-78/gmd-2016-78.pdf</t>
  </si>
  <si>
    <t xml:space="preserve">A1, DCPP-A1, DcppA1,  </t>
  </si>
  <si>
    <t xml:space="preserve">An extension of at least one of the hist-aerchem (histAERchem) simulations to the year 2100 following SSP2-4.5 aerosol emissions.  Forced with aerosol and aerosol precursor emissions only (sulfate, black carbon, organic carbon, ammonia, NOx and VOCs). The radiation scheme sees piControl concentrations of well mixed GHGs and ozone.
Only for models with interactive chemistry in which changes in GHG concentrations affect aerosols or changes in aerosol precursors affect ozone.  </t>
  </si>
  <si>
    <t>QC Status</t>
  </si>
  <si>
    <t>MIP team review</t>
  </si>
  <si>
    <t>Independent review</t>
  </si>
  <si>
    <t>GMD review</t>
  </si>
  <si>
    <t>initial name review</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</si>
</sst>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color rgb="FFFF0000"/>
      <name val="Calibri"/>
      <family val="2"/>
      <scheme val="minor"/>
    </font>
    <font>
      <sz val="12"/>
      <color rgb="FF000000"/>
      <name val="Calibri"/>
      <family val="2"/>
      <scheme val="minor"/>
    </font>
    <font>
      <sz val="11"/>
      <color rgb="FF000000"/>
      <name val="Verdana"/>
    </font>
    <font>
      <sz val="12"/>
      <color rgb="FF333333"/>
      <name val="Calibri"/>
      <scheme val="minor"/>
    </font>
    <font>
      <sz val="12"/>
      <name val="Calibri"/>
      <scheme val="minor"/>
    </font>
    <font>
      <sz val="12"/>
      <color theme="1"/>
      <name val="Lucida Sans Unicode"/>
      <family val="2"/>
    </font>
  </fonts>
  <fills count="5">
    <fill>
      <patternFill patternType="none"/>
    </fill>
    <fill>
      <patternFill patternType="gray125"/>
    </fill>
    <fill>
      <patternFill patternType="solid">
        <fgColor theme="0" tint="-4.9989318521683403E-2"/>
        <bgColor indexed="64"/>
      </patternFill>
    </fill>
    <fill>
      <patternFill patternType="solid">
        <fgColor rgb="FFF2F2F2"/>
        <bgColor rgb="FF000000"/>
      </patternFill>
    </fill>
    <fill>
      <patternFill patternType="solid">
        <fgColor theme="5" tint="0.79998168889431442"/>
        <bgColor indexed="65"/>
      </patternFill>
    </fill>
  </fills>
  <borders count="53">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theme="1" tint="0.499984740745262"/>
      </right>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auto="1"/>
      </left>
      <right style="thin">
        <color theme="1" tint="0.499984740745262"/>
      </right>
      <top style="thin">
        <color auto="1"/>
      </top>
      <bottom style="thin">
        <color auto="1"/>
      </bottom>
      <diagonal/>
    </border>
    <border>
      <left style="thin">
        <color theme="1" tint="0.499984740745262"/>
      </left>
      <right style="thin">
        <color theme="1" tint="0.499984740745262"/>
      </right>
      <top style="thin">
        <color auto="1"/>
      </top>
      <bottom style="thin">
        <color auto="1"/>
      </bottom>
      <diagonal/>
    </border>
    <border>
      <left style="thin">
        <color theme="1" tint="0.499984740745262"/>
      </left>
      <right/>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right/>
      <top/>
      <bottom style="thin">
        <color theme="1" tint="0.499984740745262"/>
      </bottom>
      <diagonal/>
    </border>
    <border>
      <left style="thin">
        <color theme="1" tint="0.499984740745262"/>
      </left>
      <right/>
      <top/>
      <bottom/>
      <diagonal/>
    </border>
    <border>
      <left/>
      <right style="thin">
        <color theme="1" tint="0.499984740745262"/>
      </right>
      <top/>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style="thin">
        <color theme="1" tint="0.499984740745262"/>
      </top>
      <bottom style="thin">
        <color auto="1"/>
      </bottom>
      <diagonal/>
    </border>
    <border>
      <left style="thin">
        <color theme="1" tint="0.499984740745262"/>
      </left>
      <right style="thin">
        <color theme="1" tint="0.499984740745262"/>
      </right>
      <top style="thin">
        <color auto="1"/>
      </top>
      <bottom style="thin">
        <color theme="1" tint="0.499984740745262"/>
      </bottom>
      <diagonal/>
    </border>
    <border>
      <left style="thin">
        <color theme="1" tint="0.499984740745262"/>
      </left>
      <right/>
      <top style="thin">
        <color theme="1" tint="0.499984740745262"/>
      </top>
      <bottom/>
      <diagonal/>
    </border>
    <border>
      <left style="thin">
        <color theme="1" tint="0.499984740745262"/>
      </left>
      <right style="thin">
        <color auto="1"/>
      </right>
      <top style="thin">
        <color theme="1" tint="0.499984740745262"/>
      </top>
      <bottom style="thin">
        <color auto="1"/>
      </bottom>
      <diagonal/>
    </border>
    <border>
      <left style="thin">
        <color auto="1"/>
      </left>
      <right/>
      <top style="thin">
        <color auto="1"/>
      </top>
      <bottom/>
      <diagonal/>
    </border>
    <border>
      <left style="thin">
        <color auto="1"/>
      </left>
      <right/>
      <top/>
      <bottom style="thin">
        <color auto="1"/>
      </bottom>
      <diagonal/>
    </border>
    <border>
      <left style="thin">
        <color theme="1" tint="0.499984740745262"/>
      </left>
      <right/>
      <top style="thin">
        <color theme="1" tint="0.499984740745262"/>
      </top>
      <bottom style="thin">
        <color auto="1"/>
      </bottom>
      <diagonal/>
    </border>
    <border>
      <left style="thin">
        <color rgb="FF808080"/>
      </left>
      <right style="thin">
        <color rgb="FF808080"/>
      </right>
      <top style="thin">
        <color rgb="FF808080"/>
      </top>
      <bottom style="thin">
        <color rgb="FF808080"/>
      </bottom>
      <diagonal/>
    </border>
    <border>
      <left style="thin">
        <color rgb="FF808080"/>
      </left>
      <right style="thin">
        <color rgb="FF808080"/>
      </right>
      <top/>
      <bottom style="thin">
        <color rgb="FF808080"/>
      </bottom>
      <diagonal/>
    </border>
    <border>
      <left style="thin">
        <color auto="1"/>
      </left>
      <right style="thin">
        <color auto="1"/>
      </right>
      <top style="thin">
        <color auto="1"/>
      </top>
      <bottom/>
      <diagonal/>
    </border>
    <border>
      <left/>
      <right style="thin">
        <color rgb="FF808080"/>
      </right>
      <top style="thin">
        <color rgb="FF808080"/>
      </top>
      <bottom style="thin">
        <color rgb="FF808080"/>
      </bottom>
      <diagonal/>
    </border>
    <border>
      <left/>
      <right/>
      <top style="thin">
        <color rgb="FF808080"/>
      </top>
      <bottom style="thin">
        <color rgb="FF808080"/>
      </bottom>
      <diagonal/>
    </border>
    <border>
      <left/>
      <right style="thin">
        <color rgb="FF808080"/>
      </right>
      <top/>
      <bottom style="thin">
        <color rgb="FF808080"/>
      </bottom>
      <diagonal/>
    </border>
    <border>
      <left/>
      <right/>
      <top/>
      <bottom style="thin">
        <color rgb="FF808080"/>
      </bottom>
      <diagonal/>
    </border>
    <border>
      <left style="thin">
        <color theme="1" tint="0.499984740745262"/>
      </left>
      <right style="thin">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style="thin">
        <color theme="1" tint="0.499984740745262"/>
      </left>
      <right/>
      <top style="thin">
        <color auto="1"/>
      </top>
      <bottom style="thin">
        <color theme="1" tint="0.499984740745262"/>
      </bottom>
      <diagonal/>
    </border>
    <border>
      <left/>
      <right style="thin">
        <color theme="1" tint="0.499984740745262"/>
      </right>
      <top style="thin">
        <color auto="1"/>
      </top>
      <bottom style="thin">
        <color theme="1" tint="0.499984740745262"/>
      </bottom>
      <diagonal/>
    </border>
    <border>
      <left style="thin">
        <color theme="1" tint="0.499984740745262"/>
      </left>
      <right/>
      <top/>
      <bottom style="thin">
        <color auto="1"/>
      </bottom>
      <diagonal/>
    </border>
    <border>
      <left/>
      <right style="thin">
        <color auto="1"/>
      </right>
      <top style="thin">
        <color auto="1"/>
      </top>
      <bottom style="thin">
        <color theme="1" tint="0.499984740745262"/>
      </bottom>
      <diagonal/>
    </border>
    <border>
      <left/>
      <right/>
      <top style="thin">
        <color auto="1"/>
      </top>
      <bottom style="thin">
        <color theme="1" tint="0.499984740745262"/>
      </bottom>
      <diagonal/>
    </border>
    <border>
      <left style="thin">
        <color rgb="FF808080"/>
      </left>
      <right style="thin">
        <color auto="1"/>
      </right>
      <top style="thin">
        <color auto="1"/>
      </top>
      <bottom style="thin">
        <color auto="1"/>
      </bottom>
      <diagonal/>
    </border>
    <border>
      <left style="thin">
        <color rgb="FF808080"/>
      </left>
      <right style="thin">
        <color auto="1"/>
      </right>
      <top style="thin">
        <color auto="1"/>
      </top>
      <bottom style="thin">
        <color theme="1" tint="0.499984740745262"/>
      </bottom>
      <diagonal/>
    </border>
    <border>
      <left style="thin">
        <color auto="1"/>
      </left>
      <right style="thin">
        <color theme="1" tint="0.499984740745262"/>
      </right>
      <top style="thin">
        <color auto="1"/>
      </top>
      <bottom style="thin">
        <color theme="1" tint="0.499984740745262"/>
      </bottom>
      <diagonal/>
    </border>
    <border>
      <left style="thin">
        <color auto="1"/>
      </left>
      <right/>
      <top style="thin">
        <color auto="1"/>
      </top>
      <bottom style="thin">
        <color theme="1" tint="0.499984740745262"/>
      </bottom>
      <diagonal/>
    </border>
    <border>
      <left style="thin">
        <color rgb="FF808080"/>
      </left>
      <right style="thin">
        <color rgb="FF808080"/>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theme="1" tint="0.499984740745262"/>
      </top>
      <bottom style="thin">
        <color auto="1"/>
      </bottom>
      <diagonal/>
    </border>
    <border>
      <left style="thin">
        <color auto="1"/>
      </left>
      <right style="thin">
        <color theme="1" tint="0.499984740745262"/>
      </right>
      <top style="thin">
        <color theme="1" tint="0.499984740745262"/>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rgb="FF808080"/>
      </bottom>
      <diagonal/>
    </border>
    <border>
      <left style="thin">
        <color rgb="FF808080"/>
      </left>
      <right style="thin">
        <color auto="1"/>
      </right>
      <top style="thin">
        <color theme="1" tint="0.499984740745262"/>
      </top>
      <bottom style="thin">
        <color auto="1"/>
      </bottom>
      <diagonal/>
    </border>
    <border>
      <left style="thin">
        <color rgb="FF808080"/>
      </left>
      <right style="thin">
        <color rgb="FF808080"/>
      </right>
      <top style="thin">
        <color auto="1"/>
      </top>
      <bottom style="thin">
        <color rgb="FF808080"/>
      </bottom>
      <diagonal/>
    </border>
    <border>
      <left/>
      <right style="thin">
        <color theme="1" tint="0.499984740745262"/>
      </right>
      <top style="thin">
        <color auto="1"/>
      </top>
      <bottom style="thin">
        <color auto="1"/>
      </bottom>
      <diagonal/>
    </border>
  </borders>
  <cellStyleXfs count="4125">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 fillId="4" borderId="0" applyNumberForma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248">
    <xf numFmtId="0" fontId="0" fillId="0" borderId="0" xfId="0"/>
    <xf numFmtId="0" fontId="0" fillId="0" borderId="0" xfId="0" applyAlignment="1">
      <alignment wrapText="1"/>
    </xf>
    <xf numFmtId="0" fontId="0" fillId="0" borderId="0" xfId="0" applyAlignment="1">
      <alignment vertical="top"/>
    </xf>
    <xf numFmtId="0" fontId="0" fillId="0" borderId="0" xfId="0" applyAlignment="1">
      <alignment vertical="top" wrapText="1"/>
    </xf>
    <xf numFmtId="0" fontId="3" fillId="0" borderId="0" xfId="0" applyFont="1"/>
    <xf numFmtId="0" fontId="0" fillId="0" borderId="0" xfId="0" applyAlignment="1"/>
    <xf numFmtId="0" fontId="3" fillId="0" borderId="0" xfId="0" applyFont="1"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3" fillId="0" borderId="0" xfId="0" applyFont="1" applyAlignment="1">
      <alignment horizontal="left" vertical="top" wrapText="1"/>
    </xf>
    <xf numFmtId="0" fontId="0" fillId="2" borderId="4" xfId="0" applyFill="1" applyBorder="1" applyAlignment="1">
      <alignment horizontal="left" vertical="top" wrapText="1"/>
    </xf>
    <xf numFmtId="0" fontId="0" fillId="2" borderId="6" xfId="0" applyFill="1" applyBorder="1" applyAlignment="1">
      <alignment vertical="top" wrapText="1"/>
    </xf>
    <xf numFmtId="0" fontId="0" fillId="0" borderId="6" xfId="0" applyBorder="1" applyAlignment="1">
      <alignment horizontal="left" vertical="top" wrapText="1"/>
    </xf>
    <xf numFmtId="0" fontId="0" fillId="0" borderId="8" xfId="0" applyBorder="1" applyAlignment="1">
      <alignment vertical="top" wrapText="1"/>
    </xf>
    <xf numFmtId="0" fontId="0" fillId="2" borderId="2" xfId="0" applyFill="1" applyBorder="1" applyAlignment="1">
      <alignment vertical="top" wrapText="1"/>
    </xf>
    <xf numFmtId="0" fontId="3" fillId="2" borderId="7" xfId="0" applyFont="1" applyFill="1" applyBorder="1" applyAlignment="1">
      <alignment vertical="top" wrapText="1"/>
    </xf>
    <xf numFmtId="0" fontId="3" fillId="2" borderId="8" xfId="0" applyFont="1" applyFill="1" applyBorder="1" applyAlignment="1">
      <alignment vertical="top" wrapText="1"/>
    </xf>
    <xf numFmtId="0" fontId="0" fillId="2" borderId="8" xfId="0" applyFill="1" applyBorder="1" applyAlignment="1">
      <alignment vertical="top" wrapText="1"/>
    </xf>
    <xf numFmtId="0" fontId="0" fillId="2" borderId="1" xfId="0" applyFill="1" applyBorder="1" applyAlignment="1">
      <alignment horizontal="left" vertical="top" wrapText="1"/>
    </xf>
    <xf numFmtId="0" fontId="0" fillId="0" borderId="9" xfId="0" applyBorder="1" applyAlignment="1">
      <alignment vertical="top" wrapText="1"/>
    </xf>
    <xf numFmtId="0" fontId="0" fillId="0" borderId="10" xfId="0" applyBorder="1" applyAlignment="1">
      <alignment vertical="top" wrapText="1"/>
    </xf>
    <xf numFmtId="0" fontId="0" fillId="0" borderId="8" xfId="0" applyBorder="1" applyAlignment="1">
      <alignment vertical="top"/>
    </xf>
    <xf numFmtId="0" fontId="0" fillId="2" borderId="8" xfId="0" applyFill="1" applyBorder="1" applyAlignment="1">
      <alignment horizontal="left" vertical="top" wrapText="1"/>
    </xf>
    <xf numFmtId="0" fontId="0" fillId="0" borderId="8" xfId="0" applyBorder="1" applyAlignment="1">
      <alignment horizontal="left" vertical="top" wrapText="1"/>
    </xf>
    <xf numFmtId="0" fontId="3" fillId="2" borderId="17" xfId="0" applyFont="1" applyFill="1" applyBorder="1" applyAlignment="1">
      <alignment vertical="top" wrapText="1"/>
    </xf>
    <xf numFmtId="0" fontId="3" fillId="0" borderId="0" xfId="0" applyFont="1" applyAlignment="1"/>
    <xf numFmtId="0" fontId="0" fillId="0" borderId="0" xfId="0" applyAlignment="1">
      <alignment horizontal="left"/>
    </xf>
    <xf numFmtId="0" fontId="3" fillId="0" borderId="0" xfId="0" applyFont="1" applyAlignment="1">
      <alignment horizontal="left" vertical="top" wrapText="1"/>
    </xf>
    <xf numFmtId="14" fontId="0" fillId="0" borderId="0" xfId="0" applyNumberFormat="1" applyAlignment="1">
      <alignment vertical="top" wrapText="1"/>
    </xf>
    <xf numFmtId="49" fontId="0" fillId="0" borderId="0" xfId="0" applyNumberFormat="1" applyAlignment="1">
      <alignment vertical="top"/>
    </xf>
    <xf numFmtId="49" fontId="0" fillId="0" borderId="0" xfId="0" applyNumberFormat="1" applyAlignment="1">
      <alignment horizontal="left" vertical="top"/>
    </xf>
    <xf numFmtId="49" fontId="0" fillId="0" borderId="0" xfId="0" applyNumberFormat="1"/>
    <xf numFmtId="0" fontId="0" fillId="0" borderId="16" xfId="0" applyBorder="1" applyAlignment="1">
      <alignment vertical="top" wrapText="1"/>
    </xf>
    <xf numFmtId="0" fontId="0" fillId="2" borderId="13" xfId="0" applyFill="1" applyBorder="1" applyAlignment="1">
      <alignment vertical="top" wrapText="1"/>
    </xf>
    <xf numFmtId="0" fontId="0" fillId="2" borderId="18" xfId="0" applyFill="1" applyBorder="1" applyAlignment="1">
      <alignment vertical="top" wrapText="1"/>
    </xf>
    <xf numFmtId="0" fontId="0" fillId="2" borderId="18" xfId="0" applyFill="1" applyBorder="1" applyAlignment="1">
      <alignment horizontal="left" vertical="top" wrapText="1"/>
    </xf>
    <xf numFmtId="0" fontId="3" fillId="0" borderId="0" xfId="0" applyFont="1" applyAlignment="1">
      <alignment wrapText="1"/>
    </xf>
    <xf numFmtId="0" fontId="0" fillId="2" borderId="12" xfId="0" applyFill="1" applyBorder="1" applyAlignment="1">
      <alignment vertical="top" wrapText="1"/>
    </xf>
    <xf numFmtId="0" fontId="0" fillId="2" borderId="4" xfId="0" applyFill="1" applyBorder="1" applyAlignment="1">
      <alignment vertical="top" wrapText="1"/>
    </xf>
    <xf numFmtId="0" fontId="0" fillId="2" borderId="19" xfId="0" applyFill="1" applyBorder="1" applyAlignment="1">
      <alignment vertical="top" wrapText="1"/>
    </xf>
    <xf numFmtId="0" fontId="0" fillId="2" borderId="21" xfId="0" applyFill="1" applyBorder="1" applyAlignment="1">
      <alignment vertical="top" wrapText="1"/>
    </xf>
    <xf numFmtId="0" fontId="3" fillId="0" borderId="0" xfId="0" applyFont="1" applyAlignment="1">
      <alignment horizontal="left" vertical="top" wrapText="1"/>
    </xf>
    <xf numFmtId="0" fontId="0" fillId="2" borderId="13" xfId="0" applyFill="1" applyBorder="1" applyAlignment="1">
      <alignment vertical="top" wrapText="1"/>
    </xf>
    <xf numFmtId="0" fontId="0" fillId="2" borderId="13" xfId="0" applyFill="1" applyBorder="1" applyAlignment="1">
      <alignment horizontal="left" vertical="top" wrapText="1"/>
    </xf>
    <xf numFmtId="0" fontId="0" fillId="0" borderId="13" xfId="0" applyBorder="1" applyAlignment="1">
      <alignment horizontal="left" vertical="top" wrapText="1"/>
    </xf>
    <xf numFmtId="0" fontId="3" fillId="2" borderId="7" xfId="0" applyFont="1" applyFill="1" applyBorder="1" applyAlignment="1">
      <alignment vertical="top" wrapText="1"/>
    </xf>
    <xf numFmtId="0" fontId="3" fillId="2" borderId="17" xfId="0" applyFont="1" applyFill="1" applyBorder="1" applyAlignment="1">
      <alignment vertical="top" wrapText="1"/>
    </xf>
    <xf numFmtId="0" fontId="0" fillId="0" borderId="0" xfId="0" applyBorder="1" applyAlignment="1">
      <alignment horizontal="left" vertical="top" wrapText="1"/>
    </xf>
    <xf numFmtId="0" fontId="0" fillId="2" borderId="1" xfId="0" applyFill="1" applyBorder="1" applyAlignment="1">
      <alignment vertical="top" wrapText="1"/>
    </xf>
    <xf numFmtId="0" fontId="0" fillId="2" borderId="24" xfId="0" applyFill="1" applyBorder="1" applyAlignment="1">
      <alignment vertical="top" wrapText="1"/>
    </xf>
    <xf numFmtId="0" fontId="3" fillId="0" borderId="0" xfId="0" applyFont="1" applyAlignment="1">
      <alignment vertical="top" wrapText="1"/>
    </xf>
    <xf numFmtId="0" fontId="8" fillId="0" borderId="25" xfId="0" applyFont="1" applyBorder="1" applyAlignment="1">
      <alignment horizontal="left" vertical="top" wrapText="1"/>
    </xf>
    <xf numFmtId="0" fontId="8" fillId="0" borderId="26" xfId="0" applyFont="1" applyBorder="1" applyAlignment="1">
      <alignment horizontal="left" vertical="top" wrapText="1"/>
    </xf>
    <xf numFmtId="0" fontId="8" fillId="3" borderId="28" xfId="0" applyFont="1" applyFill="1" applyBorder="1" applyAlignment="1">
      <alignment horizontal="left" vertical="top" wrapText="1"/>
    </xf>
    <xf numFmtId="0" fontId="8" fillId="0" borderId="28" xfId="0" applyFont="1" applyBorder="1" applyAlignment="1">
      <alignment horizontal="left" vertical="top" wrapText="1"/>
    </xf>
    <xf numFmtId="0" fontId="8" fillId="0" borderId="0" xfId="0" applyFont="1"/>
    <xf numFmtId="0" fontId="8" fillId="3" borderId="28" xfId="0" applyFont="1" applyFill="1" applyBorder="1" applyAlignment="1">
      <alignment vertical="top" wrapText="1"/>
    </xf>
    <xf numFmtId="0" fontId="8" fillId="3" borderId="29" xfId="0" applyFont="1" applyFill="1" applyBorder="1" applyAlignment="1">
      <alignment vertical="top" wrapText="1"/>
    </xf>
    <xf numFmtId="0" fontId="8" fillId="3" borderId="1" xfId="0" applyFont="1" applyFill="1" applyBorder="1" applyAlignment="1">
      <alignment vertical="top" wrapText="1"/>
    </xf>
    <xf numFmtId="0" fontId="8" fillId="3" borderId="4" xfId="0" applyFont="1" applyFill="1" applyBorder="1" applyAlignment="1">
      <alignment vertical="top" wrapText="1"/>
    </xf>
    <xf numFmtId="0" fontId="8" fillId="3" borderId="30" xfId="0" applyFont="1" applyFill="1" applyBorder="1" applyAlignment="1">
      <alignment horizontal="left" vertical="top" wrapText="1"/>
    </xf>
    <xf numFmtId="0" fontId="8" fillId="0" borderId="30" xfId="0" applyFont="1" applyBorder="1" applyAlignment="1">
      <alignment horizontal="left" vertical="top" wrapText="1"/>
    </xf>
    <xf numFmtId="0" fontId="8" fillId="3" borderId="30" xfId="0" applyFont="1" applyFill="1" applyBorder="1" applyAlignment="1">
      <alignment vertical="top" wrapText="1"/>
    </xf>
    <xf numFmtId="0" fontId="8" fillId="3" borderId="31" xfId="0" applyFont="1" applyFill="1" applyBorder="1" applyAlignment="1">
      <alignment vertical="top" wrapText="1"/>
    </xf>
    <xf numFmtId="0" fontId="8" fillId="3" borderId="23" xfId="0" applyFont="1" applyFill="1" applyBorder="1" applyAlignment="1">
      <alignment vertical="top" wrapText="1"/>
    </xf>
    <xf numFmtId="0" fontId="8" fillId="3" borderId="3" xfId="0" applyFont="1" applyFill="1" applyBorder="1" applyAlignment="1">
      <alignment vertical="top" wrapText="1"/>
    </xf>
    <xf numFmtId="0" fontId="8" fillId="0" borderId="0" xfId="0" applyFont="1" applyBorder="1" applyAlignment="1">
      <alignment horizontal="left" vertical="top" wrapText="1"/>
    </xf>
    <xf numFmtId="0" fontId="0" fillId="2" borderId="0" xfId="0" applyFill="1" applyBorder="1" applyAlignment="1">
      <alignment vertical="top" wrapText="1"/>
    </xf>
    <xf numFmtId="0" fontId="0" fillId="2" borderId="12" xfId="0" applyFill="1" applyBorder="1" applyAlignment="1">
      <alignment horizontal="left" vertical="top" wrapText="1"/>
    </xf>
    <xf numFmtId="0" fontId="8" fillId="3" borderId="33" xfId="0" applyFont="1" applyFill="1" applyBorder="1" applyAlignment="1">
      <alignment vertical="top" wrapText="1"/>
    </xf>
    <xf numFmtId="0" fontId="8" fillId="3" borderId="34" xfId="0" applyFont="1" applyFill="1" applyBorder="1" applyAlignment="1">
      <alignment vertical="top" wrapText="1"/>
    </xf>
    <xf numFmtId="0" fontId="7" fillId="3" borderId="30" xfId="944" applyFill="1" applyBorder="1" applyAlignment="1">
      <alignment horizontal="left" vertical="top" wrapText="1"/>
    </xf>
    <xf numFmtId="0" fontId="7" fillId="0" borderId="30" xfId="944" applyBorder="1" applyAlignment="1">
      <alignment horizontal="left" vertical="top" wrapText="1"/>
    </xf>
    <xf numFmtId="0" fontId="7" fillId="3" borderId="23" xfId="944" applyFill="1" applyBorder="1" applyAlignment="1">
      <alignment vertical="top" wrapText="1"/>
    </xf>
    <xf numFmtId="0" fontId="7" fillId="3" borderId="3" xfId="944" applyFill="1" applyBorder="1" applyAlignment="1">
      <alignment vertical="top" wrapText="1"/>
    </xf>
    <xf numFmtId="0" fontId="7" fillId="3" borderId="34" xfId="944" applyFill="1" applyBorder="1" applyAlignment="1">
      <alignment vertical="top" wrapText="1"/>
    </xf>
    <xf numFmtId="0" fontId="7" fillId="3" borderId="4" xfId="944" applyFill="1" applyBorder="1" applyAlignment="1">
      <alignment vertical="top" wrapText="1"/>
    </xf>
    <xf numFmtId="0" fontId="7" fillId="0" borderId="0" xfId="944"/>
    <xf numFmtId="0" fontId="8" fillId="0" borderId="0" xfId="0" applyFont="1" applyAlignment="1">
      <alignment horizontal="left" vertical="top" wrapText="1"/>
    </xf>
    <xf numFmtId="0" fontId="9" fillId="0" borderId="0" xfId="0" applyFont="1"/>
    <xf numFmtId="0" fontId="0" fillId="2" borderId="17" xfId="0" applyFill="1" applyBorder="1" applyAlignment="1">
      <alignment vertical="top" wrapText="1"/>
    </xf>
    <xf numFmtId="0" fontId="0" fillId="2" borderId="10" xfId="0" applyFill="1" applyBorder="1" applyAlignment="1">
      <alignment vertical="top" wrapText="1"/>
    </xf>
    <xf numFmtId="0" fontId="0" fillId="0" borderId="0" xfId="0" applyFill="1" applyAlignment="1">
      <alignment horizontal="left" vertical="top"/>
    </xf>
    <xf numFmtId="0" fontId="8" fillId="3" borderId="25" xfId="0" applyFont="1" applyFill="1" applyBorder="1" applyAlignment="1">
      <alignment horizontal="left" vertical="top" wrapText="1"/>
    </xf>
    <xf numFmtId="0" fontId="3" fillId="0" borderId="7" xfId="0" applyFont="1" applyBorder="1" applyAlignment="1">
      <alignment horizontal="center" vertical="top" wrapText="1"/>
    </xf>
    <xf numFmtId="0" fontId="3" fillId="0" borderId="17" xfId="0" applyFont="1" applyBorder="1" applyAlignment="1">
      <alignment horizontal="center" vertical="top" wrapText="1"/>
    </xf>
    <xf numFmtId="0" fontId="3" fillId="2" borderId="11" xfId="0" applyFont="1" applyFill="1" applyBorder="1" applyAlignment="1">
      <alignment vertical="top"/>
    </xf>
    <xf numFmtId="0" fontId="3" fillId="2" borderId="14" xfId="0" applyFont="1" applyFill="1" applyBorder="1" applyAlignment="1">
      <alignment vertical="top"/>
    </xf>
    <xf numFmtId="0" fontId="3" fillId="2" borderId="5" xfId="0" applyFont="1" applyFill="1" applyBorder="1" applyAlignment="1">
      <alignment vertical="top"/>
    </xf>
    <xf numFmtId="0" fontId="3" fillId="2" borderId="15" xfId="0" applyFont="1" applyFill="1" applyBorder="1" applyAlignment="1">
      <alignment vertical="top"/>
    </xf>
    <xf numFmtId="0" fontId="3" fillId="2" borderId="0" xfId="0" applyFont="1" applyFill="1" applyBorder="1" applyAlignment="1">
      <alignment vertical="top"/>
    </xf>
    <xf numFmtId="0" fontId="3" fillId="2" borderId="16" xfId="0" applyFont="1" applyFill="1" applyBorder="1" applyAlignment="1">
      <alignment vertical="top"/>
    </xf>
    <xf numFmtId="0" fontId="3" fillId="0" borderId="0" xfId="0" applyFont="1" applyAlignment="1">
      <alignment vertical="top" wrapText="1"/>
    </xf>
    <xf numFmtId="0" fontId="0" fillId="2" borderId="13" xfId="0" applyFill="1" applyBorder="1" applyAlignment="1">
      <alignment vertical="top" wrapText="1"/>
    </xf>
    <xf numFmtId="0" fontId="0" fillId="2" borderId="7" xfId="0" applyFill="1" applyBorder="1" applyAlignment="1">
      <alignment vertical="top" wrapText="1"/>
    </xf>
    <xf numFmtId="0" fontId="0" fillId="2" borderId="13" xfId="0" applyFill="1" applyBorder="1" applyAlignment="1">
      <alignment horizontal="left" vertical="top" wrapText="1"/>
    </xf>
    <xf numFmtId="0" fontId="7" fillId="2" borderId="8" xfId="0" applyFont="1" applyFill="1" applyBorder="1" applyAlignment="1">
      <alignment horizontal="left" vertical="top" wrapText="1"/>
    </xf>
    <xf numFmtId="0" fontId="0" fillId="0" borderId="33" xfId="0" applyBorder="1" applyAlignment="1">
      <alignment vertical="top" wrapText="1"/>
    </xf>
    <xf numFmtId="0" fontId="0" fillId="0" borderId="17" xfId="0" applyBorder="1" applyAlignment="1">
      <alignment vertical="top" wrapText="1"/>
    </xf>
    <xf numFmtId="0" fontId="0" fillId="2" borderId="7" xfId="0" applyFill="1" applyBorder="1" applyAlignment="1">
      <alignment vertical="top" wrapText="1"/>
    </xf>
    <xf numFmtId="0" fontId="0" fillId="0" borderId="7" xfId="0" applyBorder="1" applyAlignment="1">
      <alignment horizontal="left" vertical="top" wrapText="1"/>
    </xf>
    <xf numFmtId="0" fontId="0" fillId="2" borderId="23" xfId="0" applyFill="1" applyBorder="1" applyAlignment="1">
      <alignment horizontal="center" vertical="top" wrapText="1"/>
    </xf>
    <xf numFmtId="0" fontId="0" fillId="0" borderId="7" xfId="0" applyBorder="1" applyAlignment="1">
      <alignment vertical="top" wrapText="1"/>
    </xf>
    <xf numFmtId="0" fontId="0" fillId="2" borderId="7" xfId="0" applyFill="1" applyBorder="1" applyAlignment="1">
      <alignment horizontal="left" vertical="top" wrapText="1"/>
    </xf>
    <xf numFmtId="0" fontId="0" fillId="0" borderId="7" xfId="0" applyBorder="1" applyAlignment="1">
      <alignment horizontal="center" vertical="top" wrapText="1"/>
    </xf>
    <xf numFmtId="0" fontId="0" fillId="2" borderId="11" xfId="0" applyFill="1" applyBorder="1" applyAlignment="1">
      <alignment horizontal="left" vertical="top" wrapText="1"/>
    </xf>
    <xf numFmtId="0" fontId="0" fillId="0" borderId="0" xfId="0" applyBorder="1" applyAlignment="1">
      <alignment horizontal="center" vertical="top"/>
    </xf>
    <xf numFmtId="0" fontId="0" fillId="2" borderId="3" xfId="0" applyFill="1" applyBorder="1" applyAlignment="1">
      <alignment horizontal="center" vertical="top" wrapText="1"/>
    </xf>
    <xf numFmtId="0" fontId="8" fillId="3" borderId="40" xfId="0" applyFont="1" applyFill="1" applyBorder="1" applyAlignment="1">
      <alignment horizontal="left" vertical="top" wrapText="1"/>
    </xf>
    <xf numFmtId="0" fontId="8" fillId="3" borderId="9" xfId="0" applyFont="1" applyFill="1" applyBorder="1" applyAlignment="1">
      <alignment horizontal="left" vertical="top" wrapText="1"/>
    </xf>
    <xf numFmtId="0" fontId="8" fillId="3" borderId="41" xfId="0" applyFont="1" applyFill="1" applyBorder="1" applyAlignment="1">
      <alignment horizontal="left" vertical="top" wrapText="1"/>
    </xf>
    <xf numFmtId="0" fontId="8" fillId="3" borderId="42" xfId="0" applyFont="1" applyFill="1" applyBorder="1" applyAlignment="1">
      <alignment horizontal="left" vertical="top" wrapText="1"/>
    </xf>
    <xf numFmtId="0" fontId="8" fillId="3" borderId="33" xfId="0" applyFont="1" applyFill="1" applyBorder="1" applyAlignment="1">
      <alignment horizontal="left" vertical="top" wrapText="1"/>
    </xf>
    <xf numFmtId="0" fontId="8" fillId="3" borderId="39" xfId="0" applyFont="1" applyFill="1" applyBorder="1" applyAlignment="1">
      <alignment horizontal="left" vertical="top" wrapText="1"/>
    </xf>
    <xf numFmtId="0" fontId="3" fillId="0" borderId="0" xfId="0" applyFont="1" applyAlignment="1">
      <alignment vertical="top"/>
    </xf>
    <xf numFmtId="49" fontId="0" fillId="0" borderId="0" xfId="0" applyNumberFormat="1" applyAlignment="1">
      <alignment horizontal="left" vertical="top" wrapText="1"/>
    </xf>
    <xf numFmtId="49" fontId="3" fillId="0" borderId="0" xfId="0" applyNumberFormat="1" applyFont="1" applyAlignment="1">
      <alignment vertical="top" wrapText="1"/>
    </xf>
    <xf numFmtId="49" fontId="0" fillId="0" borderId="0" xfId="0" applyNumberFormat="1" applyAlignment="1">
      <alignment wrapText="1"/>
    </xf>
    <xf numFmtId="0" fontId="7" fillId="0" borderId="8" xfId="0" applyFont="1" applyBorder="1" applyAlignment="1">
      <alignment horizontal="left" vertical="top" wrapText="1"/>
    </xf>
    <xf numFmtId="0" fontId="8" fillId="0" borderId="44" xfId="0" applyFont="1" applyBorder="1" applyAlignment="1">
      <alignment vertical="top" wrapText="1"/>
    </xf>
    <xf numFmtId="0" fontId="8" fillId="0" borderId="33" xfId="0" applyFont="1" applyBorder="1" applyAlignment="1">
      <alignment vertical="top" wrapText="1"/>
    </xf>
    <xf numFmtId="0" fontId="10" fillId="0" borderId="0" xfId="0" applyFont="1" applyAlignment="1">
      <alignment vertical="top" wrapText="1"/>
    </xf>
    <xf numFmtId="0" fontId="2" fillId="4" borderId="8" xfId="2200" applyBorder="1" applyAlignment="1">
      <alignment horizontal="left" vertical="top" wrapText="1"/>
    </xf>
    <xf numFmtId="0" fontId="0" fillId="0" borderId="0" xfId="0" applyFill="1" applyAlignment="1">
      <alignment horizontal="left" vertical="top" wrapText="1"/>
    </xf>
    <xf numFmtId="0" fontId="0" fillId="0" borderId="0" xfId="0" applyAlignment="1">
      <alignment horizontal="center" vertical="top" wrapText="1"/>
    </xf>
    <xf numFmtId="0" fontId="11" fillId="0" borderId="8" xfId="0" applyFont="1" applyBorder="1" applyAlignment="1">
      <alignment horizontal="left" vertical="top" wrapText="1"/>
    </xf>
    <xf numFmtId="0" fontId="11" fillId="2" borderId="8" xfId="0" applyFont="1" applyFill="1" applyBorder="1" applyAlignment="1">
      <alignment horizontal="left" vertical="top" wrapText="1"/>
    </xf>
    <xf numFmtId="0" fontId="11" fillId="2" borderId="8" xfId="0" applyFont="1" applyFill="1" applyBorder="1" applyAlignment="1">
      <alignment vertical="top" wrapText="1"/>
    </xf>
    <xf numFmtId="0" fontId="11" fillId="2" borderId="12" xfId="0" applyFont="1" applyFill="1" applyBorder="1" applyAlignment="1">
      <alignment vertical="top" wrapText="1"/>
    </xf>
    <xf numFmtId="0" fontId="11" fillId="2" borderId="1" xfId="0" applyFont="1" applyFill="1" applyBorder="1" applyAlignment="1">
      <alignment vertical="top" wrapText="1"/>
    </xf>
    <xf numFmtId="0" fontId="11" fillId="2" borderId="4" xfId="0" applyFont="1" applyFill="1" applyBorder="1" applyAlignment="1">
      <alignment vertical="top" wrapText="1"/>
    </xf>
    <xf numFmtId="0" fontId="11" fillId="2" borderId="0" xfId="0" applyFont="1" applyFill="1" applyBorder="1" applyAlignment="1">
      <alignment vertical="top" wrapText="1"/>
    </xf>
    <xf numFmtId="0" fontId="11" fillId="0" borderId="0" xfId="0" applyFont="1"/>
    <xf numFmtId="0" fontId="7" fillId="0" borderId="0" xfId="0" applyFont="1" applyAlignment="1">
      <alignment horizontal="left" vertical="top" wrapText="1"/>
    </xf>
    <xf numFmtId="0" fontId="7" fillId="2" borderId="8" xfId="0" applyFont="1" applyFill="1" applyBorder="1" applyAlignment="1">
      <alignment vertical="top" wrapText="1"/>
    </xf>
    <xf numFmtId="0" fontId="7" fillId="2" borderId="1" xfId="0" applyFont="1" applyFill="1" applyBorder="1" applyAlignment="1">
      <alignment vertical="top" wrapText="1"/>
    </xf>
    <xf numFmtId="0" fontId="7" fillId="2" borderId="4" xfId="0" applyFont="1" applyFill="1" applyBorder="1" applyAlignment="1">
      <alignment vertical="top" wrapText="1"/>
    </xf>
    <xf numFmtId="0" fontId="7" fillId="2" borderId="0" xfId="0" applyFont="1" applyFill="1" applyBorder="1" applyAlignment="1">
      <alignment vertical="top" wrapText="1"/>
    </xf>
    <xf numFmtId="0" fontId="7" fillId="0" borderId="0" xfId="0" applyFont="1"/>
    <xf numFmtId="0" fontId="7" fillId="0" borderId="33" xfId="0" applyFont="1" applyBorder="1" applyAlignment="1">
      <alignment vertical="top" wrapText="1"/>
    </xf>
    <xf numFmtId="0" fontId="0" fillId="2" borderId="0" xfId="0" applyFill="1" applyBorder="1" applyAlignment="1">
      <alignment horizontal="left" vertical="top" wrapText="1"/>
    </xf>
    <xf numFmtId="14" fontId="0" fillId="0" borderId="0" xfId="0" applyNumberFormat="1" applyAlignment="1">
      <alignment vertical="top"/>
    </xf>
    <xf numFmtId="0" fontId="8" fillId="3" borderId="0" xfId="0" applyFont="1" applyFill="1" applyBorder="1" applyAlignment="1">
      <alignment horizontal="left" vertical="top" wrapText="1"/>
    </xf>
    <xf numFmtId="0" fontId="0" fillId="0" borderId="0" xfId="0" applyBorder="1" applyAlignment="1">
      <alignment vertical="top" wrapText="1"/>
    </xf>
    <xf numFmtId="0" fontId="0" fillId="0" borderId="17" xfId="0" applyBorder="1" applyAlignment="1">
      <alignment horizontal="left" vertical="top" wrapText="1"/>
    </xf>
    <xf numFmtId="0" fontId="0" fillId="0" borderId="17" xfId="0" applyBorder="1" applyAlignment="1">
      <alignment horizontal="center" vertical="top" wrapText="1"/>
    </xf>
    <xf numFmtId="0" fontId="0" fillId="2" borderId="15" xfId="0" applyFill="1" applyBorder="1" applyAlignment="1">
      <alignment vertical="top" wrapText="1"/>
    </xf>
    <xf numFmtId="0" fontId="0" fillId="2" borderId="45" xfId="0" applyFill="1" applyBorder="1" applyAlignment="1">
      <alignment horizontal="center" vertical="top" wrapText="1"/>
    </xf>
    <xf numFmtId="0" fontId="0" fillId="2" borderId="0" xfId="0" applyFill="1" applyBorder="1" applyAlignment="1">
      <alignment horizontal="center" vertical="top" wrapText="1"/>
    </xf>
    <xf numFmtId="0" fontId="8" fillId="3" borderId="26" xfId="0" applyFont="1" applyFill="1" applyBorder="1" applyAlignment="1">
      <alignment horizontal="left" vertical="top" wrapText="1"/>
    </xf>
    <xf numFmtId="0" fontId="0" fillId="2" borderId="46" xfId="0" applyFill="1" applyBorder="1" applyAlignment="1">
      <alignment vertical="top" wrapText="1"/>
    </xf>
    <xf numFmtId="0" fontId="0" fillId="2" borderId="46" xfId="0" applyFill="1" applyBorder="1" applyAlignment="1">
      <alignment horizontal="left" vertical="top" wrapText="1"/>
    </xf>
    <xf numFmtId="0" fontId="0" fillId="2" borderId="47" xfId="0" applyFill="1" applyBorder="1" applyAlignment="1">
      <alignment horizontal="left" vertical="top" wrapText="1"/>
    </xf>
    <xf numFmtId="0" fontId="3" fillId="0" borderId="0" xfId="0" applyFont="1" applyAlignment="1">
      <alignment horizontal="left" vertical="top" wrapText="1"/>
    </xf>
    <xf numFmtId="0" fontId="0" fillId="0" borderId="13" xfId="0" applyBorder="1" applyAlignment="1">
      <alignment horizontal="left" vertical="top" wrapText="1"/>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0" fillId="2" borderId="13" xfId="0" applyFill="1" applyBorder="1" applyAlignment="1">
      <alignment vertical="top" wrapText="1"/>
    </xf>
    <xf numFmtId="0" fontId="0" fillId="0" borderId="16" xfId="0" applyBorder="1" applyAlignment="1">
      <alignment horizontal="left" vertical="top" wrapText="1"/>
    </xf>
    <xf numFmtId="0" fontId="0" fillId="2" borderId="24" xfId="0" applyFill="1" applyBorder="1" applyAlignment="1">
      <alignment horizontal="left" vertical="top" wrapText="1"/>
    </xf>
    <xf numFmtId="0" fontId="0" fillId="2" borderId="48" xfId="0" applyFill="1" applyBorder="1" applyAlignment="1">
      <alignment vertical="top" wrapText="1"/>
    </xf>
    <xf numFmtId="0" fontId="7" fillId="3" borderId="49" xfId="944" applyFill="1" applyBorder="1" applyAlignment="1">
      <alignment horizontal="left" vertical="top" wrapText="1"/>
    </xf>
    <xf numFmtId="0" fontId="0" fillId="2" borderId="50" xfId="0" applyFill="1" applyBorder="1" applyAlignment="1">
      <alignment vertical="top" wrapText="1"/>
    </xf>
    <xf numFmtId="0" fontId="7" fillId="3" borderId="41" xfId="944" applyFill="1" applyBorder="1" applyAlignment="1">
      <alignment horizontal="left" vertical="top" wrapText="1"/>
    </xf>
    <xf numFmtId="0" fontId="7" fillId="3" borderId="51" xfId="944" applyFill="1" applyBorder="1" applyAlignment="1">
      <alignment horizontal="left" vertical="top" wrapText="1"/>
    </xf>
    <xf numFmtId="0" fontId="7" fillId="3" borderId="4" xfId="944" applyFill="1" applyBorder="1" applyAlignment="1">
      <alignment horizontal="left" vertical="top" wrapText="1"/>
    </xf>
    <xf numFmtId="0" fontId="0" fillId="2" borderId="32" xfId="0" applyFill="1" applyBorder="1" applyAlignment="1">
      <alignment vertical="top" wrapText="1"/>
    </xf>
    <xf numFmtId="0" fontId="0" fillId="2" borderId="9" xfId="0" applyFill="1" applyBorder="1" applyAlignment="1">
      <alignment vertical="top" wrapText="1"/>
    </xf>
    <xf numFmtId="0" fontId="0" fillId="0" borderId="12" xfId="0" applyBorder="1" applyAlignment="1">
      <alignment vertical="top" wrapText="1"/>
    </xf>
    <xf numFmtId="0" fontId="0" fillId="0" borderId="15" xfId="0" applyBorder="1" applyAlignment="1">
      <alignment vertical="top" wrapText="1"/>
    </xf>
    <xf numFmtId="0" fontId="0" fillId="0" borderId="52" xfId="0" applyBorder="1" applyAlignment="1">
      <alignment vertical="top" wrapText="1"/>
    </xf>
    <xf numFmtId="0" fontId="0" fillId="0" borderId="6" xfId="0" applyBorder="1" applyAlignment="1">
      <alignment vertical="top" wrapText="1"/>
    </xf>
    <xf numFmtId="0" fontId="3" fillId="2" borderId="4" xfId="0" applyFont="1" applyFill="1" applyBorder="1" applyAlignment="1">
      <alignment vertical="top" wrapText="1"/>
    </xf>
    <xf numFmtId="0" fontId="1" fillId="0" borderId="26" xfId="944" applyFont="1" applyBorder="1" applyAlignment="1">
      <alignment horizontal="left" vertical="top" wrapText="1"/>
    </xf>
    <xf numFmtId="0" fontId="1" fillId="3" borderId="30" xfId="944" applyFont="1" applyFill="1" applyBorder="1" applyAlignment="1">
      <alignment horizontal="left" vertical="top" wrapText="1"/>
    </xf>
    <xf numFmtId="0" fontId="1" fillId="0" borderId="30" xfId="944" applyFont="1" applyBorder="1" applyAlignment="1">
      <alignment horizontal="left" vertical="top" wrapText="1"/>
    </xf>
    <xf numFmtId="0" fontId="1" fillId="0" borderId="8" xfId="944" applyFont="1" applyBorder="1" applyAlignment="1">
      <alignment horizontal="left" vertical="top" wrapText="1"/>
    </xf>
    <xf numFmtId="0" fontId="1" fillId="0" borderId="25" xfId="944" applyFont="1" applyBorder="1" applyAlignment="1">
      <alignment horizontal="left" vertical="top" wrapText="1"/>
    </xf>
    <xf numFmtId="0" fontId="0" fillId="0" borderId="30" xfId="944" applyFont="1" applyBorder="1" applyAlignment="1">
      <alignment horizontal="left" vertical="top" wrapText="1"/>
    </xf>
    <xf numFmtId="0" fontId="3" fillId="2" borderId="4" xfId="0" applyFont="1" applyFill="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vertical="top" wrapText="1"/>
    </xf>
    <xf numFmtId="0" fontId="3" fillId="2" borderId="35" xfId="0" applyFont="1" applyFill="1" applyBorder="1" applyAlignment="1">
      <alignment horizontal="left" vertical="top" wrapText="1"/>
    </xf>
    <xf numFmtId="0" fontId="3" fillId="2" borderId="39" xfId="0" applyFont="1" applyFill="1" applyBorder="1" applyAlignment="1">
      <alignment horizontal="left" vertical="top" wrapText="1"/>
    </xf>
    <xf numFmtId="0" fontId="0" fillId="0" borderId="13" xfId="0" applyBorder="1" applyAlignment="1">
      <alignment horizontal="center" vertical="top" wrapText="1"/>
    </xf>
    <xf numFmtId="0" fontId="0" fillId="0" borderId="7" xfId="0" applyBorder="1" applyAlignment="1">
      <alignment horizontal="center" vertical="top" wrapText="1"/>
    </xf>
    <xf numFmtId="0" fontId="3" fillId="0" borderId="15" xfId="0" applyFont="1" applyBorder="1" applyAlignment="1">
      <alignment horizontal="left" vertical="top" wrapText="1"/>
    </xf>
    <xf numFmtId="0" fontId="3" fillId="0" borderId="0" xfId="0" applyFont="1" applyBorder="1" applyAlignment="1">
      <alignment horizontal="left" vertical="top" wrapText="1"/>
    </xf>
    <xf numFmtId="0" fontId="3" fillId="0" borderId="16" xfId="0" applyFont="1" applyBorder="1" applyAlignment="1">
      <alignment horizontal="left" vertical="top" wrapText="1"/>
    </xf>
    <xf numFmtId="0" fontId="3" fillId="0" borderId="11" xfId="0" applyFont="1" applyBorder="1" applyAlignment="1">
      <alignment horizontal="left" vertical="top" wrapText="1"/>
    </xf>
    <xf numFmtId="0" fontId="3" fillId="0" borderId="14" xfId="0" applyFont="1" applyBorder="1" applyAlignment="1">
      <alignment horizontal="left" vertical="top" wrapText="1"/>
    </xf>
    <xf numFmtId="0" fontId="3" fillId="0" borderId="5" xfId="0" applyFont="1" applyBorder="1" applyAlignment="1">
      <alignment horizontal="left" vertical="top" wrapText="1"/>
    </xf>
    <xf numFmtId="0" fontId="0" fillId="0" borderId="13" xfId="0" applyBorder="1" applyAlignment="1">
      <alignment horizontal="left" vertical="top" wrapText="1"/>
    </xf>
    <xf numFmtId="0" fontId="0" fillId="0" borderId="7" xfId="0" applyBorder="1" applyAlignment="1">
      <alignment horizontal="left" vertical="top" wrapText="1"/>
    </xf>
    <xf numFmtId="0" fontId="0" fillId="2" borderId="13" xfId="0" applyFill="1" applyBorder="1" applyAlignment="1">
      <alignment vertical="top" wrapText="1"/>
    </xf>
    <xf numFmtId="0" fontId="0" fillId="2" borderId="7" xfId="0" applyFill="1" applyBorder="1" applyAlignment="1">
      <alignment vertical="top" wrapText="1"/>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3" fillId="2" borderId="38" xfId="0" applyFont="1" applyFill="1" applyBorder="1" applyAlignment="1">
      <alignment horizontal="left" vertical="top" wrapText="1"/>
    </xf>
    <xf numFmtId="0" fontId="0" fillId="0" borderId="13" xfId="0" applyBorder="1" applyAlignment="1">
      <alignment vertical="top" wrapText="1"/>
    </xf>
    <xf numFmtId="0" fontId="0" fillId="0" borderId="7" xfId="0" applyBorder="1" applyAlignment="1">
      <alignment vertical="top" wrapText="1"/>
    </xf>
    <xf numFmtId="0" fontId="0" fillId="2" borderId="27" xfId="0" applyFill="1" applyBorder="1" applyAlignment="1">
      <alignment horizontal="center" vertical="top" wrapText="1"/>
    </xf>
    <xf numFmtId="0" fontId="0" fillId="2" borderId="3" xfId="0" applyFill="1" applyBorder="1" applyAlignment="1">
      <alignment horizontal="center" vertical="top" wrapText="1"/>
    </xf>
    <xf numFmtId="0" fontId="3" fillId="2" borderId="35" xfId="0" applyFont="1" applyFill="1" applyBorder="1" applyAlignment="1">
      <alignment horizontal="center" vertical="top" wrapText="1"/>
    </xf>
    <xf numFmtId="0" fontId="3" fillId="2" borderId="36" xfId="0" applyFont="1" applyFill="1" applyBorder="1" applyAlignment="1">
      <alignment horizontal="center" vertical="top" wrapText="1"/>
    </xf>
    <xf numFmtId="0" fontId="3" fillId="2" borderId="43" xfId="0" applyFont="1" applyFill="1" applyBorder="1" applyAlignment="1">
      <alignment horizontal="left" vertical="top" wrapText="1"/>
    </xf>
    <xf numFmtId="0" fontId="3" fillId="2" borderId="36" xfId="0" applyFont="1" applyFill="1" applyBorder="1" applyAlignment="1">
      <alignment horizontal="left" vertical="top" wrapText="1"/>
    </xf>
    <xf numFmtId="0" fontId="0" fillId="2" borderId="22" xfId="0" applyFill="1" applyBorder="1" applyAlignment="1">
      <alignment horizontal="center" vertical="top" wrapText="1"/>
    </xf>
    <xf numFmtId="0" fontId="0" fillId="2" borderId="23" xfId="0" applyFill="1" applyBorder="1" applyAlignment="1">
      <alignment horizontal="center" vertical="top" wrapText="1"/>
    </xf>
    <xf numFmtId="0" fontId="0" fillId="0" borderId="0" xfId="0" applyBorder="1" applyAlignment="1">
      <alignment horizontal="center" vertical="top"/>
    </xf>
    <xf numFmtId="0" fontId="3" fillId="2" borderId="7" xfId="0" applyFont="1" applyFill="1" applyBorder="1" applyAlignment="1">
      <alignment vertical="top" wrapText="1"/>
    </xf>
    <xf numFmtId="0" fontId="3" fillId="2" borderId="8" xfId="0" applyFont="1" applyFill="1" applyBorder="1" applyAlignment="1">
      <alignment vertical="top" wrapText="1"/>
    </xf>
    <xf numFmtId="0" fontId="3" fillId="0" borderId="17" xfId="0" applyFont="1" applyBorder="1" applyAlignment="1">
      <alignment vertical="top" wrapText="1"/>
    </xf>
    <xf numFmtId="0" fontId="3" fillId="0" borderId="7" xfId="0" applyFont="1" applyBorder="1" applyAlignment="1">
      <alignment vertical="top" wrapText="1"/>
    </xf>
    <xf numFmtId="0" fontId="3" fillId="2" borderId="17" xfId="0" applyFont="1" applyFill="1" applyBorder="1" applyAlignment="1">
      <alignment vertical="top" wrapText="1"/>
    </xf>
    <xf numFmtId="0" fontId="0" fillId="2" borderId="20" xfId="0" applyFill="1" applyBorder="1" applyAlignment="1">
      <alignment horizontal="left" vertical="top" wrapText="1"/>
    </xf>
    <xf numFmtId="0" fontId="0" fillId="2" borderId="11" xfId="0" applyFill="1" applyBorder="1" applyAlignment="1">
      <alignment horizontal="left" vertical="top" wrapText="1"/>
    </xf>
    <xf numFmtId="0" fontId="0" fillId="2" borderId="20" xfId="0" applyFill="1" applyBorder="1" applyAlignment="1">
      <alignment vertical="top" wrapText="1"/>
    </xf>
    <xf numFmtId="0" fontId="0" fillId="2" borderId="11" xfId="0" applyFill="1" applyBorder="1" applyAlignment="1">
      <alignment vertical="top" wrapText="1"/>
    </xf>
    <xf numFmtId="0" fontId="0" fillId="2" borderId="20" xfId="0" applyFill="1" applyBorder="1" applyAlignment="1">
      <alignment horizontal="center" vertical="top" wrapText="1"/>
    </xf>
    <xf numFmtId="0" fontId="0" fillId="2" borderId="11" xfId="0" applyFill="1" applyBorder="1" applyAlignment="1">
      <alignment horizontal="center" vertical="top" wrapText="1"/>
    </xf>
    <xf numFmtId="0" fontId="3" fillId="0" borderId="17" xfId="0" applyFont="1" applyBorder="1" applyAlignment="1">
      <alignment horizontal="left" vertical="top" wrapText="1"/>
    </xf>
    <xf numFmtId="0" fontId="3" fillId="0" borderId="7" xfId="0" applyFont="1" applyBorder="1" applyAlignment="1">
      <alignment horizontal="left" vertical="top" wrapText="1"/>
    </xf>
    <xf numFmtId="0" fontId="3" fillId="2" borderId="1" xfId="0" applyFont="1" applyFill="1" applyBorder="1" applyAlignment="1">
      <alignment vertical="top" wrapText="1"/>
    </xf>
    <xf numFmtId="0" fontId="3" fillId="2" borderId="33" xfId="0" applyFont="1" applyFill="1" applyBorder="1" applyAlignment="1">
      <alignment vertical="top" wrapText="1"/>
    </xf>
    <xf numFmtId="0" fontId="3" fillId="2" borderId="2" xfId="0" applyFont="1" applyFill="1" applyBorder="1" applyAlignment="1">
      <alignment vertical="top" wrapText="1"/>
    </xf>
    <xf numFmtId="0" fontId="3" fillId="2" borderId="32" xfId="0" applyFont="1" applyFill="1" applyBorder="1" applyAlignment="1">
      <alignment horizontal="left" vertical="top" wrapText="1"/>
    </xf>
    <xf numFmtId="0" fontId="3" fillId="2" borderId="2" xfId="0" applyFont="1" applyFill="1" applyBorder="1" applyAlignment="1">
      <alignment horizontal="left" vertical="top" wrapText="1"/>
    </xf>
    <xf numFmtId="0" fontId="3" fillId="2" borderId="4" xfId="0" applyFont="1" applyFill="1" applyBorder="1" applyAlignment="1">
      <alignment horizontal="left" vertical="top" wrapText="1"/>
    </xf>
    <xf numFmtId="0" fontId="3" fillId="0" borderId="15" xfId="0" applyFont="1" applyBorder="1" applyAlignment="1">
      <alignment horizontal="left" vertical="top"/>
    </xf>
    <xf numFmtId="0" fontId="3" fillId="2" borderId="7" xfId="0" applyFont="1" applyFill="1" applyBorder="1" applyAlignment="1">
      <alignment horizontal="left" vertical="top" wrapText="1"/>
    </xf>
    <xf numFmtId="0" fontId="3" fillId="2" borderId="8" xfId="0" applyFont="1" applyFill="1" applyBorder="1" applyAlignment="1">
      <alignment horizontal="left" vertical="top" wrapText="1"/>
    </xf>
    <xf numFmtId="0" fontId="3" fillId="0" borderId="17" xfId="0" applyFont="1" applyBorder="1" applyAlignment="1">
      <alignment horizontal="center" vertical="top" wrapText="1"/>
    </xf>
    <xf numFmtId="0" fontId="3" fillId="0" borderId="7" xfId="0" applyFont="1" applyBorder="1" applyAlignment="1">
      <alignment horizontal="center" vertical="top" wrapText="1"/>
    </xf>
    <xf numFmtId="0" fontId="3" fillId="2" borderId="17" xfId="0" applyFont="1" applyFill="1" applyBorder="1" applyAlignment="1">
      <alignment horizontal="center" vertical="top" wrapText="1"/>
    </xf>
    <xf numFmtId="0" fontId="3" fillId="2" borderId="7" xfId="0" applyFont="1" applyFill="1" applyBorder="1" applyAlignment="1">
      <alignment horizontal="center" vertical="top" wrapText="1"/>
    </xf>
    <xf numFmtId="0" fontId="3" fillId="2" borderId="4" xfId="0" applyFont="1" applyFill="1" applyBorder="1" applyAlignment="1">
      <alignment horizontal="left" vertical="top"/>
    </xf>
    <xf numFmtId="0" fontId="3" fillId="0" borderId="0" xfId="0" applyFont="1" applyAlignment="1">
      <alignment horizontal="left" vertical="top"/>
    </xf>
    <xf numFmtId="0" fontId="3" fillId="0" borderId="17" xfId="0" applyFont="1" applyBorder="1" applyAlignment="1">
      <alignment horizontal="left" vertical="top"/>
    </xf>
    <xf numFmtId="0" fontId="3" fillId="0" borderId="7" xfId="0" applyFont="1" applyBorder="1" applyAlignment="1">
      <alignment horizontal="left" vertical="top"/>
    </xf>
    <xf numFmtId="0" fontId="3" fillId="2" borderId="17" xfId="0" applyFont="1" applyFill="1" applyBorder="1" applyAlignment="1">
      <alignment horizontal="left" vertical="top" wrapText="1"/>
    </xf>
    <xf numFmtId="0" fontId="3" fillId="0" borderId="37" xfId="0" applyFont="1" applyBorder="1" applyAlignment="1">
      <alignment horizontal="left" vertical="top" wrapText="1"/>
    </xf>
    <xf numFmtId="0" fontId="3" fillId="0" borderId="34" xfId="0" applyFont="1" applyBorder="1" applyAlignment="1">
      <alignment horizontal="left" vertical="top" wrapText="1"/>
    </xf>
    <xf numFmtId="49" fontId="3" fillId="0" borderId="0" xfId="0" applyNumberFormat="1" applyFont="1" applyAlignment="1">
      <alignment horizontal="left" vertical="top" wrapText="1"/>
    </xf>
    <xf numFmtId="0" fontId="0" fillId="2" borderId="4" xfId="0" applyFont="1" applyFill="1" applyBorder="1" applyAlignment="1">
      <alignment horizontal="left" vertical="top" wrapText="1"/>
    </xf>
    <xf numFmtId="0" fontId="3" fillId="2" borderId="1" xfId="0" applyFont="1" applyFill="1" applyBorder="1" applyAlignment="1">
      <alignment horizontal="left" vertical="top" wrapText="1"/>
    </xf>
    <xf numFmtId="0" fontId="3" fillId="2" borderId="33" xfId="0" applyFont="1" applyFill="1" applyBorder="1" applyAlignment="1">
      <alignment horizontal="left" vertical="top" wrapText="1"/>
    </xf>
    <xf numFmtId="14" fontId="0" fillId="2" borderId="4" xfId="0" applyNumberFormat="1" applyFill="1" applyBorder="1" applyAlignment="1">
      <alignment horizontal="left" vertical="top" wrapText="1"/>
    </xf>
  </cellXfs>
  <cellStyles count="4125">
    <cellStyle name="20% - Accent2" xfId="2200" builtinId="3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17" builtinId="9" hidden="1"/>
    <cellStyle name="Followed Hyperlink" xfId="1218" builtinId="9" hidden="1"/>
    <cellStyle name="Followed Hyperlink" xfId="1219" builtinId="9" hidden="1"/>
    <cellStyle name="Followed Hyperlink" xfId="1220" builtinId="9" hidden="1"/>
    <cellStyle name="Followed Hyperlink" xfId="1221" builtinId="9" hidden="1"/>
    <cellStyle name="Followed Hyperlink" xfId="1222" builtinId="9" hidden="1"/>
    <cellStyle name="Followed Hyperlink" xfId="1223" builtinId="9" hidden="1"/>
    <cellStyle name="Followed Hyperlink" xfId="1224" builtinId="9" hidden="1"/>
    <cellStyle name="Followed Hyperlink" xfId="1225" builtinId="9" hidden="1"/>
    <cellStyle name="Followed Hyperlink" xfId="1226" builtinId="9" hidden="1"/>
    <cellStyle name="Followed Hyperlink" xfId="1227" builtinId="9" hidden="1"/>
    <cellStyle name="Followed Hyperlink" xfId="1228" builtinId="9" hidden="1"/>
    <cellStyle name="Followed Hyperlink" xfId="1229" builtinId="9" hidden="1"/>
    <cellStyle name="Followed Hyperlink" xfId="1230" builtinId="9" hidden="1"/>
    <cellStyle name="Followed Hyperlink" xfId="1231" builtinId="9" hidden="1"/>
    <cellStyle name="Followed Hyperlink" xfId="1232" builtinId="9" hidden="1"/>
    <cellStyle name="Followed Hyperlink" xfId="1233" builtinId="9" hidden="1"/>
    <cellStyle name="Followed Hyperlink" xfId="1234" builtinId="9" hidden="1"/>
    <cellStyle name="Followed Hyperlink" xfId="1235" builtinId="9" hidden="1"/>
    <cellStyle name="Followed Hyperlink" xfId="1236" builtinId="9" hidden="1"/>
    <cellStyle name="Followed Hyperlink" xfId="1237" builtinId="9" hidden="1"/>
    <cellStyle name="Followed Hyperlink" xfId="1238" builtinId="9" hidden="1"/>
    <cellStyle name="Followed Hyperlink" xfId="1239" builtinId="9" hidden="1"/>
    <cellStyle name="Followed Hyperlink" xfId="1240" builtinId="9" hidden="1"/>
    <cellStyle name="Followed Hyperlink" xfId="1241" builtinId="9" hidden="1"/>
    <cellStyle name="Followed Hyperlink" xfId="1242" builtinId="9" hidden="1"/>
    <cellStyle name="Followed Hyperlink" xfId="1243" builtinId="9" hidden="1"/>
    <cellStyle name="Followed Hyperlink" xfId="1244" builtinId="9" hidden="1"/>
    <cellStyle name="Followed Hyperlink" xfId="1245" builtinId="9" hidden="1"/>
    <cellStyle name="Followed Hyperlink" xfId="1246" builtinId="9" hidden="1"/>
    <cellStyle name="Followed Hyperlink" xfId="1247" builtinId="9" hidden="1"/>
    <cellStyle name="Followed Hyperlink" xfId="1248" builtinId="9" hidden="1"/>
    <cellStyle name="Followed Hyperlink" xfId="1249" builtinId="9" hidden="1"/>
    <cellStyle name="Followed Hyperlink" xfId="1250" builtinId="9" hidden="1"/>
    <cellStyle name="Followed Hyperlink" xfId="1251" builtinId="9" hidden="1"/>
    <cellStyle name="Followed Hyperlink" xfId="1252" builtinId="9" hidden="1"/>
    <cellStyle name="Followed Hyperlink" xfId="1253" builtinId="9" hidden="1"/>
    <cellStyle name="Followed Hyperlink" xfId="1254" builtinId="9" hidden="1"/>
    <cellStyle name="Followed Hyperlink" xfId="1255" builtinId="9" hidden="1"/>
    <cellStyle name="Followed Hyperlink" xfId="1256" builtinId="9" hidden="1"/>
    <cellStyle name="Followed Hyperlink" xfId="1257" builtinId="9" hidden="1"/>
    <cellStyle name="Followed Hyperlink" xfId="1258" builtinId="9" hidden="1"/>
    <cellStyle name="Followed Hyperlink" xfId="1259" builtinId="9" hidden="1"/>
    <cellStyle name="Followed Hyperlink" xfId="1260" builtinId="9" hidden="1"/>
    <cellStyle name="Followed Hyperlink" xfId="1261" builtinId="9" hidden="1"/>
    <cellStyle name="Followed Hyperlink" xfId="1262" builtinId="9" hidden="1"/>
    <cellStyle name="Followed Hyperlink" xfId="1263" builtinId="9" hidden="1"/>
    <cellStyle name="Followed Hyperlink" xfId="1264" builtinId="9" hidden="1"/>
    <cellStyle name="Followed Hyperlink" xfId="1265" builtinId="9" hidden="1"/>
    <cellStyle name="Followed Hyperlink" xfId="1266" builtinId="9" hidden="1"/>
    <cellStyle name="Followed Hyperlink" xfId="1267" builtinId="9" hidden="1"/>
    <cellStyle name="Followed Hyperlink" xfId="1268" builtinId="9" hidden="1"/>
    <cellStyle name="Followed Hyperlink" xfId="1269" builtinId="9" hidden="1"/>
    <cellStyle name="Followed Hyperlink" xfId="1270" builtinId="9" hidden="1"/>
    <cellStyle name="Followed Hyperlink" xfId="1271" builtinId="9" hidden="1"/>
    <cellStyle name="Followed Hyperlink" xfId="1272" builtinId="9" hidden="1"/>
    <cellStyle name="Followed Hyperlink" xfId="1273" builtinId="9" hidden="1"/>
    <cellStyle name="Followed Hyperlink" xfId="1274" builtinId="9" hidden="1"/>
    <cellStyle name="Followed Hyperlink" xfId="1275" builtinId="9" hidden="1"/>
    <cellStyle name="Followed Hyperlink" xfId="1276" builtinId="9" hidden="1"/>
    <cellStyle name="Followed Hyperlink" xfId="1277" builtinId="9" hidden="1"/>
    <cellStyle name="Followed Hyperlink" xfId="1278" builtinId="9" hidden="1"/>
    <cellStyle name="Followed Hyperlink" xfId="1279" builtinId="9" hidden="1"/>
    <cellStyle name="Followed Hyperlink" xfId="1280" builtinId="9" hidden="1"/>
    <cellStyle name="Followed Hyperlink" xfId="1281"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1399" builtinId="9" hidden="1"/>
    <cellStyle name="Followed Hyperlink" xfId="1400" builtinId="9" hidden="1"/>
    <cellStyle name="Followed Hyperlink" xfId="1401" builtinId="9" hidden="1"/>
    <cellStyle name="Followed Hyperlink" xfId="1402" builtinId="9" hidden="1"/>
    <cellStyle name="Followed Hyperlink" xfId="1403" builtinId="9" hidden="1"/>
    <cellStyle name="Followed Hyperlink" xfId="1404" builtinId="9" hidden="1"/>
    <cellStyle name="Followed Hyperlink" xfId="1405" builtinId="9" hidden="1"/>
    <cellStyle name="Followed Hyperlink" xfId="1406" builtinId="9" hidden="1"/>
    <cellStyle name="Followed Hyperlink" xfId="1407" builtinId="9" hidden="1"/>
    <cellStyle name="Followed Hyperlink" xfId="1408" builtinId="9" hidden="1"/>
    <cellStyle name="Followed Hyperlink" xfId="1409" builtinId="9" hidden="1"/>
    <cellStyle name="Followed Hyperlink" xfId="1410" builtinId="9" hidden="1"/>
    <cellStyle name="Followed Hyperlink" xfId="1411" builtinId="9" hidden="1"/>
    <cellStyle name="Followed Hyperlink" xfId="1412" builtinId="9" hidden="1"/>
    <cellStyle name="Followed Hyperlink" xfId="1413" builtinId="9" hidden="1"/>
    <cellStyle name="Followed Hyperlink" xfId="1414" builtinId="9" hidden="1"/>
    <cellStyle name="Followed Hyperlink" xfId="1415" builtinId="9" hidden="1"/>
    <cellStyle name="Followed Hyperlink" xfId="1416" builtinId="9" hidden="1"/>
    <cellStyle name="Followed Hyperlink" xfId="1417" builtinId="9" hidden="1"/>
    <cellStyle name="Followed Hyperlink" xfId="1418" builtinId="9" hidden="1"/>
    <cellStyle name="Followed Hyperlink" xfId="1419" builtinId="9" hidden="1"/>
    <cellStyle name="Followed Hyperlink" xfId="1420" builtinId="9" hidden="1"/>
    <cellStyle name="Followed Hyperlink" xfId="1421" builtinId="9" hidden="1"/>
    <cellStyle name="Followed Hyperlink" xfId="1422" builtinId="9" hidden="1"/>
    <cellStyle name="Followed Hyperlink" xfId="1423" builtinId="9" hidden="1"/>
    <cellStyle name="Followed Hyperlink" xfId="1424"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2" builtinId="9" hidden="1"/>
    <cellStyle name="Followed Hyperlink" xfId="1473" builtinId="9" hidden="1"/>
    <cellStyle name="Followed Hyperlink" xfId="1474" builtinId="9" hidden="1"/>
    <cellStyle name="Followed Hyperlink" xfId="1475" builtinId="9" hidden="1"/>
    <cellStyle name="Followed Hyperlink" xfId="1476"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ollowed Hyperlink" xfId="1561" builtinId="9" hidden="1"/>
    <cellStyle name="Followed Hyperlink" xfId="1562" builtinId="9" hidden="1"/>
    <cellStyle name="Followed Hyperlink" xfId="1563" builtinId="9" hidden="1"/>
    <cellStyle name="Followed Hyperlink" xfId="1564" builtinId="9" hidden="1"/>
    <cellStyle name="Followed Hyperlink" xfId="1565" builtinId="9" hidden="1"/>
    <cellStyle name="Followed Hyperlink" xfId="1566" builtinId="9" hidden="1"/>
    <cellStyle name="Followed Hyperlink" xfId="1567" builtinId="9" hidden="1"/>
    <cellStyle name="Followed Hyperlink" xfId="1568" builtinId="9" hidden="1"/>
    <cellStyle name="Followed Hyperlink" xfId="1569" builtinId="9" hidden="1"/>
    <cellStyle name="Followed Hyperlink" xfId="1570" builtinId="9" hidden="1"/>
    <cellStyle name="Followed Hyperlink" xfId="1571" builtinId="9" hidden="1"/>
    <cellStyle name="Followed Hyperlink" xfId="1572" builtinId="9" hidden="1"/>
    <cellStyle name="Followed Hyperlink" xfId="1573" builtinId="9" hidden="1"/>
    <cellStyle name="Followed Hyperlink" xfId="1574" builtinId="9" hidden="1"/>
    <cellStyle name="Followed Hyperlink" xfId="1575" builtinId="9" hidden="1"/>
    <cellStyle name="Followed Hyperlink" xfId="1576" builtinId="9" hidden="1"/>
    <cellStyle name="Followed Hyperlink" xfId="1577" builtinId="9" hidden="1"/>
    <cellStyle name="Followed Hyperlink" xfId="1578" builtinId="9" hidden="1"/>
    <cellStyle name="Followed Hyperlink" xfId="1579" builtinId="9" hidden="1"/>
    <cellStyle name="Followed Hyperlink" xfId="1580" builtinId="9" hidden="1"/>
    <cellStyle name="Followed Hyperlink" xfId="1581" builtinId="9" hidden="1"/>
    <cellStyle name="Followed Hyperlink" xfId="1582" builtinId="9" hidden="1"/>
    <cellStyle name="Followed Hyperlink" xfId="1583" builtinId="9" hidden="1"/>
    <cellStyle name="Followed Hyperlink" xfId="1584" builtinId="9" hidden="1"/>
    <cellStyle name="Followed Hyperlink" xfId="1585"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20" builtinId="9" hidden="1"/>
    <cellStyle name="Followed Hyperlink" xfId="1621" builtinId="9" hidden="1"/>
    <cellStyle name="Followed Hyperlink" xfId="1622" builtinId="9" hidden="1"/>
    <cellStyle name="Followed Hyperlink" xfId="1623" builtinId="9" hidden="1"/>
    <cellStyle name="Followed Hyperlink" xfId="1624" builtinId="9" hidden="1"/>
    <cellStyle name="Followed Hyperlink" xfId="1625" builtinId="9" hidden="1"/>
    <cellStyle name="Followed Hyperlink" xfId="1626" builtinId="9" hidden="1"/>
    <cellStyle name="Followed Hyperlink" xfId="1627" builtinId="9" hidden="1"/>
    <cellStyle name="Followed Hyperlink" xfId="1628" builtinId="9" hidden="1"/>
    <cellStyle name="Followed Hyperlink" xfId="1629" builtinId="9" hidden="1"/>
    <cellStyle name="Followed Hyperlink" xfId="1630" builtinId="9" hidden="1"/>
    <cellStyle name="Followed Hyperlink" xfId="1631" builtinId="9" hidden="1"/>
    <cellStyle name="Followed Hyperlink" xfId="1632" builtinId="9" hidden="1"/>
    <cellStyle name="Followed Hyperlink" xfId="1633" builtinId="9" hidden="1"/>
    <cellStyle name="Followed Hyperlink" xfId="1634" builtinId="9" hidden="1"/>
    <cellStyle name="Followed Hyperlink" xfId="1635" builtinId="9" hidden="1"/>
    <cellStyle name="Followed Hyperlink" xfId="1636" builtinId="9" hidden="1"/>
    <cellStyle name="Followed Hyperlink" xfId="1637" builtinId="9" hidden="1"/>
    <cellStyle name="Followed Hyperlink" xfId="1638" builtinId="9" hidden="1"/>
    <cellStyle name="Followed Hyperlink" xfId="1639" builtinId="9" hidden="1"/>
    <cellStyle name="Followed Hyperlink" xfId="1640" builtinId="9" hidden="1"/>
    <cellStyle name="Followed Hyperlink" xfId="1641" builtinId="9" hidden="1"/>
    <cellStyle name="Followed Hyperlink" xfId="1642" builtinId="9" hidden="1"/>
    <cellStyle name="Followed Hyperlink" xfId="1643" builtinId="9" hidden="1"/>
    <cellStyle name="Followed Hyperlink" xfId="1644" builtinId="9" hidden="1"/>
    <cellStyle name="Followed Hyperlink" xfId="1645" builtinId="9" hidden="1"/>
    <cellStyle name="Followed Hyperlink" xfId="1646" builtinId="9" hidden="1"/>
    <cellStyle name="Followed Hyperlink" xfId="1647" builtinId="9" hidden="1"/>
    <cellStyle name="Followed Hyperlink" xfId="1648" builtinId="9" hidden="1"/>
    <cellStyle name="Followed Hyperlink" xfId="1649" builtinId="9" hidden="1"/>
    <cellStyle name="Followed Hyperlink" xfId="1650" builtinId="9" hidden="1"/>
    <cellStyle name="Followed Hyperlink" xfId="1651" builtinId="9" hidden="1"/>
    <cellStyle name="Followed Hyperlink" xfId="1652" builtinId="9" hidden="1"/>
    <cellStyle name="Followed Hyperlink" xfId="1653" builtinId="9" hidden="1"/>
    <cellStyle name="Followed Hyperlink" xfId="1654" builtinId="9" hidden="1"/>
    <cellStyle name="Followed Hyperlink" xfId="1655" builtinId="9" hidden="1"/>
    <cellStyle name="Followed Hyperlink" xfId="1656" builtinId="9" hidden="1"/>
    <cellStyle name="Followed Hyperlink" xfId="1657" builtinId="9" hidden="1"/>
    <cellStyle name="Followed Hyperlink" xfId="1658" builtinId="9" hidden="1"/>
    <cellStyle name="Followed Hyperlink" xfId="1659" builtinId="9" hidden="1"/>
    <cellStyle name="Followed Hyperlink" xfId="1660" builtinId="9" hidden="1"/>
    <cellStyle name="Followed Hyperlink" xfId="1661" builtinId="9" hidden="1"/>
    <cellStyle name="Followed Hyperlink" xfId="1662" builtinId="9" hidden="1"/>
    <cellStyle name="Followed Hyperlink" xfId="1663" builtinId="9" hidden="1"/>
    <cellStyle name="Followed Hyperlink" xfId="1664" builtinId="9" hidden="1"/>
    <cellStyle name="Followed Hyperlink" xfId="1665" builtinId="9" hidden="1"/>
    <cellStyle name="Followed Hyperlink" xfId="1666" builtinId="9" hidden="1"/>
    <cellStyle name="Followed Hyperlink" xfId="1667" builtinId="9" hidden="1"/>
    <cellStyle name="Followed Hyperlink" xfId="1668" builtinId="9" hidden="1"/>
    <cellStyle name="Followed Hyperlink" xfId="1669" builtinId="9" hidden="1"/>
    <cellStyle name="Followed Hyperlink" xfId="1670" builtinId="9" hidden="1"/>
    <cellStyle name="Followed Hyperlink" xfId="1671" builtinId="9" hidden="1"/>
    <cellStyle name="Followed Hyperlink" xfId="1672" builtinId="9" hidden="1"/>
    <cellStyle name="Followed Hyperlink" xfId="1673" builtinId="9" hidden="1"/>
    <cellStyle name="Followed Hyperlink" xfId="1674" builtinId="9" hidden="1"/>
    <cellStyle name="Followed Hyperlink" xfId="1675" builtinId="9" hidden="1"/>
    <cellStyle name="Followed Hyperlink" xfId="1676" builtinId="9" hidden="1"/>
    <cellStyle name="Followed Hyperlink" xfId="1677" builtinId="9" hidden="1"/>
    <cellStyle name="Followed Hyperlink" xfId="1678" builtinId="9" hidden="1"/>
    <cellStyle name="Followed Hyperlink" xfId="1679" builtinId="9" hidden="1"/>
    <cellStyle name="Followed Hyperlink" xfId="1680" builtinId="9" hidden="1"/>
    <cellStyle name="Followed Hyperlink" xfId="1681" builtinId="9" hidden="1"/>
    <cellStyle name="Followed Hyperlink" xfId="1682" builtinId="9" hidden="1"/>
    <cellStyle name="Followed Hyperlink" xfId="1683" builtinId="9" hidden="1"/>
    <cellStyle name="Followed Hyperlink" xfId="1684" builtinId="9" hidden="1"/>
    <cellStyle name="Followed Hyperlink" xfId="1685" builtinId="9" hidden="1"/>
    <cellStyle name="Followed Hyperlink" xfId="1686" builtinId="9" hidden="1"/>
    <cellStyle name="Followed Hyperlink" xfId="1687" builtinId="9" hidden="1"/>
    <cellStyle name="Followed Hyperlink" xfId="1688" builtinId="9" hidden="1"/>
    <cellStyle name="Followed Hyperlink" xfId="1689" builtinId="9" hidden="1"/>
    <cellStyle name="Followed Hyperlink" xfId="1690" builtinId="9" hidden="1"/>
    <cellStyle name="Followed Hyperlink" xfId="1691" builtinId="9" hidden="1"/>
    <cellStyle name="Followed Hyperlink" xfId="1692" builtinId="9" hidden="1"/>
    <cellStyle name="Followed Hyperlink" xfId="1693" builtinId="9" hidden="1"/>
    <cellStyle name="Followed Hyperlink" xfId="1694" builtinId="9" hidden="1"/>
    <cellStyle name="Followed Hyperlink" xfId="1695" builtinId="9" hidden="1"/>
    <cellStyle name="Followed Hyperlink" xfId="1696" builtinId="9" hidden="1"/>
    <cellStyle name="Followed Hyperlink" xfId="1697" builtinId="9" hidden="1"/>
    <cellStyle name="Followed Hyperlink" xfId="1698" builtinId="9" hidden="1"/>
    <cellStyle name="Followed Hyperlink" xfId="1699" builtinId="9" hidden="1"/>
    <cellStyle name="Followed Hyperlink" xfId="1700" builtinId="9" hidden="1"/>
    <cellStyle name="Followed Hyperlink" xfId="1701" builtinId="9" hidden="1"/>
    <cellStyle name="Followed Hyperlink" xfId="1702" builtinId="9" hidden="1"/>
    <cellStyle name="Followed Hyperlink" xfId="1703" builtinId="9" hidden="1"/>
    <cellStyle name="Followed Hyperlink" xfId="1704" builtinId="9" hidden="1"/>
    <cellStyle name="Followed Hyperlink" xfId="1705" builtinId="9" hidden="1"/>
    <cellStyle name="Followed Hyperlink" xfId="1706" builtinId="9" hidden="1"/>
    <cellStyle name="Followed Hyperlink" xfId="1707" builtinId="9" hidden="1"/>
    <cellStyle name="Followed Hyperlink" xfId="1708" builtinId="9" hidden="1"/>
    <cellStyle name="Followed Hyperlink" xfId="1709" builtinId="9" hidden="1"/>
    <cellStyle name="Followed Hyperlink" xfId="1710" builtinId="9" hidden="1"/>
    <cellStyle name="Followed Hyperlink" xfId="1711" builtinId="9" hidden="1"/>
    <cellStyle name="Followed Hyperlink" xfId="1712" builtinId="9" hidden="1"/>
    <cellStyle name="Followed Hyperlink" xfId="1713" builtinId="9" hidden="1"/>
    <cellStyle name="Followed Hyperlink" xfId="1714" builtinId="9" hidden="1"/>
    <cellStyle name="Followed Hyperlink" xfId="1715" builtinId="9" hidden="1"/>
    <cellStyle name="Followed Hyperlink" xfId="1716" builtinId="9" hidden="1"/>
    <cellStyle name="Followed Hyperlink" xfId="1717" builtinId="9" hidden="1"/>
    <cellStyle name="Followed Hyperlink" xfId="1718" builtinId="9" hidden="1"/>
    <cellStyle name="Followed Hyperlink" xfId="1719" builtinId="9" hidden="1"/>
    <cellStyle name="Followed Hyperlink" xfId="1720" builtinId="9" hidden="1"/>
    <cellStyle name="Followed Hyperlink" xfId="1721" builtinId="9" hidden="1"/>
    <cellStyle name="Followed Hyperlink" xfId="1722" builtinId="9" hidden="1"/>
    <cellStyle name="Followed Hyperlink" xfId="1723" builtinId="9" hidden="1"/>
    <cellStyle name="Followed Hyperlink" xfId="1724" builtinId="9" hidden="1"/>
    <cellStyle name="Followed Hyperlink" xfId="1725" builtinId="9" hidden="1"/>
    <cellStyle name="Followed Hyperlink" xfId="1726" builtinId="9" hidden="1"/>
    <cellStyle name="Followed Hyperlink" xfId="1727" builtinId="9" hidden="1"/>
    <cellStyle name="Followed Hyperlink" xfId="1728" builtinId="9" hidden="1"/>
    <cellStyle name="Followed Hyperlink" xfId="1729" builtinId="9" hidden="1"/>
    <cellStyle name="Followed Hyperlink" xfId="1730" builtinId="9" hidden="1"/>
    <cellStyle name="Followed Hyperlink" xfId="1731" builtinId="9" hidden="1"/>
    <cellStyle name="Followed Hyperlink" xfId="1732" builtinId="9" hidden="1"/>
    <cellStyle name="Followed Hyperlink" xfId="1733" builtinId="9" hidden="1"/>
    <cellStyle name="Followed Hyperlink" xfId="1734" builtinId="9" hidden="1"/>
    <cellStyle name="Followed Hyperlink" xfId="1735" builtinId="9" hidden="1"/>
    <cellStyle name="Followed Hyperlink" xfId="1736" builtinId="9" hidden="1"/>
    <cellStyle name="Followed Hyperlink" xfId="1737" builtinId="9" hidden="1"/>
    <cellStyle name="Followed Hyperlink" xfId="1738" builtinId="9" hidden="1"/>
    <cellStyle name="Followed Hyperlink" xfId="1739" builtinId="9" hidden="1"/>
    <cellStyle name="Followed Hyperlink" xfId="1740" builtinId="9" hidden="1"/>
    <cellStyle name="Followed Hyperlink" xfId="1741" builtinId="9" hidden="1"/>
    <cellStyle name="Followed Hyperlink" xfId="1742" builtinId="9" hidden="1"/>
    <cellStyle name="Followed Hyperlink" xfId="1743" builtinId="9" hidden="1"/>
    <cellStyle name="Followed Hyperlink" xfId="1744" builtinId="9" hidden="1"/>
    <cellStyle name="Followed Hyperlink" xfId="1745" builtinId="9" hidden="1"/>
    <cellStyle name="Followed Hyperlink" xfId="1746" builtinId="9" hidden="1"/>
    <cellStyle name="Followed Hyperlink" xfId="1747" builtinId="9" hidden="1"/>
    <cellStyle name="Followed Hyperlink" xfId="1748" builtinId="9" hidden="1"/>
    <cellStyle name="Followed Hyperlink" xfId="1749" builtinId="9" hidden="1"/>
    <cellStyle name="Followed Hyperlink" xfId="1750" builtinId="9" hidden="1"/>
    <cellStyle name="Followed Hyperlink" xfId="1751" builtinId="9" hidden="1"/>
    <cellStyle name="Followed Hyperlink" xfId="1752" builtinId="9" hidden="1"/>
    <cellStyle name="Followed Hyperlink" xfId="1753" builtinId="9" hidden="1"/>
    <cellStyle name="Followed Hyperlink" xfId="1754" builtinId="9" hidden="1"/>
    <cellStyle name="Followed Hyperlink" xfId="1755" builtinId="9" hidden="1"/>
    <cellStyle name="Followed Hyperlink" xfId="1756" builtinId="9" hidden="1"/>
    <cellStyle name="Followed Hyperlink" xfId="1757" builtinId="9" hidden="1"/>
    <cellStyle name="Followed Hyperlink" xfId="1758" builtinId="9" hidden="1"/>
    <cellStyle name="Followed Hyperlink" xfId="1759" builtinId="9" hidden="1"/>
    <cellStyle name="Followed Hyperlink" xfId="1760" builtinId="9" hidden="1"/>
    <cellStyle name="Followed Hyperlink" xfId="1761" builtinId="9" hidden="1"/>
    <cellStyle name="Followed Hyperlink" xfId="1762" builtinId="9" hidden="1"/>
    <cellStyle name="Followed Hyperlink" xfId="1763" builtinId="9" hidden="1"/>
    <cellStyle name="Followed Hyperlink" xfId="1764" builtinId="9" hidden="1"/>
    <cellStyle name="Followed Hyperlink" xfId="1765" builtinId="9" hidden="1"/>
    <cellStyle name="Followed Hyperlink" xfId="1766" builtinId="9" hidden="1"/>
    <cellStyle name="Followed Hyperlink" xfId="1767" builtinId="9" hidden="1"/>
    <cellStyle name="Followed Hyperlink" xfId="1768" builtinId="9" hidden="1"/>
    <cellStyle name="Followed Hyperlink" xfId="1769" builtinId="9" hidden="1"/>
    <cellStyle name="Followed Hyperlink" xfId="1770" builtinId="9" hidden="1"/>
    <cellStyle name="Followed Hyperlink" xfId="1771" builtinId="9" hidden="1"/>
    <cellStyle name="Followed Hyperlink" xfId="1772" builtinId="9" hidden="1"/>
    <cellStyle name="Followed Hyperlink" xfId="1773" builtinId="9" hidden="1"/>
    <cellStyle name="Followed Hyperlink" xfId="1774" builtinId="9" hidden="1"/>
    <cellStyle name="Followed Hyperlink" xfId="1775" builtinId="9" hidden="1"/>
    <cellStyle name="Followed Hyperlink" xfId="1776" builtinId="9" hidden="1"/>
    <cellStyle name="Followed Hyperlink" xfId="1777" builtinId="9" hidden="1"/>
    <cellStyle name="Followed Hyperlink" xfId="1778" builtinId="9" hidden="1"/>
    <cellStyle name="Followed Hyperlink" xfId="1779" builtinId="9" hidden="1"/>
    <cellStyle name="Followed Hyperlink" xfId="1780" builtinId="9" hidden="1"/>
    <cellStyle name="Followed Hyperlink" xfId="1781" builtinId="9" hidden="1"/>
    <cellStyle name="Followed Hyperlink" xfId="1782" builtinId="9" hidden="1"/>
    <cellStyle name="Followed Hyperlink" xfId="1783" builtinId="9" hidden="1"/>
    <cellStyle name="Followed Hyperlink" xfId="1784" builtinId="9" hidden="1"/>
    <cellStyle name="Followed Hyperlink" xfId="1785" builtinId="9" hidden="1"/>
    <cellStyle name="Followed Hyperlink" xfId="1786" builtinId="9" hidden="1"/>
    <cellStyle name="Followed Hyperlink" xfId="1787" builtinId="9" hidden="1"/>
    <cellStyle name="Followed Hyperlink" xfId="1788" builtinId="9" hidden="1"/>
    <cellStyle name="Followed Hyperlink" xfId="1789" builtinId="9" hidden="1"/>
    <cellStyle name="Followed Hyperlink" xfId="1790" builtinId="9" hidden="1"/>
    <cellStyle name="Followed Hyperlink" xfId="1791" builtinId="9" hidden="1"/>
    <cellStyle name="Followed Hyperlink" xfId="1792" builtinId="9" hidden="1"/>
    <cellStyle name="Followed Hyperlink" xfId="1793" builtinId="9" hidden="1"/>
    <cellStyle name="Followed Hyperlink" xfId="1794" builtinId="9" hidden="1"/>
    <cellStyle name="Followed Hyperlink" xfId="1795" builtinId="9" hidden="1"/>
    <cellStyle name="Followed Hyperlink" xfId="1796" builtinId="9" hidden="1"/>
    <cellStyle name="Followed Hyperlink" xfId="1797" builtinId="9" hidden="1"/>
    <cellStyle name="Followed Hyperlink" xfId="1798" builtinId="9" hidden="1"/>
    <cellStyle name="Followed Hyperlink" xfId="1799" builtinId="9" hidden="1"/>
    <cellStyle name="Followed Hyperlink" xfId="1800" builtinId="9" hidden="1"/>
    <cellStyle name="Followed Hyperlink" xfId="1801" builtinId="9" hidden="1"/>
    <cellStyle name="Followed Hyperlink" xfId="1802" builtinId="9" hidden="1"/>
    <cellStyle name="Followed Hyperlink" xfId="1803" builtinId="9" hidden="1"/>
    <cellStyle name="Followed Hyperlink" xfId="1804" builtinId="9" hidden="1"/>
    <cellStyle name="Followed Hyperlink" xfId="1805" builtinId="9" hidden="1"/>
    <cellStyle name="Followed Hyperlink" xfId="1806" builtinId="9" hidden="1"/>
    <cellStyle name="Followed Hyperlink" xfId="1807" builtinId="9" hidden="1"/>
    <cellStyle name="Followed Hyperlink" xfId="1808" builtinId="9" hidden="1"/>
    <cellStyle name="Followed Hyperlink" xfId="1809" builtinId="9" hidden="1"/>
    <cellStyle name="Followed Hyperlink" xfId="1810" builtinId="9" hidden="1"/>
    <cellStyle name="Followed Hyperlink" xfId="1811" builtinId="9" hidden="1"/>
    <cellStyle name="Followed Hyperlink" xfId="1812" builtinId="9" hidden="1"/>
    <cellStyle name="Followed Hyperlink" xfId="1813" builtinId="9" hidden="1"/>
    <cellStyle name="Followed Hyperlink" xfId="1814" builtinId="9" hidden="1"/>
    <cellStyle name="Followed Hyperlink" xfId="1815" builtinId="9" hidden="1"/>
    <cellStyle name="Followed Hyperlink" xfId="1816" builtinId="9" hidden="1"/>
    <cellStyle name="Followed Hyperlink" xfId="1817" builtinId="9" hidden="1"/>
    <cellStyle name="Followed Hyperlink" xfId="1818" builtinId="9" hidden="1"/>
    <cellStyle name="Followed Hyperlink" xfId="1819" builtinId="9" hidden="1"/>
    <cellStyle name="Followed Hyperlink" xfId="1820" builtinId="9" hidden="1"/>
    <cellStyle name="Followed Hyperlink" xfId="1821" builtinId="9" hidden="1"/>
    <cellStyle name="Followed Hyperlink" xfId="1822" builtinId="9" hidden="1"/>
    <cellStyle name="Followed Hyperlink" xfId="1823" builtinId="9" hidden="1"/>
    <cellStyle name="Followed Hyperlink" xfId="1824" builtinId="9" hidden="1"/>
    <cellStyle name="Followed Hyperlink" xfId="1825" builtinId="9" hidden="1"/>
    <cellStyle name="Followed Hyperlink" xfId="1826" builtinId="9" hidden="1"/>
    <cellStyle name="Followed Hyperlink" xfId="1827" builtinId="9" hidden="1"/>
    <cellStyle name="Followed Hyperlink" xfId="1828" builtinId="9" hidden="1"/>
    <cellStyle name="Followed Hyperlink" xfId="1829" builtinId="9" hidden="1"/>
    <cellStyle name="Followed Hyperlink" xfId="1830" builtinId="9" hidden="1"/>
    <cellStyle name="Followed Hyperlink" xfId="1831" builtinId="9" hidden="1"/>
    <cellStyle name="Followed Hyperlink" xfId="1832" builtinId="9" hidden="1"/>
    <cellStyle name="Followed Hyperlink" xfId="1833" builtinId="9" hidden="1"/>
    <cellStyle name="Followed Hyperlink" xfId="1834" builtinId="9" hidden="1"/>
    <cellStyle name="Followed Hyperlink" xfId="1835" builtinId="9" hidden="1"/>
    <cellStyle name="Followed Hyperlink" xfId="1836" builtinId="9" hidden="1"/>
    <cellStyle name="Followed Hyperlink" xfId="1837" builtinId="9" hidden="1"/>
    <cellStyle name="Followed Hyperlink" xfId="1838" builtinId="9" hidden="1"/>
    <cellStyle name="Followed Hyperlink" xfId="1839" builtinId="9" hidden="1"/>
    <cellStyle name="Followed Hyperlink" xfId="1840" builtinId="9" hidden="1"/>
    <cellStyle name="Followed Hyperlink" xfId="1841" builtinId="9" hidden="1"/>
    <cellStyle name="Followed Hyperlink" xfId="1842" builtinId="9" hidden="1"/>
    <cellStyle name="Followed Hyperlink" xfId="1843" builtinId="9" hidden="1"/>
    <cellStyle name="Followed Hyperlink" xfId="1844" builtinId="9" hidden="1"/>
    <cellStyle name="Followed Hyperlink" xfId="1845" builtinId="9" hidden="1"/>
    <cellStyle name="Followed Hyperlink" xfId="1846" builtinId="9" hidden="1"/>
    <cellStyle name="Followed Hyperlink" xfId="1847" builtinId="9" hidden="1"/>
    <cellStyle name="Followed Hyperlink" xfId="1848" builtinId="9" hidden="1"/>
    <cellStyle name="Followed Hyperlink" xfId="1849" builtinId="9" hidden="1"/>
    <cellStyle name="Followed Hyperlink" xfId="1850" builtinId="9" hidden="1"/>
    <cellStyle name="Followed Hyperlink" xfId="1851" builtinId="9" hidden="1"/>
    <cellStyle name="Followed Hyperlink" xfId="1852" builtinId="9" hidden="1"/>
    <cellStyle name="Followed Hyperlink" xfId="1853" builtinId="9" hidden="1"/>
    <cellStyle name="Followed Hyperlink" xfId="1854" builtinId="9" hidden="1"/>
    <cellStyle name="Followed Hyperlink" xfId="1855" builtinId="9" hidden="1"/>
    <cellStyle name="Followed Hyperlink" xfId="1856" builtinId="9" hidden="1"/>
    <cellStyle name="Followed Hyperlink" xfId="1857" builtinId="9" hidden="1"/>
    <cellStyle name="Followed Hyperlink" xfId="1858" builtinId="9" hidden="1"/>
    <cellStyle name="Followed Hyperlink" xfId="1859" builtinId="9" hidden="1"/>
    <cellStyle name="Followed Hyperlink" xfId="1860" builtinId="9" hidden="1"/>
    <cellStyle name="Followed Hyperlink" xfId="1861" builtinId="9" hidden="1"/>
    <cellStyle name="Followed Hyperlink" xfId="1862" builtinId="9" hidden="1"/>
    <cellStyle name="Followed Hyperlink" xfId="1863" builtinId="9" hidden="1"/>
    <cellStyle name="Followed Hyperlink" xfId="1864" builtinId="9" hidden="1"/>
    <cellStyle name="Followed Hyperlink" xfId="1865" builtinId="9" hidden="1"/>
    <cellStyle name="Followed Hyperlink" xfId="1866" builtinId="9" hidden="1"/>
    <cellStyle name="Followed Hyperlink" xfId="1867" builtinId="9" hidden="1"/>
    <cellStyle name="Followed Hyperlink" xfId="1868" builtinId="9" hidden="1"/>
    <cellStyle name="Followed Hyperlink" xfId="1869" builtinId="9" hidden="1"/>
    <cellStyle name="Followed Hyperlink" xfId="1870" builtinId="9" hidden="1"/>
    <cellStyle name="Followed Hyperlink" xfId="1871" builtinId="9" hidden="1"/>
    <cellStyle name="Followed Hyperlink" xfId="1872" builtinId="9" hidden="1"/>
    <cellStyle name="Followed Hyperlink" xfId="1873" builtinId="9" hidden="1"/>
    <cellStyle name="Followed Hyperlink" xfId="1874" builtinId="9" hidden="1"/>
    <cellStyle name="Followed Hyperlink" xfId="1875" builtinId="9" hidden="1"/>
    <cellStyle name="Followed Hyperlink" xfId="1876" builtinId="9" hidden="1"/>
    <cellStyle name="Followed Hyperlink" xfId="1877" builtinId="9" hidden="1"/>
    <cellStyle name="Followed Hyperlink" xfId="1878" builtinId="9" hidden="1"/>
    <cellStyle name="Followed Hyperlink" xfId="1879" builtinId="9" hidden="1"/>
    <cellStyle name="Followed Hyperlink" xfId="1880" builtinId="9" hidden="1"/>
    <cellStyle name="Followed Hyperlink" xfId="1881" builtinId="9" hidden="1"/>
    <cellStyle name="Followed Hyperlink" xfId="1882" builtinId="9" hidden="1"/>
    <cellStyle name="Followed Hyperlink" xfId="1883" builtinId="9" hidden="1"/>
    <cellStyle name="Followed Hyperlink" xfId="1884" builtinId="9" hidden="1"/>
    <cellStyle name="Followed Hyperlink" xfId="1885" builtinId="9" hidden="1"/>
    <cellStyle name="Followed Hyperlink" xfId="1886" builtinId="9" hidden="1"/>
    <cellStyle name="Followed Hyperlink" xfId="1887" builtinId="9" hidden="1"/>
    <cellStyle name="Followed Hyperlink" xfId="1888" builtinId="9" hidden="1"/>
    <cellStyle name="Followed Hyperlink" xfId="1889" builtinId="9" hidden="1"/>
    <cellStyle name="Followed Hyperlink" xfId="1890" builtinId="9" hidden="1"/>
    <cellStyle name="Followed Hyperlink" xfId="1891" builtinId="9" hidden="1"/>
    <cellStyle name="Followed Hyperlink" xfId="1892" builtinId="9" hidden="1"/>
    <cellStyle name="Followed Hyperlink" xfId="1893" builtinId="9" hidden="1"/>
    <cellStyle name="Followed Hyperlink" xfId="1894" builtinId="9" hidden="1"/>
    <cellStyle name="Followed Hyperlink" xfId="1895" builtinId="9" hidden="1"/>
    <cellStyle name="Followed Hyperlink" xfId="1896" builtinId="9" hidden="1"/>
    <cellStyle name="Followed Hyperlink" xfId="1897" builtinId="9" hidden="1"/>
    <cellStyle name="Followed Hyperlink" xfId="1898" builtinId="9" hidden="1"/>
    <cellStyle name="Followed Hyperlink" xfId="1899" builtinId="9" hidden="1"/>
    <cellStyle name="Followed Hyperlink" xfId="1900" builtinId="9" hidden="1"/>
    <cellStyle name="Followed Hyperlink" xfId="1901" builtinId="9" hidden="1"/>
    <cellStyle name="Followed Hyperlink" xfId="1902" builtinId="9" hidden="1"/>
    <cellStyle name="Followed Hyperlink" xfId="1903" builtinId="9" hidden="1"/>
    <cellStyle name="Followed Hyperlink" xfId="1904" builtinId="9" hidden="1"/>
    <cellStyle name="Followed Hyperlink" xfId="1905" builtinId="9" hidden="1"/>
    <cellStyle name="Followed Hyperlink" xfId="1906" builtinId="9" hidden="1"/>
    <cellStyle name="Followed Hyperlink" xfId="1907" builtinId="9" hidden="1"/>
    <cellStyle name="Followed Hyperlink" xfId="1908" builtinId="9" hidden="1"/>
    <cellStyle name="Followed Hyperlink" xfId="1909" builtinId="9" hidden="1"/>
    <cellStyle name="Followed Hyperlink" xfId="1910" builtinId="9" hidden="1"/>
    <cellStyle name="Followed Hyperlink" xfId="1911" builtinId="9" hidden="1"/>
    <cellStyle name="Followed Hyperlink" xfId="1912" builtinId="9" hidden="1"/>
    <cellStyle name="Followed Hyperlink" xfId="1913" builtinId="9" hidden="1"/>
    <cellStyle name="Followed Hyperlink" xfId="1914" builtinId="9" hidden="1"/>
    <cellStyle name="Followed Hyperlink" xfId="1915" builtinId="9" hidden="1"/>
    <cellStyle name="Followed Hyperlink" xfId="1916" builtinId="9" hidden="1"/>
    <cellStyle name="Followed Hyperlink" xfId="1917" builtinId="9" hidden="1"/>
    <cellStyle name="Followed Hyperlink" xfId="1918" builtinId="9" hidden="1"/>
    <cellStyle name="Followed Hyperlink" xfId="1919" builtinId="9" hidden="1"/>
    <cellStyle name="Followed Hyperlink" xfId="1920" builtinId="9" hidden="1"/>
    <cellStyle name="Followed Hyperlink" xfId="1921" builtinId="9" hidden="1"/>
    <cellStyle name="Followed Hyperlink" xfId="1922" builtinId="9" hidden="1"/>
    <cellStyle name="Followed Hyperlink" xfId="1923" builtinId="9" hidden="1"/>
    <cellStyle name="Followed Hyperlink" xfId="1924" builtinId="9" hidden="1"/>
    <cellStyle name="Followed Hyperlink" xfId="1925" builtinId="9" hidden="1"/>
    <cellStyle name="Followed Hyperlink" xfId="1926" builtinId="9" hidden="1"/>
    <cellStyle name="Followed Hyperlink" xfId="1927" builtinId="9" hidden="1"/>
    <cellStyle name="Followed Hyperlink" xfId="1928" builtinId="9" hidden="1"/>
    <cellStyle name="Followed Hyperlink" xfId="1929" builtinId="9" hidden="1"/>
    <cellStyle name="Followed Hyperlink" xfId="1930" builtinId="9" hidden="1"/>
    <cellStyle name="Followed Hyperlink" xfId="1931" builtinId="9" hidden="1"/>
    <cellStyle name="Followed Hyperlink" xfId="1932" builtinId="9" hidden="1"/>
    <cellStyle name="Followed Hyperlink" xfId="1933" builtinId="9" hidden="1"/>
    <cellStyle name="Followed Hyperlink" xfId="1934" builtinId="9" hidden="1"/>
    <cellStyle name="Followed Hyperlink" xfId="1935" builtinId="9" hidden="1"/>
    <cellStyle name="Followed Hyperlink" xfId="1936" builtinId="9" hidden="1"/>
    <cellStyle name="Followed Hyperlink" xfId="1937" builtinId="9" hidden="1"/>
    <cellStyle name="Followed Hyperlink" xfId="1938" builtinId="9" hidden="1"/>
    <cellStyle name="Followed Hyperlink" xfId="1939" builtinId="9" hidden="1"/>
    <cellStyle name="Followed Hyperlink" xfId="1940" builtinId="9" hidden="1"/>
    <cellStyle name="Followed Hyperlink" xfId="1941" builtinId="9" hidden="1"/>
    <cellStyle name="Followed Hyperlink" xfId="1942" builtinId="9" hidden="1"/>
    <cellStyle name="Followed Hyperlink" xfId="1943" builtinId="9" hidden="1"/>
    <cellStyle name="Followed Hyperlink" xfId="1944" builtinId="9" hidden="1"/>
    <cellStyle name="Followed Hyperlink" xfId="1945" builtinId="9" hidden="1"/>
    <cellStyle name="Followed Hyperlink" xfId="1946" builtinId="9" hidden="1"/>
    <cellStyle name="Followed Hyperlink" xfId="1947" builtinId="9" hidden="1"/>
    <cellStyle name="Followed Hyperlink" xfId="1948" builtinId="9" hidden="1"/>
    <cellStyle name="Followed Hyperlink" xfId="1949" builtinId="9" hidden="1"/>
    <cellStyle name="Followed Hyperlink" xfId="1950" builtinId="9" hidden="1"/>
    <cellStyle name="Followed Hyperlink" xfId="1951" builtinId="9" hidden="1"/>
    <cellStyle name="Followed Hyperlink" xfId="1952" builtinId="9" hidden="1"/>
    <cellStyle name="Followed Hyperlink" xfId="1953" builtinId="9" hidden="1"/>
    <cellStyle name="Followed Hyperlink" xfId="1954" builtinId="9" hidden="1"/>
    <cellStyle name="Followed Hyperlink" xfId="1955" builtinId="9" hidden="1"/>
    <cellStyle name="Followed Hyperlink" xfId="1956" builtinId="9" hidden="1"/>
    <cellStyle name="Followed Hyperlink" xfId="1957" builtinId="9" hidden="1"/>
    <cellStyle name="Followed Hyperlink" xfId="1958" builtinId="9" hidden="1"/>
    <cellStyle name="Followed Hyperlink" xfId="1959" builtinId="9" hidden="1"/>
    <cellStyle name="Followed Hyperlink" xfId="1960" builtinId="9" hidden="1"/>
    <cellStyle name="Followed Hyperlink" xfId="1961" builtinId="9" hidden="1"/>
    <cellStyle name="Followed Hyperlink" xfId="1962" builtinId="9" hidden="1"/>
    <cellStyle name="Followed Hyperlink" xfId="1963" builtinId="9" hidden="1"/>
    <cellStyle name="Followed Hyperlink" xfId="1964" builtinId="9" hidden="1"/>
    <cellStyle name="Followed Hyperlink" xfId="1965" builtinId="9" hidden="1"/>
    <cellStyle name="Followed Hyperlink" xfId="1966" builtinId="9" hidden="1"/>
    <cellStyle name="Followed Hyperlink" xfId="1967" builtinId="9" hidden="1"/>
    <cellStyle name="Followed Hyperlink" xfId="1968" builtinId="9" hidden="1"/>
    <cellStyle name="Followed Hyperlink" xfId="1969" builtinId="9" hidden="1"/>
    <cellStyle name="Followed Hyperlink" xfId="1970" builtinId="9" hidden="1"/>
    <cellStyle name="Followed Hyperlink" xfId="1971" builtinId="9" hidden="1"/>
    <cellStyle name="Followed Hyperlink" xfId="1972" builtinId="9" hidden="1"/>
    <cellStyle name="Followed Hyperlink" xfId="1973" builtinId="9" hidden="1"/>
    <cellStyle name="Followed Hyperlink" xfId="1974" builtinId="9" hidden="1"/>
    <cellStyle name="Followed Hyperlink" xfId="1975" builtinId="9" hidden="1"/>
    <cellStyle name="Followed Hyperlink" xfId="1976" builtinId="9" hidden="1"/>
    <cellStyle name="Followed Hyperlink" xfId="1977" builtinId="9" hidden="1"/>
    <cellStyle name="Followed Hyperlink" xfId="1978" builtinId="9" hidden="1"/>
    <cellStyle name="Followed Hyperlink" xfId="1979" builtinId="9" hidden="1"/>
    <cellStyle name="Followed Hyperlink" xfId="1980" builtinId="9" hidden="1"/>
    <cellStyle name="Followed Hyperlink" xfId="1981" builtinId="9" hidden="1"/>
    <cellStyle name="Followed Hyperlink" xfId="1982" builtinId="9" hidden="1"/>
    <cellStyle name="Followed Hyperlink" xfId="1983" builtinId="9" hidden="1"/>
    <cellStyle name="Followed Hyperlink" xfId="1984" builtinId="9" hidden="1"/>
    <cellStyle name="Followed Hyperlink" xfId="1985" builtinId="9" hidden="1"/>
    <cellStyle name="Followed Hyperlink" xfId="1986" builtinId="9" hidden="1"/>
    <cellStyle name="Followed Hyperlink" xfId="1987" builtinId="9" hidden="1"/>
    <cellStyle name="Followed Hyperlink" xfId="1988" builtinId="9" hidden="1"/>
    <cellStyle name="Followed Hyperlink" xfId="1989" builtinId="9" hidden="1"/>
    <cellStyle name="Followed Hyperlink" xfId="1990" builtinId="9" hidden="1"/>
    <cellStyle name="Followed Hyperlink" xfId="1991" builtinId="9" hidden="1"/>
    <cellStyle name="Followed Hyperlink" xfId="1992" builtinId="9" hidden="1"/>
    <cellStyle name="Followed Hyperlink" xfId="1993" builtinId="9" hidden="1"/>
    <cellStyle name="Followed Hyperlink" xfId="1994" builtinId="9" hidden="1"/>
    <cellStyle name="Followed Hyperlink" xfId="1995" builtinId="9" hidden="1"/>
    <cellStyle name="Followed Hyperlink" xfId="1996" builtinId="9" hidden="1"/>
    <cellStyle name="Followed Hyperlink" xfId="1997" builtinId="9" hidden="1"/>
    <cellStyle name="Followed Hyperlink" xfId="1998" builtinId="9" hidden="1"/>
    <cellStyle name="Followed Hyperlink" xfId="1999" builtinId="9" hidden="1"/>
    <cellStyle name="Followed Hyperlink" xfId="2000" builtinId="9" hidden="1"/>
    <cellStyle name="Followed Hyperlink" xfId="2001" builtinId="9" hidden="1"/>
    <cellStyle name="Followed Hyperlink" xfId="2002" builtinId="9" hidden="1"/>
    <cellStyle name="Followed Hyperlink" xfId="2003" builtinId="9" hidden="1"/>
    <cellStyle name="Followed Hyperlink" xfId="2004" builtinId="9" hidden="1"/>
    <cellStyle name="Followed Hyperlink" xfId="2005" builtinId="9" hidden="1"/>
    <cellStyle name="Followed Hyperlink" xfId="2006" builtinId="9" hidden="1"/>
    <cellStyle name="Followed Hyperlink" xfId="2007" builtinId="9" hidden="1"/>
    <cellStyle name="Followed Hyperlink" xfId="2008" builtinId="9" hidden="1"/>
    <cellStyle name="Followed Hyperlink" xfId="2009" builtinId="9" hidden="1"/>
    <cellStyle name="Followed Hyperlink" xfId="2010" builtinId="9" hidden="1"/>
    <cellStyle name="Followed Hyperlink" xfId="2011" builtinId="9" hidden="1"/>
    <cellStyle name="Followed Hyperlink" xfId="2012" builtinId="9" hidden="1"/>
    <cellStyle name="Followed Hyperlink" xfId="2013" builtinId="9" hidden="1"/>
    <cellStyle name="Followed Hyperlink" xfId="2014" builtinId="9" hidden="1"/>
    <cellStyle name="Followed Hyperlink" xfId="2015" builtinId="9" hidden="1"/>
    <cellStyle name="Followed Hyperlink" xfId="2016" builtinId="9" hidden="1"/>
    <cellStyle name="Followed Hyperlink" xfId="2017" builtinId="9" hidden="1"/>
    <cellStyle name="Followed Hyperlink" xfId="2018" builtinId="9" hidden="1"/>
    <cellStyle name="Followed Hyperlink" xfId="2019" builtinId="9" hidden="1"/>
    <cellStyle name="Followed Hyperlink" xfId="2020" builtinId="9" hidden="1"/>
    <cellStyle name="Followed Hyperlink" xfId="2021" builtinId="9" hidden="1"/>
    <cellStyle name="Followed Hyperlink" xfId="2022" builtinId="9" hidden="1"/>
    <cellStyle name="Followed Hyperlink" xfId="2023" builtinId="9" hidden="1"/>
    <cellStyle name="Followed Hyperlink" xfId="2024" builtinId="9" hidden="1"/>
    <cellStyle name="Followed Hyperlink" xfId="2025" builtinId="9" hidden="1"/>
    <cellStyle name="Followed Hyperlink" xfId="2026" builtinId="9" hidden="1"/>
    <cellStyle name="Followed Hyperlink" xfId="2027" builtinId="9" hidden="1"/>
    <cellStyle name="Followed Hyperlink" xfId="2028" builtinId="9" hidden="1"/>
    <cellStyle name="Followed Hyperlink" xfId="2029" builtinId="9" hidden="1"/>
    <cellStyle name="Followed Hyperlink" xfId="2030" builtinId="9" hidden="1"/>
    <cellStyle name="Followed Hyperlink" xfId="2031" builtinId="9" hidden="1"/>
    <cellStyle name="Followed Hyperlink" xfId="2032" builtinId="9" hidden="1"/>
    <cellStyle name="Followed Hyperlink" xfId="2033" builtinId="9" hidden="1"/>
    <cellStyle name="Followed Hyperlink" xfId="2034" builtinId="9" hidden="1"/>
    <cellStyle name="Followed Hyperlink" xfId="2035" builtinId="9" hidden="1"/>
    <cellStyle name="Followed Hyperlink" xfId="2036" builtinId="9" hidden="1"/>
    <cellStyle name="Followed Hyperlink" xfId="2037" builtinId="9" hidden="1"/>
    <cellStyle name="Followed Hyperlink" xfId="2038" builtinId="9" hidden="1"/>
    <cellStyle name="Followed Hyperlink" xfId="2039" builtinId="9" hidden="1"/>
    <cellStyle name="Followed Hyperlink" xfId="2040" builtinId="9" hidden="1"/>
    <cellStyle name="Followed Hyperlink" xfId="2041" builtinId="9" hidden="1"/>
    <cellStyle name="Followed Hyperlink" xfId="2042" builtinId="9" hidden="1"/>
    <cellStyle name="Followed Hyperlink" xfId="2043" builtinId="9" hidden="1"/>
    <cellStyle name="Followed Hyperlink" xfId="2044" builtinId="9" hidden="1"/>
    <cellStyle name="Followed Hyperlink" xfId="2045" builtinId="9" hidden="1"/>
    <cellStyle name="Followed Hyperlink" xfId="2046" builtinId="9" hidden="1"/>
    <cellStyle name="Followed Hyperlink" xfId="2047" builtinId="9" hidden="1"/>
    <cellStyle name="Followed Hyperlink" xfId="2048" builtinId="9" hidden="1"/>
    <cellStyle name="Followed Hyperlink" xfId="2049" builtinId="9" hidden="1"/>
    <cellStyle name="Followed Hyperlink" xfId="2050" builtinId="9" hidden="1"/>
    <cellStyle name="Followed Hyperlink" xfId="2051" builtinId="9" hidden="1"/>
    <cellStyle name="Followed Hyperlink" xfId="2052" builtinId="9" hidden="1"/>
    <cellStyle name="Followed Hyperlink" xfId="2053" builtinId="9" hidden="1"/>
    <cellStyle name="Followed Hyperlink" xfId="2054" builtinId="9" hidden="1"/>
    <cellStyle name="Followed Hyperlink" xfId="2055" builtinId="9" hidden="1"/>
    <cellStyle name="Followed Hyperlink" xfId="2056" builtinId="9" hidden="1"/>
    <cellStyle name="Followed Hyperlink" xfId="2057" builtinId="9" hidden="1"/>
    <cellStyle name="Followed Hyperlink" xfId="2058" builtinId="9" hidden="1"/>
    <cellStyle name="Followed Hyperlink" xfId="2059" builtinId="9" hidden="1"/>
    <cellStyle name="Followed Hyperlink" xfId="2060" builtinId="9" hidden="1"/>
    <cellStyle name="Followed Hyperlink" xfId="2061" builtinId="9" hidden="1"/>
    <cellStyle name="Followed Hyperlink" xfId="2062" builtinId="9" hidden="1"/>
    <cellStyle name="Followed Hyperlink" xfId="2063" builtinId="9" hidden="1"/>
    <cellStyle name="Followed Hyperlink" xfId="2064" builtinId="9" hidden="1"/>
    <cellStyle name="Followed Hyperlink" xfId="2065" builtinId="9" hidden="1"/>
    <cellStyle name="Followed Hyperlink" xfId="2066" builtinId="9" hidden="1"/>
    <cellStyle name="Followed Hyperlink" xfId="2067" builtinId="9" hidden="1"/>
    <cellStyle name="Followed Hyperlink" xfId="2068" builtinId="9" hidden="1"/>
    <cellStyle name="Followed Hyperlink" xfId="2069" builtinId="9" hidden="1"/>
    <cellStyle name="Followed Hyperlink" xfId="2070" builtinId="9" hidden="1"/>
    <cellStyle name="Followed Hyperlink" xfId="2071" builtinId="9" hidden="1"/>
    <cellStyle name="Followed Hyperlink" xfId="2072" builtinId="9" hidden="1"/>
    <cellStyle name="Followed Hyperlink" xfId="2073" builtinId="9" hidden="1"/>
    <cellStyle name="Followed Hyperlink" xfId="2074" builtinId="9" hidden="1"/>
    <cellStyle name="Followed Hyperlink" xfId="2075" builtinId="9" hidden="1"/>
    <cellStyle name="Followed Hyperlink" xfId="2076" builtinId="9" hidden="1"/>
    <cellStyle name="Followed Hyperlink" xfId="2077" builtinId="9" hidden="1"/>
    <cellStyle name="Followed Hyperlink" xfId="2078" builtinId="9" hidden="1"/>
    <cellStyle name="Followed Hyperlink" xfId="2079" builtinId="9" hidden="1"/>
    <cellStyle name="Followed Hyperlink" xfId="2080" builtinId="9" hidden="1"/>
    <cellStyle name="Followed Hyperlink" xfId="2081" builtinId="9" hidden="1"/>
    <cellStyle name="Followed Hyperlink" xfId="2082" builtinId="9" hidden="1"/>
    <cellStyle name="Followed Hyperlink" xfId="2083" builtinId="9" hidden="1"/>
    <cellStyle name="Followed Hyperlink" xfId="2084" builtinId="9" hidden="1"/>
    <cellStyle name="Followed Hyperlink" xfId="2085" builtinId="9" hidden="1"/>
    <cellStyle name="Followed Hyperlink" xfId="2086" builtinId="9" hidden="1"/>
    <cellStyle name="Followed Hyperlink" xfId="2087" builtinId="9" hidden="1"/>
    <cellStyle name="Followed Hyperlink" xfId="2088" builtinId="9" hidden="1"/>
    <cellStyle name="Followed Hyperlink" xfId="2089" builtinId="9" hidden="1"/>
    <cellStyle name="Followed Hyperlink" xfId="2090" builtinId="9" hidden="1"/>
    <cellStyle name="Followed Hyperlink" xfId="2091" builtinId="9" hidden="1"/>
    <cellStyle name="Followed Hyperlink" xfId="2092" builtinId="9" hidden="1"/>
    <cellStyle name="Followed Hyperlink" xfId="2093" builtinId="9" hidden="1"/>
    <cellStyle name="Followed Hyperlink" xfId="2094" builtinId="9" hidden="1"/>
    <cellStyle name="Followed Hyperlink" xfId="2095" builtinId="9" hidden="1"/>
    <cellStyle name="Followed Hyperlink" xfId="2096" builtinId="9" hidden="1"/>
    <cellStyle name="Followed Hyperlink" xfId="2097" builtinId="9" hidden="1"/>
    <cellStyle name="Followed Hyperlink" xfId="2098" builtinId="9" hidden="1"/>
    <cellStyle name="Followed Hyperlink" xfId="2099" builtinId="9" hidden="1"/>
    <cellStyle name="Followed Hyperlink" xfId="2100" builtinId="9" hidden="1"/>
    <cellStyle name="Followed Hyperlink" xfId="2101" builtinId="9" hidden="1"/>
    <cellStyle name="Followed Hyperlink" xfId="2102" builtinId="9" hidden="1"/>
    <cellStyle name="Followed Hyperlink" xfId="2103" builtinId="9" hidden="1"/>
    <cellStyle name="Followed Hyperlink" xfId="2104" builtinId="9" hidden="1"/>
    <cellStyle name="Followed Hyperlink" xfId="2105" builtinId="9" hidden="1"/>
    <cellStyle name="Followed Hyperlink" xfId="2106" builtinId="9" hidden="1"/>
    <cellStyle name="Followed Hyperlink" xfId="2107" builtinId="9" hidden="1"/>
    <cellStyle name="Followed Hyperlink" xfId="2108" builtinId="9" hidden="1"/>
    <cellStyle name="Followed Hyperlink" xfId="2109" builtinId="9" hidden="1"/>
    <cellStyle name="Followed Hyperlink" xfId="2110" builtinId="9" hidden="1"/>
    <cellStyle name="Followed Hyperlink" xfId="2111" builtinId="9" hidden="1"/>
    <cellStyle name="Followed Hyperlink" xfId="2112" builtinId="9" hidden="1"/>
    <cellStyle name="Followed Hyperlink" xfId="2113" builtinId="9" hidden="1"/>
    <cellStyle name="Followed Hyperlink" xfId="2114" builtinId="9" hidden="1"/>
    <cellStyle name="Followed Hyperlink" xfId="2115" builtinId="9" hidden="1"/>
    <cellStyle name="Followed Hyperlink" xfId="2116" builtinId="9" hidden="1"/>
    <cellStyle name="Followed Hyperlink" xfId="2117" builtinId="9" hidden="1"/>
    <cellStyle name="Followed Hyperlink" xfId="2118" builtinId="9" hidden="1"/>
    <cellStyle name="Followed Hyperlink" xfId="2119" builtinId="9" hidden="1"/>
    <cellStyle name="Followed Hyperlink" xfId="2120" builtinId="9" hidden="1"/>
    <cellStyle name="Followed Hyperlink" xfId="2121" builtinId="9" hidden="1"/>
    <cellStyle name="Followed Hyperlink" xfId="2122" builtinId="9" hidden="1"/>
    <cellStyle name="Followed Hyperlink" xfId="2123" builtinId="9" hidden="1"/>
    <cellStyle name="Followed Hyperlink" xfId="2124" builtinId="9" hidden="1"/>
    <cellStyle name="Followed Hyperlink" xfId="2125" builtinId="9" hidden="1"/>
    <cellStyle name="Followed Hyperlink" xfId="2126" builtinId="9" hidden="1"/>
    <cellStyle name="Followed Hyperlink" xfId="2127" builtinId="9" hidden="1"/>
    <cellStyle name="Followed Hyperlink" xfId="2128" builtinId="9" hidden="1"/>
    <cellStyle name="Followed Hyperlink" xfId="2129" builtinId="9" hidden="1"/>
    <cellStyle name="Followed Hyperlink" xfId="2130"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48" builtinId="9" hidden="1"/>
    <cellStyle name="Followed Hyperlink" xfId="2550" builtinId="9" hidden="1"/>
    <cellStyle name="Followed Hyperlink" xfId="2552" builtinId="9" hidden="1"/>
    <cellStyle name="Followed Hyperlink" xfId="2554" builtinId="9" hidden="1"/>
    <cellStyle name="Followed Hyperlink" xfId="2556" builtinId="9" hidden="1"/>
    <cellStyle name="Followed Hyperlink" xfId="2558" builtinId="9" hidden="1"/>
    <cellStyle name="Followed Hyperlink" xfId="2560" builtinId="9" hidden="1"/>
    <cellStyle name="Followed Hyperlink" xfId="2562"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8" builtinId="9" hidden="1"/>
    <cellStyle name="Followed Hyperlink" xfId="2580" builtinId="9" hidden="1"/>
    <cellStyle name="Followed Hyperlink" xfId="2582" builtinId="9" hidden="1"/>
    <cellStyle name="Followed Hyperlink" xfId="2584" builtinId="9" hidden="1"/>
    <cellStyle name="Followed Hyperlink" xfId="2586" builtinId="9" hidden="1"/>
    <cellStyle name="Followed Hyperlink" xfId="2588" builtinId="9" hidden="1"/>
    <cellStyle name="Followed Hyperlink" xfId="2590" builtinId="9" hidden="1"/>
    <cellStyle name="Followed Hyperlink" xfId="2592" builtinId="9" hidden="1"/>
    <cellStyle name="Followed Hyperlink" xfId="2594" builtinId="9" hidden="1"/>
    <cellStyle name="Followed Hyperlink" xfId="2596" builtinId="9" hidden="1"/>
    <cellStyle name="Followed Hyperlink" xfId="2598" builtinId="9" hidden="1"/>
    <cellStyle name="Followed Hyperlink" xfId="2600" builtinId="9" hidden="1"/>
    <cellStyle name="Followed Hyperlink" xfId="2602" builtinId="9" hidden="1"/>
    <cellStyle name="Followed Hyperlink" xfId="2604" builtinId="9" hidden="1"/>
    <cellStyle name="Followed Hyperlink" xfId="2606" builtinId="9" hidden="1"/>
    <cellStyle name="Followed Hyperlink" xfId="2608" builtinId="9" hidden="1"/>
    <cellStyle name="Followed Hyperlink" xfId="2610" builtinId="9" hidden="1"/>
    <cellStyle name="Followed Hyperlink" xfId="2612" builtinId="9" hidden="1"/>
    <cellStyle name="Followed Hyperlink" xfId="2614" builtinId="9" hidden="1"/>
    <cellStyle name="Followed Hyperlink" xfId="2616" builtinId="9" hidden="1"/>
    <cellStyle name="Followed Hyperlink" xfId="2618" builtinId="9" hidden="1"/>
    <cellStyle name="Followed Hyperlink" xfId="2620" builtinId="9" hidden="1"/>
    <cellStyle name="Followed Hyperlink" xfId="2622" builtinId="9" hidden="1"/>
    <cellStyle name="Followed Hyperlink" xfId="2624" builtinId="9" hidden="1"/>
    <cellStyle name="Followed Hyperlink" xfId="2626" builtinId="9" hidden="1"/>
    <cellStyle name="Followed Hyperlink" xfId="2628" builtinId="9" hidden="1"/>
    <cellStyle name="Followed Hyperlink" xfId="2630" builtinId="9" hidden="1"/>
    <cellStyle name="Followed Hyperlink" xfId="2632" builtinId="9" hidden="1"/>
    <cellStyle name="Followed Hyperlink" xfId="2634" builtinId="9" hidden="1"/>
    <cellStyle name="Followed Hyperlink" xfId="2636" builtinId="9" hidden="1"/>
    <cellStyle name="Followed Hyperlink" xfId="2638" builtinId="9" hidden="1"/>
    <cellStyle name="Followed Hyperlink" xfId="2640" builtinId="9" hidden="1"/>
    <cellStyle name="Followed Hyperlink" xfId="2642" builtinId="9" hidden="1"/>
    <cellStyle name="Followed Hyperlink" xfId="2644" builtinId="9" hidden="1"/>
    <cellStyle name="Followed Hyperlink" xfId="2646" builtinId="9" hidden="1"/>
    <cellStyle name="Followed Hyperlink" xfId="2648" builtinId="9" hidden="1"/>
    <cellStyle name="Followed Hyperlink" xfId="2650" builtinId="9" hidden="1"/>
    <cellStyle name="Followed Hyperlink" xfId="2652" builtinId="9" hidden="1"/>
    <cellStyle name="Followed Hyperlink" xfId="2654" builtinId="9" hidden="1"/>
    <cellStyle name="Followed Hyperlink" xfId="2656" builtinId="9" hidden="1"/>
    <cellStyle name="Followed Hyperlink" xfId="2658" builtinId="9" hidden="1"/>
    <cellStyle name="Followed Hyperlink" xfId="2660" builtinId="9" hidden="1"/>
    <cellStyle name="Followed Hyperlink" xfId="2662" builtinId="9" hidden="1"/>
    <cellStyle name="Followed Hyperlink" xfId="2664" builtinId="9" hidden="1"/>
    <cellStyle name="Followed Hyperlink" xfId="2666" builtinId="9" hidden="1"/>
    <cellStyle name="Followed Hyperlink" xfId="2668" builtinId="9" hidden="1"/>
    <cellStyle name="Followed Hyperlink" xfId="2670" builtinId="9" hidden="1"/>
    <cellStyle name="Followed Hyperlink" xfId="2672" builtinId="9" hidden="1"/>
    <cellStyle name="Followed Hyperlink" xfId="2674" builtinId="9" hidden="1"/>
    <cellStyle name="Followed Hyperlink" xfId="2676" builtinId="9" hidden="1"/>
    <cellStyle name="Followed Hyperlink" xfId="2678" builtinId="9" hidden="1"/>
    <cellStyle name="Followed Hyperlink" xfId="2680" builtinId="9" hidden="1"/>
    <cellStyle name="Followed Hyperlink" xfId="2682" builtinId="9" hidden="1"/>
    <cellStyle name="Followed Hyperlink" xfId="2684" builtinId="9" hidden="1"/>
    <cellStyle name="Followed Hyperlink" xfId="2686" builtinId="9" hidden="1"/>
    <cellStyle name="Followed Hyperlink" xfId="2688" builtinId="9" hidden="1"/>
    <cellStyle name="Followed Hyperlink" xfId="2690" builtinId="9" hidden="1"/>
    <cellStyle name="Followed Hyperlink" xfId="2692" builtinId="9" hidden="1"/>
    <cellStyle name="Followed Hyperlink" xfId="2694" builtinId="9" hidden="1"/>
    <cellStyle name="Followed Hyperlink" xfId="2696"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790" builtinId="9" hidden="1"/>
    <cellStyle name="Followed Hyperlink" xfId="2792" builtinId="9" hidden="1"/>
    <cellStyle name="Followed Hyperlink" xfId="2794" builtinId="9" hidden="1"/>
    <cellStyle name="Followed Hyperlink" xfId="2796" builtinId="9" hidden="1"/>
    <cellStyle name="Followed Hyperlink" xfId="2798" builtinId="9" hidden="1"/>
    <cellStyle name="Followed Hyperlink" xfId="2800"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6" builtinId="9" hidden="1"/>
    <cellStyle name="Followed Hyperlink" xfId="2988" builtinId="9" hidden="1"/>
    <cellStyle name="Followed Hyperlink" xfId="2990" builtinId="9" hidden="1"/>
    <cellStyle name="Followed Hyperlink" xfId="2992" builtinId="9" hidden="1"/>
    <cellStyle name="Followed Hyperlink" xfId="2994" builtinId="9" hidden="1"/>
    <cellStyle name="Followed Hyperlink" xfId="2996" builtinId="9" hidden="1"/>
    <cellStyle name="Followed Hyperlink" xfId="2998" builtinId="9" hidden="1"/>
    <cellStyle name="Followed Hyperlink" xfId="3000" builtinId="9" hidden="1"/>
    <cellStyle name="Followed Hyperlink" xfId="3002" builtinId="9" hidden="1"/>
    <cellStyle name="Followed Hyperlink" xfId="3004" builtinId="9" hidden="1"/>
    <cellStyle name="Followed Hyperlink" xfId="3006" builtinId="9" hidden="1"/>
    <cellStyle name="Followed Hyperlink" xfId="3008" builtinId="9" hidden="1"/>
    <cellStyle name="Followed Hyperlink" xfId="3010" builtinId="9" hidden="1"/>
    <cellStyle name="Followed Hyperlink" xfId="3012" builtinId="9" hidden="1"/>
    <cellStyle name="Followed Hyperlink" xfId="3014" builtinId="9" hidden="1"/>
    <cellStyle name="Followed Hyperlink" xfId="3016" builtinId="9" hidden="1"/>
    <cellStyle name="Followed Hyperlink" xfId="3018" builtinId="9" hidden="1"/>
    <cellStyle name="Followed Hyperlink" xfId="3020" builtinId="9" hidden="1"/>
    <cellStyle name="Followed Hyperlink" xfId="3022" builtinId="9" hidden="1"/>
    <cellStyle name="Followed Hyperlink" xfId="3024" builtinId="9" hidden="1"/>
    <cellStyle name="Followed Hyperlink" xfId="3026" builtinId="9" hidden="1"/>
    <cellStyle name="Followed Hyperlink" xfId="3028" builtinId="9" hidden="1"/>
    <cellStyle name="Followed Hyperlink" xfId="3030" builtinId="9" hidden="1"/>
    <cellStyle name="Followed Hyperlink" xfId="3032" builtinId="9" hidden="1"/>
    <cellStyle name="Followed Hyperlink" xfId="3034" builtinId="9" hidden="1"/>
    <cellStyle name="Followed Hyperlink" xfId="3036" builtinId="9" hidden="1"/>
    <cellStyle name="Followed Hyperlink" xfId="3038" builtinId="9" hidden="1"/>
    <cellStyle name="Followed Hyperlink" xfId="3040" builtinId="9" hidden="1"/>
    <cellStyle name="Followed Hyperlink" xfId="3042" builtinId="9" hidden="1"/>
    <cellStyle name="Followed Hyperlink" xfId="3044" builtinId="9" hidden="1"/>
    <cellStyle name="Followed Hyperlink" xfId="3046" builtinId="9" hidden="1"/>
    <cellStyle name="Followed Hyperlink" xfId="3048" builtinId="9" hidden="1"/>
    <cellStyle name="Followed Hyperlink" xfId="3050" builtinId="9" hidden="1"/>
    <cellStyle name="Followed Hyperlink" xfId="3052" builtinId="9" hidden="1"/>
    <cellStyle name="Followed Hyperlink" xfId="3054" builtinId="9" hidden="1"/>
    <cellStyle name="Followed Hyperlink" xfId="3056" builtinId="9" hidden="1"/>
    <cellStyle name="Followed Hyperlink" xfId="3058" builtinId="9" hidden="1"/>
    <cellStyle name="Followed Hyperlink" xfId="3060" builtinId="9" hidden="1"/>
    <cellStyle name="Followed Hyperlink" xfId="3062" builtinId="9" hidden="1"/>
    <cellStyle name="Followed Hyperlink" xfId="3064" builtinId="9" hidden="1"/>
    <cellStyle name="Followed Hyperlink" xfId="3066" builtinId="9" hidden="1"/>
    <cellStyle name="Followed Hyperlink" xfId="3068" builtinId="9" hidden="1"/>
    <cellStyle name="Followed Hyperlink" xfId="3070" builtinId="9" hidden="1"/>
    <cellStyle name="Followed Hyperlink" xfId="3072" builtinId="9" hidden="1"/>
    <cellStyle name="Followed Hyperlink" xfId="3074"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8" builtinId="9" hidden="1"/>
    <cellStyle name="Followed Hyperlink" xfId="3170" builtinId="9" hidden="1"/>
    <cellStyle name="Followed Hyperlink" xfId="3172" builtinId="9" hidden="1"/>
    <cellStyle name="Followed Hyperlink" xfId="3174" builtinId="9" hidden="1"/>
    <cellStyle name="Followed Hyperlink" xfId="3176" builtinId="9" hidden="1"/>
    <cellStyle name="Followed Hyperlink" xfId="3178" builtinId="9" hidden="1"/>
    <cellStyle name="Followed Hyperlink" xfId="3180" builtinId="9" hidden="1"/>
    <cellStyle name="Followed Hyperlink" xfId="3182" builtinId="9" hidden="1"/>
    <cellStyle name="Followed Hyperlink" xfId="3184" builtinId="9" hidden="1"/>
    <cellStyle name="Followed Hyperlink" xfId="3186" builtinId="9" hidden="1"/>
    <cellStyle name="Followed Hyperlink" xfId="3188" builtinId="9" hidden="1"/>
    <cellStyle name="Followed Hyperlink" xfId="3190" builtinId="9" hidden="1"/>
    <cellStyle name="Followed Hyperlink" xfId="3192" builtinId="9" hidden="1"/>
    <cellStyle name="Followed Hyperlink" xfId="3194" builtinId="9" hidden="1"/>
    <cellStyle name="Followed Hyperlink" xfId="3196" builtinId="9" hidden="1"/>
    <cellStyle name="Followed Hyperlink" xfId="3198" builtinId="9" hidden="1"/>
    <cellStyle name="Followed Hyperlink" xfId="3200" builtinId="9" hidden="1"/>
    <cellStyle name="Followed Hyperlink" xfId="3202" builtinId="9" hidden="1"/>
    <cellStyle name="Followed Hyperlink" xfId="3204" builtinId="9" hidden="1"/>
    <cellStyle name="Followed Hyperlink" xfId="3206" builtinId="9" hidden="1"/>
    <cellStyle name="Followed Hyperlink" xfId="3208" builtinId="9" hidden="1"/>
    <cellStyle name="Followed Hyperlink" xfId="3210" builtinId="9" hidden="1"/>
    <cellStyle name="Followed Hyperlink" xfId="3212" builtinId="9" hidden="1"/>
    <cellStyle name="Followed Hyperlink" xfId="3214" builtinId="9" hidden="1"/>
    <cellStyle name="Followed Hyperlink" xfId="3216" builtinId="9" hidden="1"/>
    <cellStyle name="Followed Hyperlink" xfId="3218" builtinId="9" hidden="1"/>
    <cellStyle name="Followed Hyperlink" xfId="3220" builtinId="9" hidden="1"/>
    <cellStyle name="Followed Hyperlink" xfId="3222" builtinId="9" hidden="1"/>
    <cellStyle name="Followed Hyperlink" xfId="3224" builtinId="9" hidden="1"/>
    <cellStyle name="Followed Hyperlink" xfId="3226" builtinId="9" hidden="1"/>
    <cellStyle name="Followed Hyperlink" xfId="3228" builtinId="9" hidden="1"/>
    <cellStyle name="Followed Hyperlink" xfId="3230" builtinId="9" hidden="1"/>
    <cellStyle name="Followed Hyperlink" xfId="3232" builtinId="9" hidden="1"/>
    <cellStyle name="Followed Hyperlink" xfId="3234" builtinId="9" hidden="1"/>
    <cellStyle name="Followed Hyperlink" xfId="3236" builtinId="9" hidden="1"/>
    <cellStyle name="Followed Hyperlink" xfId="3238" builtinId="9" hidden="1"/>
    <cellStyle name="Followed Hyperlink" xfId="3240" builtinId="9" hidden="1"/>
    <cellStyle name="Followed Hyperlink" xfId="3242" builtinId="9" hidden="1"/>
    <cellStyle name="Followed Hyperlink" xfId="3244" builtinId="9" hidden="1"/>
    <cellStyle name="Followed Hyperlink" xfId="3246" builtinId="9" hidden="1"/>
    <cellStyle name="Followed Hyperlink" xfId="3248" builtinId="9" hidden="1"/>
    <cellStyle name="Followed Hyperlink" xfId="3250" builtinId="9" hidden="1"/>
    <cellStyle name="Followed Hyperlink" xfId="3252" builtinId="9" hidden="1"/>
    <cellStyle name="Followed Hyperlink" xfId="3254" builtinId="9" hidden="1"/>
    <cellStyle name="Followed Hyperlink" xfId="3256" builtinId="9" hidden="1"/>
    <cellStyle name="Followed Hyperlink" xfId="3258" builtinId="9" hidden="1"/>
    <cellStyle name="Followed Hyperlink" xfId="3260" builtinId="9" hidden="1"/>
    <cellStyle name="Followed Hyperlink" xfId="3262" builtinId="9" hidden="1"/>
    <cellStyle name="Followed Hyperlink" xfId="3264" builtinId="9" hidden="1"/>
    <cellStyle name="Followed Hyperlink" xfId="3266" builtinId="9" hidden="1"/>
    <cellStyle name="Followed Hyperlink" xfId="3268" builtinId="9" hidden="1"/>
    <cellStyle name="Followed Hyperlink" xfId="3270" builtinId="9" hidden="1"/>
    <cellStyle name="Followed Hyperlink" xfId="3272" builtinId="9" hidden="1"/>
    <cellStyle name="Followed Hyperlink" xfId="3274" builtinId="9" hidden="1"/>
    <cellStyle name="Followed Hyperlink" xfId="3276" builtinId="9" hidden="1"/>
    <cellStyle name="Followed Hyperlink" xfId="3278" builtinId="9" hidden="1"/>
    <cellStyle name="Followed Hyperlink" xfId="3280" builtinId="9" hidden="1"/>
    <cellStyle name="Followed Hyperlink" xfId="3282" builtinId="9" hidden="1"/>
    <cellStyle name="Followed Hyperlink" xfId="3284" builtinId="9" hidden="1"/>
    <cellStyle name="Followed Hyperlink" xfId="3286" builtinId="9" hidden="1"/>
    <cellStyle name="Followed Hyperlink" xfId="3288" builtinId="9" hidden="1"/>
    <cellStyle name="Followed Hyperlink" xfId="3290" builtinId="9" hidden="1"/>
    <cellStyle name="Followed Hyperlink" xfId="3292" builtinId="9" hidden="1"/>
    <cellStyle name="Followed Hyperlink" xfId="3294" builtinId="9" hidden="1"/>
    <cellStyle name="Followed Hyperlink" xfId="3296" builtinId="9" hidden="1"/>
    <cellStyle name="Followed Hyperlink" xfId="3298" builtinId="9" hidden="1"/>
    <cellStyle name="Followed Hyperlink" xfId="3300" builtinId="9" hidden="1"/>
    <cellStyle name="Followed Hyperlink" xfId="3302" builtinId="9" hidden="1"/>
    <cellStyle name="Followed Hyperlink" xfId="3304" builtinId="9" hidden="1"/>
    <cellStyle name="Followed Hyperlink" xfId="3306" builtinId="9" hidden="1"/>
    <cellStyle name="Followed Hyperlink" xfId="3308" builtinId="9" hidden="1"/>
    <cellStyle name="Followed Hyperlink" xfId="3310" builtinId="9" hidden="1"/>
    <cellStyle name="Followed Hyperlink" xfId="3312" builtinId="9" hidden="1"/>
    <cellStyle name="Followed Hyperlink" xfId="3314" builtinId="9" hidden="1"/>
    <cellStyle name="Followed Hyperlink" xfId="3316" builtinId="9" hidden="1"/>
    <cellStyle name="Followed Hyperlink" xfId="3318" builtinId="9" hidden="1"/>
    <cellStyle name="Followed Hyperlink" xfId="3320" builtinId="9" hidden="1"/>
    <cellStyle name="Followed Hyperlink" xfId="3322" builtinId="9" hidden="1"/>
    <cellStyle name="Followed Hyperlink" xfId="3324" builtinId="9" hidden="1"/>
    <cellStyle name="Followed Hyperlink" xfId="3326" builtinId="9" hidden="1"/>
    <cellStyle name="Followed Hyperlink" xfId="3328" builtinId="9" hidden="1"/>
    <cellStyle name="Followed Hyperlink" xfId="3330" builtinId="9" hidden="1"/>
    <cellStyle name="Followed Hyperlink" xfId="3332" builtinId="9" hidden="1"/>
    <cellStyle name="Followed Hyperlink" xfId="3334" builtinId="9" hidden="1"/>
    <cellStyle name="Followed Hyperlink" xfId="3336" builtinId="9" hidden="1"/>
    <cellStyle name="Followed Hyperlink" xfId="3338" builtinId="9" hidden="1"/>
    <cellStyle name="Followed Hyperlink" xfId="3340" builtinId="9" hidden="1"/>
    <cellStyle name="Followed Hyperlink" xfId="3342" builtinId="9" hidden="1"/>
    <cellStyle name="Followed Hyperlink" xfId="3344" builtinId="9" hidden="1"/>
    <cellStyle name="Followed Hyperlink" xfId="3346" builtinId="9" hidden="1"/>
    <cellStyle name="Followed Hyperlink" xfId="3348" builtinId="9" hidden="1"/>
    <cellStyle name="Followed Hyperlink" xfId="3350" builtinId="9" hidden="1"/>
    <cellStyle name="Followed Hyperlink" xfId="3352" builtinId="9" hidden="1"/>
    <cellStyle name="Followed Hyperlink" xfId="3354" builtinId="9" hidden="1"/>
    <cellStyle name="Followed Hyperlink" xfId="3356" builtinId="9" hidden="1"/>
    <cellStyle name="Followed Hyperlink" xfId="3358" builtinId="9" hidden="1"/>
    <cellStyle name="Followed Hyperlink" xfId="3360" builtinId="9" hidden="1"/>
    <cellStyle name="Followed Hyperlink" xfId="3362" builtinId="9" hidden="1"/>
    <cellStyle name="Followed Hyperlink" xfId="3364" builtinId="9" hidden="1"/>
    <cellStyle name="Followed Hyperlink" xfId="3366" builtinId="9" hidden="1"/>
    <cellStyle name="Followed Hyperlink" xfId="3368" builtinId="9" hidden="1"/>
    <cellStyle name="Followed Hyperlink" xfId="3370" builtinId="9" hidden="1"/>
    <cellStyle name="Followed Hyperlink" xfId="3372" builtinId="9" hidden="1"/>
    <cellStyle name="Followed Hyperlink" xfId="3374" builtinId="9" hidden="1"/>
    <cellStyle name="Followed Hyperlink" xfId="3376" builtinId="9" hidden="1"/>
    <cellStyle name="Followed Hyperlink" xfId="3378" builtinId="9" hidden="1"/>
    <cellStyle name="Followed Hyperlink" xfId="3380" builtinId="9" hidden="1"/>
    <cellStyle name="Followed Hyperlink" xfId="3382" builtinId="9" hidden="1"/>
    <cellStyle name="Followed Hyperlink" xfId="3384" builtinId="9" hidden="1"/>
    <cellStyle name="Followed Hyperlink" xfId="3386" builtinId="9" hidden="1"/>
    <cellStyle name="Followed Hyperlink" xfId="3388" builtinId="9" hidden="1"/>
    <cellStyle name="Followed Hyperlink" xfId="3390" builtinId="9" hidden="1"/>
    <cellStyle name="Followed Hyperlink" xfId="3392" builtinId="9" hidden="1"/>
    <cellStyle name="Followed Hyperlink" xfId="3394" builtinId="9" hidden="1"/>
    <cellStyle name="Followed Hyperlink" xfId="3396" builtinId="9" hidden="1"/>
    <cellStyle name="Followed Hyperlink" xfId="3398" builtinId="9" hidden="1"/>
    <cellStyle name="Followed Hyperlink" xfId="3400" builtinId="9" hidden="1"/>
    <cellStyle name="Followed Hyperlink" xfId="3402" builtinId="9" hidden="1"/>
    <cellStyle name="Followed Hyperlink" xfId="3404" builtinId="9" hidden="1"/>
    <cellStyle name="Followed Hyperlink" xfId="3406" builtinId="9" hidden="1"/>
    <cellStyle name="Followed Hyperlink" xfId="3408" builtinId="9" hidden="1"/>
    <cellStyle name="Followed Hyperlink" xfId="3410" builtinId="9" hidden="1"/>
    <cellStyle name="Followed Hyperlink" xfId="3412" builtinId="9" hidden="1"/>
    <cellStyle name="Followed Hyperlink" xfId="3414" builtinId="9" hidden="1"/>
    <cellStyle name="Followed Hyperlink" xfId="3416" builtinId="9" hidden="1"/>
    <cellStyle name="Followed Hyperlink" xfId="3418" builtinId="9" hidden="1"/>
    <cellStyle name="Followed Hyperlink" xfId="3420" builtinId="9" hidden="1"/>
    <cellStyle name="Followed Hyperlink" xfId="3422" builtinId="9" hidden="1"/>
    <cellStyle name="Followed Hyperlink" xfId="3424" builtinId="9" hidden="1"/>
    <cellStyle name="Followed Hyperlink" xfId="3426" builtinId="9" hidden="1"/>
    <cellStyle name="Followed Hyperlink" xfId="3428" builtinId="9" hidden="1"/>
    <cellStyle name="Followed Hyperlink" xfId="3430" builtinId="9" hidden="1"/>
    <cellStyle name="Followed Hyperlink" xfId="3432" builtinId="9" hidden="1"/>
    <cellStyle name="Followed Hyperlink" xfId="3434" builtinId="9" hidden="1"/>
    <cellStyle name="Followed Hyperlink" xfId="3436" builtinId="9" hidden="1"/>
    <cellStyle name="Followed Hyperlink" xfId="3438" builtinId="9" hidden="1"/>
    <cellStyle name="Followed Hyperlink" xfId="3440"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4" builtinId="9" hidden="1"/>
    <cellStyle name="Followed Hyperlink" xfId="3536" builtinId="9" hidden="1"/>
    <cellStyle name="Followed Hyperlink" xfId="3538" builtinId="9" hidden="1"/>
    <cellStyle name="Followed Hyperlink" xfId="3540" builtinId="9" hidden="1"/>
    <cellStyle name="Followed Hyperlink" xfId="3542" builtinId="9" hidden="1"/>
    <cellStyle name="Followed Hyperlink" xfId="3544" builtinId="9" hidden="1"/>
    <cellStyle name="Followed Hyperlink" xfId="3546" builtinId="9" hidden="1"/>
    <cellStyle name="Followed Hyperlink" xfId="3548" builtinId="9" hidden="1"/>
    <cellStyle name="Followed Hyperlink" xfId="3550" builtinId="9" hidden="1"/>
    <cellStyle name="Followed Hyperlink" xfId="3552" builtinId="9" hidden="1"/>
    <cellStyle name="Followed Hyperlink" xfId="3554" builtinId="9" hidden="1"/>
    <cellStyle name="Followed Hyperlink" xfId="3556" builtinId="9" hidden="1"/>
    <cellStyle name="Followed Hyperlink" xfId="3558" builtinId="9" hidden="1"/>
    <cellStyle name="Followed Hyperlink" xfId="3560" builtinId="9" hidden="1"/>
    <cellStyle name="Followed Hyperlink" xfId="3562" builtinId="9" hidden="1"/>
    <cellStyle name="Followed Hyperlink" xfId="3564" builtinId="9" hidden="1"/>
    <cellStyle name="Followed Hyperlink" xfId="3566" builtinId="9" hidden="1"/>
    <cellStyle name="Followed Hyperlink" xfId="3568" builtinId="9" hidden="1"/>
    <cellStyle name="Followed Hyperlink" xfId="3570" builtinId="9" hidden="1"/>
    <cellStyle name="Followed Hyperlink" xfId="3572" builtinId="9" hidden="1"/>
    <cellStyle name="Followed Hyperlink" xfId="3574" builtinId="9" hidden="1"/>
    <cellStyle name="Followed Hyperlink" xfId="3576" builtinId="9" hidden="1"/>
    <cellStyle name="Followed Hyperlink" xfId="3578" builtinId="9" hidden="1"/>
    <cellStyle name="Followed Hyperlink" xfId="3580" builtinId="9" hidden="1"/>
    <cellStyle name="Followed Hyperlink" xfId="3582" builtinId="9" hidden="1"/>
    <cellStyle name="Followed Hyperlink" xfId="3584" builtinId="9" hidden="1"/>
    <cellStyle name="Followed Hyperlink" xfId="3586" builtinId="9" hidden="1"/>
    <cellStyle name="Followed Hyperlink" xfId="3588" builtinId="9" hidden="1"/>
    <cellStyle name="Followed Hyperlink" xfId="3590" builtinId="9" hidden="1"/>
    <cellStyle name="Followed Hyperlink" xfId="3592" builtinId="9" hidden="1"/>
    <cellStyle name="Followed Hyperlink" xfId="3594" builtinId="9" hidden="1"/>
    <cellStyle name="Followed Hyperlink" xfId="3596" builtinId="9" hidden="1"/>
    <cellStyle name="Followed Hyperlink" xfId="3598" builtinId="9" hidden="1"/>
    <cellStyle name="Followed Hyperlink" xfId="3600" builtinId="9" hidden="1"/>
    <cellStyle name="Followed Hyperlink" xfId="3602" builtinId="9" hidden="1"/>
    <cellStyle name="Followed Hyperlink" xfId="3604" builtinId="9" hidden="1"/>
    <cellStyle name="Followed Hyperlink" xfId="3606" builtinId="9" hidden="1"/>
    <cellStyle name="Followed Hyperlink" xfId="3608" builtinId="9" hidden="1"/>
    <cellStyle name="Followed Hyperlink" xfId="3610" builtinId="9" hidden="1"/>
    <cellStyle name="Followed Hyperlink" xfId="3612" builtinId="9" hidden="1"/>
    <cellStyle name="Followed Hyperlink" xfId="3614" builtinId="9" hidden="1"/>
    <cellStyle name="Followed Hyperlink" xfId="3616" builtinId="9" hidden="1"/>
    <cellStyle name="Followed Hyperlink" xfId="3618" builtinId="9" hidden="1"/>
    <cellStyle name="Followed Hyperlink" xfId="3620" builtinId="9" hidden="1"/>
    <cellStyle name="Followed Hyperlink" xfId="3622"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6" builtinId="9" hidden="1"/>
    <cellStyle name="Followed Hyperlink" xfId="3718" builtinId="9" hidden="1"/>
    <cellStyle name="Followed Hyperlink" xfId="3720" builtinId="9" hidden="1"/>
    <cellStyle name="Followed Hyperlink" xfId="3722" builtinId="9" hidden="1"/>
    <cellStyle name="Followed Hyperlink" xfId="3724" builtinId="9" hidden="1"/>
    <cellStyle name="Followed Hyperlink" xfId="3726" builtinId="9" hidden="1"/>
    <cellStyle name="Followed Hyperlink" xfId="3728" builtinId="9" hidden="1"/>
    <cellStyle name="Followed Hyperlink" xfId="3730" builtinId="9" hidden="1"/>
    <cellStyle name="Followed Hyperlink" xfId="3732" builtinId="9" hidden="1"/>
    <cellStyle name="Followed Hyperlink" xfId="3734" builtinId="9" hidden="1"/>
    <cellStyle name="Followed Hyperlink" xfId="3736" builtinId="9" hidden="1"/>
    <cellStyle name="Followed Hyperlink" xfId="3738" builtinId="9" hidden="1"/>
    <cellStyle name="Followed Hyperlink" xfId="3740" builtinId="9" hidden="1"/>
    <cellStyle name="Followed Hyperlink" xfId="3742" builtinId="9" hidden="1"/>
    <cellStyle name="Followed Hyperlink" xfId="3744" builtinId="9" hidden="1"/>
    <cellStyle name="Followed Hyperlink" xfId="3746" builtinId="9" hidden="1"/>
    <cellStyle name="Followed Hyperlink" xfId="3748" builtinId="9" hidden="1"/>
    <cellStyle name="Followed Hyperlink" xfId="3750" builtinId="9" hidden="1"/>
    <cellStyle name="Followed Hyperlink" xfId="3752" builtinId="9" hidden="1"/>
    <cellStyle name="Followed Hyperlink" xfId="3754" builtinId="9" hidden="1"/>
    <cellStyle name="Followed Hyperlink" xfId="3756" builtinId="9" hidden="1"/>
    <cellStyle name="Followed Hyperlink" xfId="3758" builtinId="9" hidden="1"/>
    <cellStyle name="Followed Hyperlink" xfId="3760" builtinId="9" hidden="1"/>
    <cellStyle name="Followed Hyperlink" xfId="3762" builtinId="9" hidden="1"/>
    <cellStyle name="Followed Hyperlink" xfId="3764" builtinId="9" hidden="1"/>
    <cellStyle name="Followed Hyperlink" xfId="3766" builtinId="9" hidden="1"/>
    <cellStyle name="Followed Hyperlink" xfId="3768" builtinId="9" hidden="1"/>
    <cellStyle name="Followed Hyperlink" xfId="3770" builtinId="9" hidden="1"/>
    <cellStyle name="Followed Hyperlink" xfId="3772" builtinId="9" hidden="1"/>
    <cellStyle name="Followed Hyperlink" xfId="3774" builtinId="9" hidden="1"/>
    <cellStyle name="Followed Hyperlink" xfId="3776" builtinId="9" hidden="1"/>
    <cellStyle name="Followed Hyperlink" xfId="3778" builtinId="9" hidden="1"/>
    <cellStyle name="Followed Hyperlink" xfId="3780" builtinId="9" hidden="1"/>
    <cellStyle name="Followed Hyperlink" xfId="3782" builtinId="9" hidden="1"/>
    <cellStyle name="Followed Hyperlink" xfId="3784" builtinId="9" hidden="1"/>
    <cellStyle name="Followed Hyperlink" xfId="3786" builtinId="9" hidden="1"/>
    <cellStyle name="Followed Hyperlink" xfId="3788" builtinId="9" hidden="1"/>
    <cellStyle name="Followed Hyperlink" xfId="3790" builtinId="9" hidden="1"/>
    <cellStyle name="Followed Hyperlink" xfId="3792" builtinId="9" hidden="1"/>
    <cellStyle name="Followed Hyperlink" xfId="3794" builtinId="9" hidden="1"/>
    <cellStyle name="Followed Hyperlink" xfId="3796" builtinId="9" hidden="1"/>
    <cellStyle name="Followed Hyperlink" xfId="3798" builtinId="9" hidden="1"/>
    <cellStyle name="Followed Hyperlink" xfId="3800" builtinId="9" hidden="1"/>
    <cellStyle name="Followed Hyperlink" xfId="3802" builtinId="9" hidden="1"/>
    <cellStyle name="Followed Hyperlink" xfId="3804"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8" builtinId="9" hidden="1"/>
    <cellStyle name="Followed Hyperlink" xfId="3900" builtinId="9" hidden="1"/>
    <cellStyle name="Followed Hyperlink" xfId="3902" builtinId="9" hidden="1"/>
    <cellStyle name="Followed Hyperlink" xfId="3904" builtinId="9" hidden="1"/>
    <cellStyle name="Followed Hyperlink" xfId="3906" builtinId="9" hidden="1"/>
    <cellStyle name="Followed Hyperlink" xfId="3908" builtinId="9" hidden="1"/>
    <cellStyle name="Followed Hyperlink" xfId="3910" builtinId="9" hidden="1"/>
    <cellStyle name="Followed Hyperlink" xfId="3912" builtinId="9" hidden="1"/>
    <cellStyle name="Followed Hyperlink" xfId="3914" builtinId="9" hidden="1"/>
    <cellStyle name="Followed Hyperlink" xfId="3916" builtinId="9" hidden="1"/>
    <cellStyle name="Followed Hyperlink" xfId="3918" builtinId="9" hidden="1"/>
    <cellStyle name="Followed Hyperlink" xfId="3920" builtinId="9" hidden="1"/>
    <cellStyle name="Followed Hyperlink" xfId="3922" builtinId="9" hidden="1"/>
    <cellStyle name="Followed Hyperlink" xfId="3924" builtinId="9" hidden="1"/>
    <cellStyle name="Followed Hyperlink" xfId="3926" builtinId="9" hidden="1"/>
    <cellStyle name="Followed Hyperlink" xfId="3928" builtinId="9" hidden="1"/>
    <cellStyle name="Followed Hyperlink" xfId="3930" builtinId="9" hidden="1"/>
    <cellStyle name="Followed Hyperlink" xfId="3932" builtinId="9" hidden="1"/>
    <cellStyle name="Followed Hyperlink" xfId="3934" builtinId="9" hidden="1"/>
    <cellStyle name="Followed Hyperlink" xfId="3936" builtinId="9" hidden="1"/>
    <cellStyle name="Followed Hyperlink" xfId="3938" builtinId="9" hidden="1"/>
    <cellStyle name="Followed Hyperlink" xfId="3940" builtinId="9" hidden="1"/>
    <cellStyle name="Followed Hyperlink" xfId="3942" builtinId="9" hidden="1"/>
    <cellStyle name="Followed Hyperlink" xfId="3944" builtinId="9" hidden="1"/>
    <cellStyle name="Followed Hyperlink" xfId="3946" builtinId="9" hidden="1"/>
    <cellStyle name="Followed Hyperlink" xfId="3948" builtinId="9" hidden="1"/>
    <cellStyle name="Followed Hyperlink" xfId="3950" builtinId="9" hidden="1"/>
    <cellStyle name="Followed Hyperlink" xfId="3952" builtinId="9" hidden="1"/>
    <cellStyle name="Followed Hyperlink" xfId="3954" builtinId="9" hidden="1"/>
    <cellStyle name="Followed Hyperlink" xfId="3956" builtinId="9" hidden="1"/>
    <cellStyle name="Followed Hyperlink" xfId="3958" builtinId="9" hidden="1"/>
    <cellStyle name="Followed Hyperlink" xfId="3960" builtinId="9" hidden="1"/>
    <cellStyle name="Followed Hyperlink" xfId="3962" builtinId="9" hidden="1"/>
    <cellStyle name="Followed Hyperlink" xfId="3964" builtinId="9" hidden="1"/>
    <cellStyle name="Followed Hyperlink" xfId="3966" builtinId="9" hidden="1"/>
    <cellStyle name="Followed Hyperlink" xfId="3968" builtinId="9" hidden="1"/>
    <cellStyle name="Followed Hyperlink" xfId="3970" builtinId="9" hidden="1"/>
    <cellStyle name="Followed Hyperlink" xfId="3972" builtinId="9" hidden="1"/>
    <cellStyle name="Followed Hyperlink" xfId="3974" builtinId="9" hidden="1"/>
    <cellStyle name="Followed Hyperlink" xfId="3976" builtinId="9" hidden="1"/>
    <cellStyle name="Followed Hyperlink" xfId="3978" builtinId="9" hidden="1"/>
    <cellStyle name="Followed Hyperlink" xfId="3980" builtinId="9" hidden="1"/>
    <cellStyle name="Followed Hyperlink" xfId="3982" builtinId="9" hidden="1"/>
    <cellStyle name="Followed Hyperlink" xfId="3984" builtinId="9" hidden="1"/>
    <cellStyle name="Followed Hyperlink" xfId="3986"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80" builtinId="9" hidden="1"/>
    <cellStyle name="Followed Hyperlink" xfId="4082" builtinId="9" hidden="1"/>
    <cellStyle name="Followed Hyperlink" xfId="4084" builtinId="9" hidden="1"/>
    <cellStyle name="Followed Hyperlink" xfId="4086" builtinId="9" hidden="1"/>
    <cellStyle name="Followed Hyperlink" xfId="4088" builtinId="9" hidden="1"/>
    <cellStyle name="Followed Hyperlink" xfId="4090" builtinId="9" hidden="1"/>
    <cellStyle name="Followed Hyperlink" xfId="4092" builtinId="9" hidden="1"/>
    <cellStyle name="Followed Hyperlink" xfId="4094" builtinId="9" hidden="1"/>
    <cellStyle name="Followed Hyperlink" xfId="4096" builtinId="9" hidden="1"/>
    <cellStyle name="Followed Hyperlink" xfId="4098" builtinId="9" hidden="1"/>
    <cellStyle name="Followed Hyperlink" xfId="4100" builtinId="9" hidden="1"/>
    <cellStyle name="Followed Hyperlink" xfId="4102" builtinId="9" hidden="1"/>
    <cellStyle name="Followed Hyperlink" xfId="4104" builtinId="9" hidden="1"/>
    <cellStyle name="Followed Hyperlink" xfId="4106" builtinId="9" hidden="1"/>
    <cellStyle name="Followed Hyperlink" xfId="4108" builtinId="9" hidden="1"/>
    <cellStyle name="Followed Hyperlink" xfId="4110" builtinId="9" hidden="1"/>
    <cellStyle name="Followed Hyperlink" xfId="4112" builtinId="9" hidden="1"/>
    <cellStyle name="Followed Hyperlink" xfId="4114" builtinId="9" hidden="1"/>
    <cellStyle name="Followed Hyperlink" xfId="4116" builtinId="9" hidden="1"/>
    <cellStyle name="Followed Hyperlink" xfId="4118" builtinId="9" hidden="1"/>
    <cellStyle name="Followed Hyperlink" xfId="4120" builtinId="9" hidden="1"/>
    <cellStyle name="Followed Hyperlink" xfId="4122" builtinId="9" hidden="1"/>
    <cellStyle name="Followed Hyperlink" xfId="412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1" builtinId="8" hidden="1"/>
    <cellStyle name="Hyperlink" xfId="2523" builtinId="8" hidden="1"/>
    <cellStyle name="Hyperlink" xfId="2525" builtinId="8" hidden="1"/>
    <cellStyle name="Hyperlink" xfId="2527" builtinId="8" hidden="1"/>
    <cellStyle name="Hyperlink" xfId="2529" builtinId="8" hidden="1"/>
    <cellStyle name="Hyperlink" xfId="2531" builtinId="8" hidden="1"/>
    <cellStyle name="Hyperlink" xfId="2533" builtinId="8" hidden="1"/>
    <cellStyle name="Hyperlink" xfId="2535" builtinId="8" hidden="1"/>
    <cellStyle name="Hyperlink" xfId="2537" builtinId="8" hidden="1"/>
    <cellStyle name="Hyperlink" xfId="2539" builtinId="8" hidden="1"/>
    <cellStyle name="Hyperlink" xfId="2541" builtinId="8" hidden="1"/>
    <cellStyle name="Hyperlink" xfId="2543" builtinId="8" hidden="1"/>
    <cellStyle name="Hyperlink" xfId="2545" builtinId="8" hidden="1"/>
    <cellStyle name="Hyperlink" xfId="2547" builtinId="8" hidden="1"/>
    <cellStyle name="Hyperlink" xfId="2549" builtinId="8" hidden="1"/>
    <cellStyle name="Hyperlink" xfId="2551" builtinId="8" hidden="1"/>
    <cellStyle name="Hyperlink" xfId="2553" builtinId="8" hidden="1"/>
    <cellStyle name="Hyperlink" xfId="2555" builtinId="8" hidden="1"/>
    <cellStyle name="Hyperlink" xfId="2557" builtinId="8" hidden="1"/>
    <cellStyle name="Hyperlink" xfId="2559" builtinId="8" hidden="1"/>
    <cellStyle name="Hyperlink" xfId="2561" builtinId="8" hidden="1"/>
    <cellStyle name="Hyperlink" xfId="2563" builtinId="8" hidden="1"/>
    <cellStyle name="Hyperlink" xfId="2565" builtinId="8" hidden="1"/>
    <cellStyle name="Hyperlink" xfId="2567" builtinId="8" hidden="1"/>
    <cellStyle name="Hyperlink" xfId="2569" builtinId="8" hidden="1"/>
    <cellStyle name="Hyperlink" xfId="2571" builtinId="8" hidden="1"/>
    <cellStyle name="Hyperlink" xfId="2573" builtinId="8" hidden="1"/>
    <cellStyle name="Hyperlink" xfId="2575" builtinId="8" hidden="1"/>
    <cellStyle name="Hyperlink" xfId="2577" builtinId="8" hidden="1"/>
    <cellStyle name="Hyperlink" xfId="2579" builtinId="8" hidden="1"/>
    <cellStyle name="Hyperlink" xfId="2581" builtinId="8" hidden="1"/>
    <cellStyle name="Hyperlink" xfId="2583" builtinId="8" hidden="1"/>
    <cellStyle name="Hyperlink" xfId="2585" builtinId="8" hidden="1"/>
    <cellStyle name="Hyperlink" xfId="2587" builtinId="8" hidden="1"/>
    <cellStyle name="Hyperlink" xfId="2589" builtinId="8" hidden="1"/>
    <cellStyle name="Hyperlink" xfId="2591" builtinId="8" hidden="1"/>
    <cellStyle name="Hyperlink" xfId="2593" builtinId="8" hidden="1"/>
    <cellStyle name="Hyperlink" xfId="2595" builtinId="8" hidden="1"/>
    <cellStyle name="Hyperlink" xfId="2597" builtinId="8" hidden="1"/>
    <cellStyle name="Hyperlink" xfId="2599" builtinId="8" hidden="1"/>
    <cellStyle name="Hyperlink" xfId="2601" builtinId="8" hidden="1"/>
    <cellStyle name="Hyperlink" xfId="2603" builtinId="8" hidden="1"/>
    <cellStyle name="Hyperlink" xfId="2605" builtinId="8" hidden="1"/>
    <cellStyle name="Hyperlink" xfId="2607" builtinId="8" hidden="1"/>
    <cellStyle name="Hyperlink" xfId="2609" builtinId="8" hidden="1"/>
    <cellStyle name="Hyperlink" xfId="2611" builtinId="8" hidden="1"/>
    <cellStyle name="Hyperlink" xfId="2613" builtinId="8" hidden="1"/>
    <cellStyle name="Hyperlink" xfId="2615" builtinId="8" hidden="1"/>
    <cellStyle name="Hyperlink" xfId="2617" builtinId="8" hidden="1"/>
    <cellStyle name="Hyperlink" xfId="2619" builtinId="8" hidden="1"/>
    <cellStyle name="Hyperlink" xfId="2621" builtinId="8" hidden="1"/>
    <cellStyle name="Hyperlink" xfId="2623" builtinId="8" hidden="1"/>
    <cellStyle name="Hyperlink" xfId="2625" builtinId="8" hidden="1"/>
    <cellStyle name="Hyperlink" xfId="2627" builtinId="8" hidden="1"/>
    <cellStyle name="Hyperlink" xfId="2629" builtinId="8" hidden="1"/>
    <cellStyle name="Hyperlink" xfId="2631" builtinId="8" hidden="1"/>
    <cellStyle name="Hyperlink" xfId="2633" builtinId="8" hidden="1"/>
    <cellStyle name="Hyperlink" xfId="2635" builtinId="8" hidden="1"/>
    <cellStyle name="Hyperlink" xfId="2637" builtinId="8" hidden="1"/>
    <cellStyle name="Hyperlink" xfId="2639" builtinId="8" hidden="1"/>
    <cellStyle name="Hyperlink" xfId="2641" builtinId="8" hidden="1"/>
    <cellStyle name="Hyperlink" xfId="2643" builtinId="8" hidden="1"/>
    <cellStyle name="Hyperlink" xfId="2645" builtinId="8" hidden="1"/>
    <cellStyle name="Hyperlink" xfId="2647" builtinId="8" hidden="1"/>
    <cellStyle name="Hyperlink" xfId="2649" builtinId="8" hidden="1"/>
    <cellStyle name="Hyperlink" xfId="2651" builtinId="8" hidden="1"/>
    <cellStyle name="Hyperlink" xfId="2653" builtinId="8" hidden="1"/>
    <cellStyle name="Hyperlink" xfId="2655" builtinId="8" hidden="1"/>
    <cellStyle name="Hyperlink" xfId="2657" builtinId="8" hidden="1"/>
    <cellStyle name="Hyperlink" xfId="2659" builtinId="8" hidden="1"/>
    <cellStyle name="Hyperlink" xfId="2661" builtinId="8" hidden="1"/>
    <cellStyle name="Hyperlink" xfId="2663" builtinId="8" hidden="1"/>
    <cellStyle name="Hyperlink" xfId="2665" builtinId="8" hidden="1"/>
    <cellStyle name="Hyperlink" xfId="2667" builtinId="8" hidden="1"/>
    <cellStyle name="Hyperlink" xfId="2669" builtinId="8" hidden="1"/>
    <cellStyle name="Hyperlink" xfId="2671" builtinId="8" hidden="1"/>
    <cellStyle name="Hyperlink" xfId="2673" builtinId="8" hidden="1"/>
    <cellStyle name="Hyperlink" xfId="2675" builtinId="8" hidden="1"/>
    <cellStyle name="Hyperlink" xfId="2677" builtinId="8" hidden="1"/>
    <cellStyle name="Hyperlink" xfId="2679" builtinId="8" hidden="1"/>
    <cellStyle name="Hyperlink" xfId="2681" builtinId="8" hidden="1"/>
    <cellStyle name="Hyperlink" xfId="2683" builtinId="8" hidden="1"/>
    <cellStyle name="Hyperlink" xfId="2685" builtinId="8" hidden="1"/>
    <cellStyle name="Hyperlink" xfId="2687" builtinId="8" hidden="1"/>
    <cellStyle name="Hyperlink" xfId="2689" builtinId="8" hidden="1"/>
    <cellStyle name="Hyperlink" xfId="2691" builtinId="8" hidden="1"/>
    <cellStyle name="Hyperlink" xfId="2693" builtinId="8" hidden="1"/>
    <cellStyle name="Hyperlink" xfId="2695" builtinId="8" hidden="1"/>
    <cellStyle name="Hyperlink" xfId="2697"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789" builtinId="8" hidden="1"/>
    <cellStyle name="Hyperlink" xfId="2791" builtinId="8" hidden="1"/>
    <cellStyle name="Hyperlink" xfId="2793" builtinId="8" hidden="1"/>
    <cellStyle name="Hyperlink" xfId="2795" builtinId="8" hidden="1"/>
    <cellStyle name="Hyperlink" xfId="2797" builtinId="8" hidden="1"/>
    <cellStyle name="Hyperlink" xfId="2799"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985" builtinId="8" hidden="1"/>
    <cellStyle name="Hyperlink" xfId="2987" builtinId="8" hidden="1"/>
    <cellStyle name="Hyperlink" xfId="2989" builtinId="8" hidden="1"/>
    <cellStyle name="Hyperlink" xfId="2991" builtinId="8" hidden="1"/>
    <cellStyle name="Hyperlink" xfId="2993" builtinId="8" hidden="1"/>
    <cellStyle name="Hyperlink" xfId="2995" builtinId="8" hidden="1"/>
    <cellStyle name="Hyperlink" xfId="2997" builtinId="8" hidden="1"/>
    <cellStyle name="Hyperlink" xfId="2999" builtinId="8" hidden="1"/>
    <cellStyle name="Hyperlink" xfId="3001" builtinId="8" hidden="1"/>
    <cellStyle name="Hyperlink" xfId="3003" builtinId="8" hidden="1"/>
    <cellStyle name="Hyperlink" xfId="3005" builtinId="8" hidden="1"/>
    <cellStyle name="Hyperlink" xfId="3007" builtinId="8" hidden="1"/>
    <cellStyle name="Hyperlink" xfId="3009" builtinId="8" hidden="1"/>
    <cellStyle name="Hyperlink" xfId="3011" builtinId="8" hidden="1"/>
    <cellStyle name="Hyperlink" xfId="3013" builtinId="8" hidden="1"/>
    <cellStyle name="Hyperlink" xfId="3015" builtinId="8" hidden="1"/>
    <cellStyle name="Hyperlink" xfId="3017" builtinId="8" hidden="1"/>
    <cellStyle name="Hyperlink" xfId="3019" builtinId="8" hidden="1"/>
    <cellStyle name="Hyperlink" xfId="3021" builtinId="8" hidden="1"/>
    <cellStyle name="Hyperlink" xfId="3023" builtinId="8" hidden="1"/>
    <cellStyle name="Hyperlink" xfId="3025" builtinId="8" hidden="1"/>
    <cellStyle name="Hyperlink" xfId="3027" builtinId="8" hidden="1"/>
    <cellStyle name="Hyperlink" xfId="3029" builtinId="8" hidden="1"/>
    <cellStyle name="Hyperlink" xfId="3031" builtinId="8" hidden="1"/>
    <cellStyle name="Hyperlink" xfId="3033" builtinId="8" hidden="1"/>
    <cellStyle name="Hyperlink" xfId="3035" builtinId="8" hidden="1"/>
    <cellStyle name="Hyperlink" xfId="3037" builtinId="8" hidden="1"/>
    <cellStyle name="Hyperlink" xfId="3039" builtinId="8" hidden="1"/>
    <cellStyle name="Hyperlink" xfId="3041" builtinId="8" hidden="1"/>
    <cellStyle name="Hyperlink" xfId="3043" builtinId="8" hidden="1"/>
    <cellStyle name="Hyperlink" xfId="3045" builtinId="8" hidden="1"/>
    <cellStyle name="Hyperlink" xfId="3047" builtinId="8" hidden="1"/>
    <cellStyle name="Hyperlink" xfId="3049" builtinId="8" hidden="1"/>
    <cellStyle name="Hyperlink" xfId="3051" builtinId="8" hidden="1"/>
    <cellStyle name="Hyperlink" xfId="3053" builtinId="8" hidden="1"/>
    <cellStyle name="Hyperlink" xfId="3055" builtinId="8" hidden="1"/>
    <cellStyle name="Hyperlink" xfId="3057" builtinId="8" hidden="1"/>
    <cellStyle name="Hyperlink" xfId="3059" builtinId="8" hidden="1"/>
    <cellStyle name="Hyperlink" xfId="3061" builtinId="8" hidden="1"/>
    <cellStyle name="Hyperlink" xfId="3063" builtinId="8" hidden="1"/>
    <cellStyle name="Hyperlink" xfId="3065" builtinId="8" hidden="1"/>
    <cellStyle name="Hyperlink" xfId="3067" builtinId="8" hidden="1"/>
    <cellStyle name="Hyperlink" xfId="3069" builtinId="8" hidden="1"/>
    <cellStyle name="Hyperlink" xfId="3071" builtinId="8" hidden="1"/>
    <cellStyle name="Hyperlink" xfId="3073" builtinId="8" hidden="1"/>
    <cellStyle name="Hyperlink" xfId="3075"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3167" builtinId="8" hidden="1"/>
    <cellStyle name="Hyperlink" xfId="3169" builtinId="8" hidden="1"/>
    <cellStyle name="Hyperlink" xfId="3171" builtinId="8" hidden="1"/>
    <cellStyle name="Hyperlink" xfId="3173" builtinId="8" hidden="1"/>
    <cellStyle name="Hyperlink" xfId="3175" builtinId="8" hidden="1"/>
    <cellStyle name="Hyperlink" xfId="3177" builtinId="8" hidden="1"/>
    <cellStyle name="Hyperlink" xfId="3179" builtinId="8" hidden="1"/>
    <cellStyle name="Hyperlink" xfId="3181" builtinId="8" hidden="1"/>
    <cellStyle name="Hyperlink" xfId="3183" builtinId="8" hidden="1"/>
    <cellStyle name="Hyperlink" xfId="3185" builtinId="8" hidden="1"/>
    <cellStyle name="Hyperlink" xfId="3187" builtinId="8" hidden="1"/>
    <cellStyle name="Hyperlink" xfId="3189" builtinId="8" hidden="1"/>
    <cellStyle name="Hyperlink" xfId="3191" builtinId="8" hidden="1"/>
    <cellStyle name="Hyperlink" xfId="3193" builtinId="8" hidden="1"/>
    <cellStyle name="Hyperlink" xfId="3195" builtinId="8" hidden="1"/>
    <cellStyle name="Hyperlink" xfId="3197" builtinId="8" hidden="1"/>
    <cellStyle name="Hyperlink" xfId="3199" builtinId="8" hidden="1"/>
    <cellStyle name="Hyperlink" xfId="3201" builtinId="8" hidden="1"/>
    <cellStyle name="Hyperlink" xfId="3203" builtinId="8" hidden="1"/>
    <cellStyle name="Hyperlink" xfId="3205" builtinId="8" hidden="1"/>
    <cellStyle name="Hyperlink" xfId="3207" builtinId="8" hidden="1"/>
    <cellStyle name="Hyperlink" xfId="3209" builtinId="8" hidden="1"/>
    <cellStyle name="Hyperlink" xfId="3211" builtinId="8" hidden="1"/>
    <cellStyle name="Hyperlink" xfId="3213" builtinId="8" hidden="1"/>
    <cellStyle name="Hyperlink" xfId="3215" builtinId="8" hidden="1"/>
    <cellStyle name="Hyperlink" xfId="3217" builtinId="8" hidden="1"/>
    <cellStyle name="Hyperlink" xfId="3219" builtinId="8" hidden="1"/>
    <cellStyle name="Hyperlink" xfId="3221" builtinId="8" hidden="1"/>
    <cellStyle name="Hyperlink" xfId="3223" builtinId="8" hidden="1"/>
    <cellStyle name="Hyperlink" xfId="3225" builtinId="8" hidden="1"/>
    <cellStyle name="Hyperlink" xfId="3227" builtinId="8" hidden="1"/>
    <cellStyle name="Hyperlink" xfId="3229" builtinId="8" hidden="1"/>
    <cellStyle name="Hyperlink" xfId="3231" builtinId="8" hidden="1"/>
    <cellStyle name="Hyperlink" xfId="3233" builtinId="8" hidden="1"/>
    <cellStyle name="Hyperlink" xfId="3235" builtinId="8" hidden="1"/>
    <cellStyle name="Hyperlink" xfId="3237" builtinId="8" hidden="1"/>
    <cellStyle name="Hyperlink" xfId="3239" builtinId="8" hidden="1"/>
    <cellStyle name="Hyperlink" xfId="3241" builtinId="8" hidden="1"/>
    <cellStyle name="Hyperlink" xfId="3243" builtinId="8" hidden="1"/>
    <cellStyle name="Hyperlink" xfId="3245" builtinId="8" hidden="1"/>
    <cellStyle name="Hyperlink" xfId="3247" builtinId="8" hidden="1"/>
    <cellStyle name="Hyperlink" xfId="3249" builtinId="8" hidden="1"/>
    <cellStyle name="Hyperlink" xfId="3251" builtinId="8" hidden="1"/>
    <cellStyle name="Hyperlink" xfId="3253" builtinId="8" hidden="1"/>
    <cellStyle name="Hyperlink" xfId="3255" builtinId="8" hidden="1"/>
    <cellStyle name="Hyperlink" xfId="3257" builtinId="8" hidden="1"/>
    <cellStyle name="Hyperlink" xfId="3259" builtinId="8" hidden="1"/>
    <cellStyle name="Hyperlink" xfId="3261" builtinId="8" hidden="1"/>
    <cellStyle name="Hyperlink" xfId="3263" builtinId="8" hidden="1"/>
    <cellStyle name="Hyperlink" xfId="3265" builtinId="8" hidden="1"/>
    <cellStyle name="Hyperlink" xfId="3267" builtinId="8" hidden="1"/>
    <cellStyle name="Hyperlink" xfId="3269" builtinId="8" hidden="1"/>
    <cellStyle name="Hyperlink" xfId="3271" builtinId="8" hidden="1"/>
    <cellStyle name="Hyperlink" xfId="3273" builtinId="8" hidden="1"/>
    <cellStyle name="Hyperlink" xfId="3275" builtinId="8" hidden="1"/>
    <cellStyle name="Hyperlink" xfId="3277" builtinId="8" hidden="1"/>
    <cellStyle name="Hyperlink" xfId="3279" builtinId="8" hidden="1"/>
    <cellStyle name="Hyperlink" xfId="3281" builtinId="8" hidden="1"/>
    <cellStyle name="Hyperlink" xfId="3283" builtinId="8" hidden="1"/>
    <cellStyle name="Hyperlink" xfId="3285" builtinId="8" hidden="1"/>
    <cellStyle name="Hyperlink" xfId="3287" builtinId="8" hidden="1"/>
    <cellStyle name="Hyperlink" xfId="3289" builtinId="8" hidden="1"/>
    <cellStyle name="Hyperlink" xfId="3291" builtinId="8" hidden="1"/>
    <cellStyle name="Hyperlink" xfId="3293" builtinId="8" hidden="1"/>
    <cellStyle name="Hyperlink" xfId="3295" builtinId="8" hidden="1"/>
    <cellStyle name="Hyperlink" xfId="3297" builtinId="8" hidden="1"/>
    <cellStyle name="Hyperlink" xfId="3299" builtinId="8" hidden="1"/>
    <cellStyle name="Hyperlink" xfId="3301" builtinId="8" hidden="1"/>
    <cellStyle name="Hyperlink" xfId="3303" builtinId="8" hidden="1"/>
    <cellStyle name="Hyperlink" xfId="3305" builtinId="8" hidden="1"/>
    <cellStyle name="Hyperlink" xfId="3307" builtinId="8" hidden="1"/>
    <cellStyle name="Hyperlink" xfId="3309" builtinId="8" hidden="1"/>
    <cellStyle name="Hyperlink" xfId="3311" builtinId="8" hidden="1"/>
    <cellStyle name="Hyperlink" xfId="3313" builtinId="8" hidden="1"/>
    <cellStyle name="Hyperlink" xfId="3315" builtinId="8" hidden="1"/>
    <cellStyle name="Hyperlink" xfId="3317" builtinId="8" hidden="1"/>
    <cellStyle name="Hyperlink" xfId="3319" builtinId="8" hidden="1"/>
    <cellStyle name="Hyperlink" xfId="3321" builtinId="8" hidden="1"/>
    <cellStyle name="Hyperlink" xfId="3323" builtinId="8" hidden="1"/>
    <cellStyle name="Hyperlink" xfId="3325" builtinId="8" hidden="1"/>
    <cellStyle name="Hyperlink" xfId="3327" builtinId="8" hidden="1"/>
    <cellStyle name="Hyperlink" xfId="3329" builtinId="8" hidden="1"/>
    <cellStyle name="Hyperlink" xfId="3331" builtinId="8" hidden="1"/>
    <cellStyle name="Hyperlink" xfId="3333" builtinId="8" hidden="1"/>
    <cellStyle name="Hyperlink" xfId="3335" builtinId="8" hidden="1"/>
    <cellStyle name="Hyperlink" xfId="3337" builtinId="8" hidden="1"/>
    <cellStyle name="Hyperlink" xfId="3339" builtinId="8" hidden="1"/>
    <cellStyle name="Hyperlink" xfId="3341" builtinId="8" hidden="1"/>
    <cellStyle name="Hyperlink" xfId="3343" builtinId="8" hidden="1"/>
    <cellStyle name="Hyperlink" xfId="3345" builtinId="8" hidden="1"/>
    <cellStyle name="Hyperlink" xfId="3347" builtinId="8" hidden="1"/>
    <cellStyle name="Hyperlink" xfId="3349" builtinId="8" hidden="1"/>
    <cellStyle name="Hyperlink" xfId="3351" builtinId="8" hidden="1"/>
    <cellStyle name="Hyperlink" xfId="3353" builtinId="8" hidden="1"/>
    <cellStyle name="Hyperlink" xfId="3355" builtinId="8" hidden="1"/>
    <cellStyle name="Hyperlink" xfId="3357" builtinId="8" hidden="1"/>
    <cellStyle name="Hyperlink" xfId="3359" builtinId="8" hidden="1"/>
    <cellStyle name="Hyperlink" xfId="3361" builtinId="8" hidden="1"/>
    <cellStyle name="Hyperlink" xfId="3363" builtinId="8" hidden="1"/>
    <cellStyle name="Hyperlink" xfId="3365" builtinId="8" hidden="1"/>
    <cellStyle name="Hyperlink" xfId="3367" builtinId="8" hidden="1"/>
    <cellStyle name="Hyperlink" xfId="3369" builtinId="8" hidden="1"/>
    <cellStyle name="Hyperlink" xfId="3371" builtinId="8" hidden="1"/>
    <cellStyle name="Hyperlink" xfId="3373" builtinId="8" hidden="1"/>
    <cellStyle name="Hyperlink" xfId="3375" builtinId="8" hidden="1"/>
    <cellStyle name="Hyperlink" xfId="3377" builtinId="8" hidden="1"/>
    <cellStyle name="Hyperlink" xfId="3379" builtinId="8" hidden="1"/>
    <cellStyle name="Hyperlink" xfId="3381" builtinId="8" hidden="1"/>
    <cellStyle name="Hyperlink" xfId="3383" builtinId="8" hidden="1"/>
    <cellStyle name="Hyperlink" xfId="3385" builtinId="8" hidden="1"/>
    <cellStyle name="Hyperlink" xfId="3387" builtinId="8" hidden="1"/>
    <cellStyle name="Hyperlink" xfId="3389" builtinId="8" hidden="1"/>
    <cellStyle name="Hyperlink" xfId="3391" builtinId="8" hidden="1"/>
    <cellStyle name="Hyperlink" xfId="3393" builtinId="8" hidden="1"/>
    <cellStyle name="Hyperlink" xfId="3395" builtinId="8" hidden="1"/>
    <cellStyle name="Hyperlink" xfId="3397" builtinId="8" hidden="1"/>
    <cellStyle name="Hyperlink" xfId="3399" builtinId="8" hidden="1"/>
    <cellStyle name="Hyperlink" xfId="3401" builtinId="8" hidden="1"/>
    <cellStyle name="Hyperlink" xfId="3403" builtinId="8" hidden="1"/>
    <cellStyle name="Hyperlink" xfId="3405" builtinId="8" hidden="1"/>
    <cellStyle name="Hyperlink" xfId="3407" builtinId="8" hidden="1"/>
    <cellStyle name="Hyperlink" xfId="3409" builtinId="8" hidden="1"/>
    <cellStyle name="Hyperlink" xfId="3411" builtinId="8" hidden="1"/>
    <cellStyle name="Hyperlink" xfId="3413" builtinId="8" hidden="1"/>
    <cellStyle name="Hyperlink" xfId="3415" builtinId="8" hidden="1"/>
    <cellStyle name="Hyperlink" xfId="3417" builtinId="8" hidden="1"/>
    <cellStyle name="Hyperlink" xfId="3419" builtinId="8" hidden="1"/>
    <cellStyle name="Hyperlink" xfId="3421" builtinId="8" hidden="1"/>
    <cellStyle name="Hyperlink" xfId="3423" builtinId="8" hidden="1"/>
    <cellStyle name="Hyperlink" xfId="3425" builtinId="8" hidden="1"/>
    <cellStyle name="Hyperlink" xfId="3427" builtinId="8" hidden="1"/>
    <cellStyle name="Hyperlink" xfId="3429" builtinId="8" hidden="1"/>
    <cellStyle name="Hyperlink" xfId="3431" builtinId="8" hidden="1"/>
    <cellStyle name="Hyperlink" xfId="3433" builtinId="8" hidden="1"/>
    <cellStyle name="Hyperlink" xfId="3435" builtinId="8" hidden="1"/>
    <cellStyle name="Hyperlink" xfId="3437" builtinId="8" hidden="1"/>
    <cellStyle name="Hyperlink" xfId="3439" builtinId="8" hidden="1"/>
    <cellStyle name="Hyperlink" xfId="3441"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533" builtinId="8" hidden="1"/>
    <cellStyle name="Hyperlink" xfId="3535" builtinId="8" hidden="1"/>
    <cellStyle name="Hyperlink" xfId="3537" builtinId="8" hidden="1"/>
    <cellStyle name="Hyperlink" xfId="3539" builtinId="8" hidden="1"/>
    <cellStyle name="Hyperlink" xfId="3541" builtinId="8" hidden="1"/>
    <cellStyle name="Hyperlink" xfId="3543" builtinId="8" hidden="1"/>
    <cellStyle name="Hyperlink" xfId="3545" builtinId="8" hidden="1"/>
    <cellStyle name="Hyperlink" xfId="3547" builtinId="8" hidden="1"/>
    <cellStyle name="Hyperlink" xfId="3549" builtinId="8" hidden="1"/>
    <cellStyle name="Hyperlink" xfId="3551" builtinId="8" hidden="1"/>
    <cellStyle name="Hyperlink" xfId="3553" builtinId="8" hidden="1"/>
    <cellStyle name="Hyperlink" xfId="3555" builtinId="8" hidden="1"/>
    <cellStyle name="Hyperlink" xfId="3557" builtinId="8" hidden="1"/>
    <cellStyle name="Hyperlink" xfId="3559" builtinId="8" hidden="1"/>
    <cellStyle name="Hyperlink" xfId="3561" builtinId="8" hidden="1"/>
    <cellStyle name="Hyperlink" xfId="3563" builtinId="8" hidden="1"/>
    <cellStyle name="Hyperlink" xfId="3565" builtinId="8" hidden="1"/>
    <cellStyle name="Hyperlink" xfId="3567" builtinId="8" hidden="1"/>
    <cellStyle name="Hyperlink" xfId="3569" builtinId="8" hidden="1"/>
    <cellStyle name="Hyperlink" xfId="3571" builtinId="8" hidden="1"/>
    <cellStyle name="Hyperlink" xfId="3573" builtinId="8" hidden="1"/>
    <cellStyle name="Hyperlink" xfId="3575" builtinId="8" hidden="1"/>
    <cellStyle name="Hyperlink" xfId="3577" builtinId="8" hidden="1"/>
    <cellStyle name="Hyperlink" xfId="3579" builtinId="8" hidden="1"/>
    <cellStyle name="Hyperlink" xfId="3581" builtinId="8" hidden="1"/>
    <cellStyle name="Hyperlink" xfId="3583" builtinId="8" hidden="1"/>
    <cellStyle name="Hyperlink" xfId="3585" builtinId="8" hidden="1"/>
    <cellStyle name="Hyperlink" xfId="3587" builtinId="8" hidden="1"/>
    <cellStyle name="Hyperlink" xfId="3589" builtinId="8" hidden="1"/>
    <cellStyle name="Hyperlink" xfId="3591" builtinId="8" hidden="1"/>
    <cellStyle name="Hyperlink" xfId="3593" builtinId="8" hidden="1"/>
    <cellStyle name="Hyperlink" xfId="3595" builtinId="8" hidden="1"/>
    <cellStyle name="Hyperlink" xfId="3597" builtinId="8" hidden="1"/>
    <cellStyle name="Hyperlink" xfId="3599" builtinId="8" hidden="1"/>
    <cellStyle name="Hyperlink" xfId="3601" builtinId="8" hidden="1"/>
    <cellStyle name="Hyperlink" xfId="3603" builtinId="8" hidden="1"/>
    <cellStyle name="Hyperlink" xfId="3605" builtinId="8" hidden="1"/>
    <cellStyle name="Hyperlink" xfId="3607" builtinId="8" hidden="1"/>
    <cellStyle name="Hyperlink" xfId="3609" builtinId="8" hidden="1"/>
    <cellStyle name="Hyperlink" xfId="3611" builtinId="8" hidden="1"/>
    <cellStyle name="Hyperlink" xfId="3613" builtinId="8" hidden="1"/>
    <cellStyle name="Hyperlink" xfId="3615" builtinId="8" hidden="1"/>
    <cellStyle name="Hyperlink" xfId="3617" builtinId="8" hidden="1"/>
    <cellStyle name="Hyperlink" xfId="3619" builtinId="8" hidden="1"/>
    <cellStyle name="Hyperlink" xfId="3621" builtinId="8" hidden="1"/>
    <cellStyle name="Hyperlink" xfId="3623"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3715" builtinId="8" hidden="1"/>
    <cellStyle name="Hyperlink" xfId="3717" builtinId="8" hidden="1"/>
    <cellStyle name="Hyperlink" xfId="3719" builtinId="8" hidden="1"/>
    <cellStyle name="Hyperlink" xfId="3721" builtinId="8" hidden="1"/>
    <cellStyle name="Hyperlink" xfId="3723" builtinId="8" hidden="1"/>
    <cellStyle name="Hyperlink" xfId="3725" builtinId="8" hidden="1"/>
    <cellStyle name="Hyperlink" xfId="3727" builtinId="8" hidden="1"/>
    <cellStyle name="Hyperlink" xfId="3729" builtinId="8" hidden="1"/>
    <cellStyle name="Hyperlink" xfId="3731" builtinId="8" hidden="1"/>
    <cellStyle name="Hyperlink" xfId="3733" builtinId="8" hidden="1"/>
    <cellStyle name="Hyperlink" xfId="3735" builtinId="8" hidden="1"/>
    <cellStyle name="Hyperlink" xfId="3737" builtinId="8" hidden="1"/>
    <cellStyle name="Hyperlink" xfId="3739" builtinId="8" hidden="1"/>
    <cellStyle name="Hyperlink" xfId="3741" builtinId="8" hidden="1"/>
    <cellStyle name="Hyperlink" xfId="3743" builtinId="8" hidden="1"/>
    <cellStyle name="Hyperlink" xfId="3745" builtinId="8" hidden="1"/>
    <cellStyle name="Hyperlink" xfId="3747" builtinId="8" hidden="1"/>
    <cellStyle name="Hyperlink" xfId="3749" builtinId="8" hidden="1"/>
    <cellStyle name="Hyperlink" xfId="3751" builtinId="8" hidden="1"/>
    <cellStyle name="Hyperlink" xfId="3753" builtinId="8" hidden="1"/>
    <cellStyle name="Hyperlink" xfId="3755" builtinId="8" hidden="1"/>
    <cellStyle name="Hyperlink" xfId="3757" builtinId="8" hidden="1"/>
    <cellStyle name="Hyperlink" xfId="3759" builtinId="8" hidden="1"/>
    <cellStyle name="Hyperlink" xfId="3761" builtinId="8" hidden="1"/>
    <cellStyle name="Hyperlink" xfId="3763" builtinId="8" hidden="1"/>
    <cellStyle name="Hyperlink" xfId="3765" builtinId="8" hidden="1"/>
    <cellStyle name="Hyperlink" xfId="3767" builtinId="8" hidden="1"/>
    <cellStyle name="Hyperlink" xfId="3769" builtinId="8" hidden="1"/>
    <cellStyle name="Hyperlink" xfId="3771" builtinId="8" hidden="1"/>
    <cellStyle name="Hyperlink" xfId="3773" builtinId="8" hidden="1"/>
    <cellStyle name="Hyperlink" xfId="3775" builtinId="8" hidden="1"/>
    <cellStyle name="Hyperlink" xfId="3777" builtinId="8" hidden="1"/>
    <cellStyle name="Hyperlink" xfId="3779" builtinId="8" hidden="1"/>
    <cellStyle name="Hyperlink" xfId="3781" builtinId="8" hidden="1"/>
    <cellStyle name="Hyperlink" xfId="3783" builtinId="8" hidden="1"/>
    <cellStyle name="Hyperlink" xfId="3785" builtinId="8" hidden="1"/>
    <cellStyle name="Hyperlink" xfId="3787" builtinId="8" hidden="1"/>
    <cellStyle name="Hyperlink" xfId="3789" builtinId="8" hidden="1"/>
    <cellStyle name="Hyperlink" xfId="3791" builtinId="8" hidden="1"/>
    <cellStyle name="Hyperlink" xfId="3793" builtinId="8" hidden="1"/>
    <cellStyle name="Hyperlink" xfId="3795" builtinId="8" hidden="1"/>
    <cellStyle name="Hyperlink" xfId="3797" builtinId="8" hidden="1"/>
    <cellStyle name="Hyperlink" xfId="3799" builtinId="8" hidden="1"/>
    <cellStyle name="Hyperlink" xfId="3801" builtinId="8" hidden="1"/>
    <cellStyle name="Hyperlink" xfId="3803" builtinId="8" hidden="1"/>
    <cellStyle name="Hyperlink" xfId="3805"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3897" builtinId="8" hidden="1"/>
    <cellStyle name="Hyperlink" xfId="3899" builtinId="8" hidden="1"/>
    <cellStyle name="Hyperlink" xfId="3901" builtinId="8" hidden="1"/>
    <cellStyle name="Hyperlink" xfId="3903" builtinId="8" hidden="1"/>
    <cellStyle name="Hyperlink" xfId="3905" builtinId="8" hidden="1"/>
    <cellStyle name="Hyperlink" xfId="3907" builtinId="8" hidden="1"/>
    <cellStyle name="Hyperlink" xfId="3909" builtinId="8" hidden="1"/>
    <cellStyle name="Hyperlink" xfId="3911" builtinId="8" hidden="1"/>
    <cellStyle name="Hyperlink" xfId="3913" builtinId="8" hidden="1"/>
    <cellStyle name="Hyperlink" xfId="3915" builtinId="8" hidden="1"/>
    <cellStyle name="Hyperlink" xfId="3917" builtinId="8" hidden="1"/>
    <cellStyle name="Hyperlink" xfId="3919" builtinId="8" hidden="1"/>
    <cellStyle name="Hyperlink" xfId="3921" builtinId="8" hidden="1"/>
    <cellStyle name="Hyperlink" xfId="3923" builtinId="8" hidden="1"/>
    <cellStyle name="Hyperlink" xfId="3925" builtinId="8" hidden="1"/>
    <cellStyle name="Hyperlink" xfId="3927" builtinId="8" hidden="1"/>
    <cellStyle name="Hyperlink" xfId="3929" builtinId="8" hidden="1"/>
    <cellStyle name="Hyperlink" xfId="3931" builtinId="8" hidden="1"/>
    <cellStyle name="Hyperlink" xfId="3933" builtinId="8" hidden="1"/>
    <cellStyle name="Hyperlink" xfId="3935" builtinId="8" hidden="1"/>
    <cellStyle name="Hyperlink" xfId="3937" builtinId="8" hidden="1"/>
    <cellStyle name="Hyperlink" xfId="3939" builtinId="8" hidden="1"/>
    <cellStyle name="Hyperlink" xfId="3941" builtinId="8" hidden="1"/>
    <cellStyle name="Hyperlink" xfId="3943" builtinId="8" hidden="1"/>
    <cellStyle name="Hyperlink" xfId="3945" builtinId="8" hidden="1"/>
    <cellStyle name="Hyperlink" xfId="3947" builtinId="8" hidden="1"/>
    <cellStyle name="Hyperlink" xfId="3949" builtinId="8" hidden="1"/>
    <cellStyle name="Hyperlink" xfId="3951" builtinId="8" hidden="1"/>
    <cellStyle name="Hyperlink" xfId="3953" builtinId="8" hidden="1"/>
    <cellStyle name="Hyperlink" xfId="3955" builtinId="8" hidden="1"/>
    <cellStyle name="Hyperlink" xfId="3957" builtinId="8" hidden="1"/>
    <cellStyle name="Hyperlink" xfId="3959" builtinId="8" hidden="1"/>
    <cellStyle name="Hyperlink" xfId="3961" builtinId="8" hidden="1"/>
    <cellStyle name="Hyperlink" xfId="3963" builtinId="8" hidden="1"/>
    <cellStyle name="Hyperlink" xfId="3965" builtinId="8" hidden="1"/>
    <cellStyle name="Hyperlink" xfId="3967" builtinId="8" hidden="1"/>
    <cellStyle name="Hyperlink" xfId="3969" builtinId="8" hidden="1"/>
    <cellStyle name="Hyperlink" xfId="3971" builtinId="8" hidden="1"/>
    <cellStyle name="Hyperlink" xfId="3973" builtinId="8" hidden="1"/>
    <cellStyle name="Hyperlink" xfId="3975" builtinId="8" hidden="1"/>
    <cellStyle name="Hyperlink" xfId="3977" builtinId="8" hidden="1"/>
    <cellStyle name="Hyperlink" xfId="3979" builtinId="8" hidden="1"/>
    <cellStyle name="Hyperlink" xfId="3981" builtinId="8" hidden="1"/>
    <cellStyle name="Hyperlink" xfId="3983" builtinId="8" hidden="1"/>
    <cellStyle name="Hyperlink" xfId="3985" builtinId="8" hidden="1"/>
    <cellStyle name="Hyperlink" xfId="3987"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4079" builtinId="8" hidden="1"/>
    <cellStyle name="Hyperlink" xfId="4081" builtinId="8" hidden="1"/>
    <cellStyle name="Hyperlink" xfId="4083" builtinId="8" hidden="1"/>
    <cellStyle name="Hyperlink" xfId="4085" builtinId="8" hidden="1"/>
    <cellStyle name="Hyperlink" xfId="4087" builtinId="8" hidden="1"/>
    <cellStyle name="Hyperlink" xfId="4089" builtinId="8" hidden="1"/>
    <cellStyle name="Hyperlink" xfId="4091" builtinId="8" hidden="1"/>
    <cellStyle name="Hyperlink" xfId="4093" builtinId="8" hidden="1"/>
    <cellStyle name="Hyperlink" xfId="4095" builtinId="8" hidden="1"/>
    <cellStyle name="Hyperlink" xfId="4097" builtinId="8" hidden="1"/>
    <cellStyle name="Hyperlink" xfId="4099" builtinId="8" hidden="1"/>
    <cellStyle name="Hyperlink" xfId="4101" builtinId="8" hidden="1"/>
    <cellStyle name="Hyperlink" xfId="4103" builtinId="8" hidden="1"/>
    <cellStyle name="Hyperlink" xfId="4105" builtinId="8" hidden="1"/>
    <cellStyle name="Hyperlink" xfId="4107" builtinId="8" hidden="1"/>
    <cellStyle name="Hyperlink" xfId="4109" builtinId="8" hidden="1"/>
    <cellStyle name="Hyperlink" xfId="4111" builtinId="8" hidden="1"/>
    <cellStyle name="Hyperlink" xfId="4113" builtinId="8" hidden="1"/>
    <cellStyle name="Hyperlink" xfId="4115" builtinId="8" hidden="1"/>
    <cellStyle name="Hyperlink" xfId="4117" builtinId="8" hidden="1"/>
    <cellStyle name="Hyperlink" xfId="4119" builtinId="8" hidden="1"/>
    <cellStyle name="Hyperlink" xfId="4121" builtinId="8" hidden="1"/>
    <cellStyle name="Hyperlink" xfId="4123" builtinId="8" hidden="1"/>
    <cellStyle name="Normal" xfId="0" builtinId="0"/>
    <cellStyle name="Warning Text" xfId="944" builtinId="1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externalLink" Target="externalLinks/externalLink1.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lp73/Library/Application%20Support/Microsoft/Office/Office%202011%20AutoRecovery/CMIP6_Experiments_v12%20(version%2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roject"/>
      <sheetName val="experiment"/>
      <sheetName val="requirement"/>
      <sheetName val="ForcingConstraint"/>
      <sheetName val="TemporalConstraint"/>
      <sheetName val="EnsembleRequirement"/>
      <sheetName val="references"/>
      <sheetName val="party"/>
      <sheetName val="url"/>
    </sheetNames>
    <sheetDataSet>
      <sheetData sheetId="0"/>
      <sheetData sheetId="1"/>
      <sheetData sheetId="2"/>
      <sheetData sheetId="3"/>
      <sheetData sheetId="4"/>
      <sheetData sheetId="5"/>
      <sheetData sheetId="6"/>
      <sheetData sheetId="7">
        <row r="57">
          <cell r="A57" t="str">
            <v>Eric Larour</v>
          </cell>
        </row>
        <row r="58">
          <cell r="A58" t="str">
            <v>Sophie Nowicki</v>
          </cell>
        </row>
        <row r="59">
          <cell r="A59" t="str">
            <v>Tony Payne</v>
          </cell>
        </row>
      </sheetData>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W21"/>
  <sheetViews>
    <sheetView topLeftCell="A14" workbookViewId="0">
      <selection activeCell="K3" sqref="K3"/>
    </sheetView>
  </sheetViews>
  <sheetFormatPr baseColWidth="10" defaultRowHeight="15" x14ac:dyDescent="0"/>
  <cols>
    <col min="1" max="1" width="11.1640625" style="7" customWidth="1"/>
    <col min="2" max="2" width="15.33203125" style="7" customWidth="1"/>
    <col min="3" max="3" width="9.1640625" style="7" customWidth="1"/>
    <col min="4" max="4" width="16.1640625" style="7" customWidth="1"/>
    <col min="5" max="5" width="32.5" style="7" customWidth="1"/>
    <col min="6" max="6" width="44" style="7" customWidth="1"/>
    <col min="7" max="10" width="10.83203125" style="7"/>
    <col min="11" max="11" width="24" style="7" customWidth="1"/>
    <col min="12" max="12" width="26.83203125" style="7" customWidth="1"/>
    <col min="13" max="13" width="24" style="7" customWidth="1"/>
    <col min="14" max="16" width="26.1640625" style="7" customWidth="1"/>
    <col min="17" max="18" width="10.83203125" style="7"/>
    <col min="19" max="19" width="7.5" style="7" customWidth="1"/>
    <col min="20" max="20" width="7.6640625" style="7" customWidth="1"/>
    <col min="21" max="21" width="8" style="7" customWidth="1"/>
    <col min="22" max="22" width="7.33203125" style="7" customWidth="1"/>
    <col min="23" max="23" width="7.5" style="7" customWidth="1"/>
    <col min="24" max="24" width="7.83203125" style="7" customWidth="1"/>
    <col min="25" max="25" width="7.33203125" style="7" customWidth="1"/>
    <col min="26" max="26" width="7.6640625" style="7" customWidth="1"/>
    <col min="27" max="27" width="7.33203125" style="7" customWidth="1"/>
    <col min="28" max="29" width="7.5" style="7" customWidth="1"/>
    <col min="30" max="37" width="10.83203125" style="7" customWidth="1"/>
    <col min="38" max="38" width="11.6640625" style="7" customWidth="1"/>
    <col min="39" max="39" width="12.6640625" style="7" customWidth="1"/>
    <col min="40" max="40" width="12.6640625" style="7" bestFit="1" customWidth="1"/>
    <col min="41" max="41" width="10.83203125" style="7"/>
    <col min="42" max="42" width="11.5" style="7" customWidth="1"/>
    <col min="43" max="43" width="11.1640625" style="7" customWidth="1"/>
    <col min="44" max="44" width="10.83203125" style="7"/>
    <col min="45" max="45" width="13.5" style="7" customWidth="1"/>
    <col min="46" max="46" width="10.83203125" style="7" customWidth="1"/>
    <col min="47" max="47" width="10.1640625" style="7" customWidth="1"/>
    <col min="48" max="48" width="11.6640625" style="7" customWidth="1"/>
    <col min="49" max="49" width="10" style="7" customWidth="1"/>
    <col min="50" max="50" width="10.83203125" style="7" customWidth="1"/>
    <col min="51" max="51" width="12.5" style="7" customWidth="1"/>
    <col min="52" max="52" width="12" style="7" bestFit="1" customWidth="1"/>
    <col min="53" max="53" width="12.6640625" style="7" customWidth="1"/>
    <col min="54" max="54" width="12.6640625" style="7" bestFit="1" customWidth="1"/>
    <col min="55" max="55" width="13.33203125" style="7" customWidth="1"/>
    <col min="56" max="56" width="11.33203125" style="7" customWidth="1"/>
    <col min="57" max="57" width="10.83203125" style="7" customWidth="1"/>
    <col min="58" max="58" width="9" style="7" bestFit="1" customWidth="1"/>
    <col min="59" max="59" width="9.83203125" style="7" bestFit="1" customWidth="1"/>
    <col min="60" max="60" width="10" style="7" bestFit="1" customWidth="1"/>
    <col min="61" max="62" width="9.83203125" style="7" bestFit="1" customWidth="1"/>
    <col min="63" max="63" width="11.5" style="7" bestFit="1" customWidth="1"/>
    <col min="64" max="64" width="12.1640625" style="7" bestFit="1" customWidth="1"/>
    <col min="65" max="71" width="10.83203125" style="7" customWidth="1"/>
    <col min="72" max="72" width="10.83203125" style="10"/>
    <col min="73" max="73" width="12.83203125" style="10" customWidth="1"/>
    <col min="74" max="74" width="10.83203125" style="244"/>
    <col min="75" max="75" width="12" style="10" customWidth="1"/>
    <col min="76" max="16384" width="10.83203125" style="7"/>
  </cols>
  <sheetData>
    <row r="1" spans="1:75" s="27" customFormat="1" ht="30" customHeight="1">
      <c r="A1" s="180" t="s">
        <v>41</v>
      </c>
      <c r="B1" s="181" t="s">
        <v>17</v>
      </c>
      <c r="C1" s="180" t="s">
        <v>18</v>
      </c>
      <c r="D1" s="180" t="s">
        <v>19</v>
      </c>
      <c r="E1" s="180" t="s">
        <v>20</v>
      </c>
      <c r="F1" s="180" t="s">
        <v>2069</v>
      </c>
      <c r="G1" s="180" t="s">
        <v>21</v>
      </c>
      <c r="H1" s="180"/>
      <c r="I1" s="180"/>
      <c r="J1" s="180"/>
      <c r="K1" s="180" t="s">
        <v>22</v>
      </c>
      <c r="L1" s="180"/>
      <c r="M1" s="180"/>
      <c r="N1" s="180"/>
      <c r="O1" s="180"/>
      <c r="P1" s="153"/>
      <c r="Q1" s="180" t="s">
        <v>306</v>
      </c>
      <c r="R1" s="180" t="s">
        <v>324</v>
      </c>
      <c r="S1" s="180" t="s">
        <v>326</v>
      </c>
      <c r="T1" s="180" t="s">
        <v>325</v>
      </c>
      <c r="U1" s="180"/>
      <c r="V1" s="180"/>
      <c r="W1" s="180"/>
      <c r="X1" s="180"/>
      <c r="Y1" s="180"/>
      <c r="Z1" s="180"/>
      <c r="AA1" s="180"/>
      <c r="AB1" s="180"/>
      <c r="AC1" s="180"/>
      <c r="AD1" s="180"/>
      <c r="AE1" s="180"/>
      <c r="AF1" s="180"/>
      <c r="AG1" s="180"/>
      <c r="AH1" s="180"/>
      <c r="AI1" s="180"/>
      <c r="AJ1" s="180"/>
      <c r="AK1" s="180"/>
      <c r="AL1" s="180" t="s">
        <v>327</v>
      </c>
      <c r="AM1" s="180"/>
      <c r="AN1" s="180"/>
      <c r="AO1" s="180"/>
      <c r="AP1" s="180"/>
      <c r="AQ1" s="180"/>
      <c r="AR1" s="180"/>
      <c r="AS1" s="180"/>
      <c r="AT1" s="180"/>
      <c r="AU1" s="180"/>
      <c r="AV1" s="180"/>
      <c r="AW1" s="180"/>
      <c r="AX1" s="180"/>
      <c r="AY1" s="180"/>
      <c r="AZ1" s="180"/>
      <c r="BA1" s="180"/>
      <c r="BB1" s="180"/>
      <c r="BC1" s="180"/>
      <c r="BD1" s="180"/>
      <c r="BE1" s="180"/>
      <c r="BF1" s="180"/>
      <c r="BG1" s="180"/>
      <c r="BH1" s="180"/>
      <c r="BI1" s="180"/>
      <c r="BJ1" s="180"/>
      <c r="BK1" s="180"/>
      <c r="BL1" s="180"/>
      <c r="BM1" s="180"/>
      <c r="BN1" s="180"/>
      <c r="BO1" s="180"/>
      <c r="BP1" s="180"/>
      <c r="BQ1" s="180"/>
      <c r="BR1" s="180"/>
      <c r="BS1" s="180"/>
      <c r="BT1" s="245" t="s">
        <v>5256</v>
      </c>
      <c r="BU1" s="246"/>
      <c r="BV1" s="246"/>
      <c r="BW1" s="227"/>
    </row>
    <row r="2" spans="1:75" s="27" customFormat="1" ht="45">
      <c r="A2" s="180"/>
      <c r="B2" s="181"/>
      <c r="C2" s="180"/>
      <c r="D2" s="180"/>
      <c r="E2" s="180"/>
      <c r="F2" s="180"/>
      <c r="G2" s="27" t="s">
        <v>75</v>
      </c>
      <c r="H2" s="180" t="s">
        <v>76</v>
      </c>
      <c r="I2" s="180"/>
      <c r="J2" s="180"/>
      <c r="K2" s="180"/>
      <c r="L2" s="180"/>
      <c r="M2" s="180"/>
      <c r="N2" s="180"/>
      <c r="O2" s="180"/>
      <c r="P2" s="153"/>
      <c r="Q2" s="180"/>
      <c r="R2" s="180"/>
      <c r="S2" s="180"/>
      <c r="T2" s="180"/>
      <c r="U2" s="180"/>
      <c r="V2" s="180"/>
      <c r="W2" s="180"/>
      <c r="X2" s="180"/>
      <c r="Y2" s="180"/>
      <c r="Z2" s="180"/>
      <c r="AA2" s="180"/>
      <c r="AB2" s="180"/>
      <c r="AC2" s="180"/>
      <c r="AD2" s="180"/>
      <c r="AE2" s="180"/>
      <c r="AF2" s="180"/>
      <c r="AG2" s="180"/>
      <c r="AH2" s="180"/>
      <c r="AI2" s="180"/>
      <c r="AJ2" s="180"/>
      <c r="AK2" s="180"/>
      <c r="AL2" s="180"/>
      <c r="AM2" s="180"/>
      <c r="AN2" s="180"/>
      <c r="AO2" s="180"/>
      <c r="AP2" s="180"/>
      <c r="AQ2" s="180"/>
      <c r="AR2" s="180"/>
      <c r="AS2" s="180"/>
      <c r="AT2" s="180"/>
      <c r="AU2" s="180"/>
      <c r="AV2" s="180"/>
      <c r="AW2" s="180"/>
      <c r="AX2" s="180"/>
      <c r="AY2" s="180"/>
      <c r="AZ2" s="180"/>
      <c r="BA2" s="180"/>
      <c r="BB2" s="180"/>
      <c r="BC2" s="180"/>
      <c r="BD2" s="180"/>
      <c r="BE2" s="180"/>
      <c r="BF2" s="180"/>
      <c r="BG2" s="180"/>
      <c r="BH2" s="180"/>
      <c r="BI2" s="180"/>
      <c r="BJ2" s="180"/>
      <c r="BK2" s="180"/>
      <c r="BL2" s="180"/>
      <c r="BM2" s="180"/>
      <c r="BN2" s="180"/>
      <c r="BO2" s="180"/>
      <c r="BP2" s="180"/>
      <c r="BQ2" s="180"/>
      <c r="BR2" s="180"/>
      <c r="BS2" s="180"/>
      <c r="BT2" s="179" t="s">
        <v>5260</v>
      </c>
      <c r="BU2" s="179" t="s">
        <v>5259</v>
      </c>
      <c r="BV2" s="179" t="s">
        <v>5257</v>
      </c>
      <c r="BW2" s="179" t="s">
        <v>5258</v>
      </c>
    </row>
    <row r="3" spans="1:75" ht="165">
      <c r="A3" s="7" t="s">
        <v>328</v>
      </c>
      <c r="B3" s="7" t="s">
        <v>329</v>
      </c>
      <c r="C3" s="7" t="s">
        <v>330</v>
      </c>
      <c r="D3" s="7" t="s">
        <v>4955</v>
      </c>
      <c r="E3" s="7" t="s">
        <v>4612</v>
      </c>
      <c r="F3" s="7" t="s">
        <v>4611</v>
      </c>
      <c r="G3" s="7" t="s">
        <v>74</v>
      </c>
      <c r="H3" s="7" t="str">
        <f>party!$A$25</f>
        <v>Veronika Eyring</v>
      </c>
      <c r="I3" s="7" t="str">
        <f>party!$A$13</f>
        <v>Karl Taylor</v>
      </c>
      <c r="K3" s="7" t="str">
        <f>references!$D$42</f>
        <v>Eyring, V., S. Bony, G. A. Meehl, C. Senior, B. Stevens, R. J. Stouffer, and K. E. Taylor (2015), Overview of the Coupled Model Intercomparison Project Phase 6 (CMIP6) experimental design and organisation, Geosci. Model Dev. Discuss., 8, 10539-10583</v>
      </c>
      <c r="Q3" s="7" t="str">
        <f>party!A6</f>
        <v>Charlotte Pascoe</v>
      </c>
      <c r="T3" s="7" t="str">
        <f>A4</f>
        <v>DECK</v>
      </c>
      <c r="U3" s="7" t="str">
        <f>A5</f>
        <v>ScenarioMIP</v>
      </c>
      <c r="V3" s="7" t="str">
        <f>A6</f>
        <v>AerChemMIP</v>
      </c>
      <c r="W3" s="7" t="str">
        <f>A7</f>
        <v>C4MIP</v>
      </c>
      <c r="X3" s="7" t="str">
        <f>A8</f>
        <v>CFMIP</v>
      </c>
      <c r="Y3" s="7" t="str">
        <f>A9</f>
        <v>DAMIP</v>
      </c>
      <c r="Z3" s="7" t="str">
        <f>A10</f>
        <v>DCPP</v>
      </c>
      <c r="AA3" s="7" t="str">
        <f>A11</f>
        <v>FAFMIP</v>
      </c>
      <c r="AB3" s="7" t="str">
        <f>A12</f>
        <v>GeoMIP</v>
      </c>
      <c r="AC3" s="7" t="str">
        <f>A13</f>
        <v>GMMIP</v>
      </c>
      <c r="AD3" s="7" t="str">
        <f>A14</f>
        <v>HighResMIP</v>
      </c>
      <c r="AE3" s="7" t="str">
        <f>A15</f>
        <v>ISMIP6</v>
      </c>
      <c r="AF3" s="7" t="str">
        <f>A16</f>
        <v>LS3MIP</v>
      </c>
      <c r="AG3" s="7" t="str">
        <f>A17</f>
        <v>LUMIP</v>
      </c>
      <c r="AH3" s="7" t="str">
        <f>A18</f>
        <v>OMIP</v>
      </c>
      <c r="AI3" s="7" t="str">
        <f>A19</f>
        <v>PMIP</v>
      </c>
      <c r="AJ3" s="7" t="str">
        <f>A20</f>
        <v>RFMIP</v>
      </c>
      <c r="AK3" s="7" t="str">
        <f>A21</f>
        <v>VolMIP</v>
      </c>
      <c r="AL3" s="7" t="str">
        <f>experiment!$C$12</f>
        <v>historical</v>
      </c>
      <c r="AM3" s="7" t="str">
        <f>experiment!$C$14</f>
        <v>esm-hist</v>
      </c>
      <c r="AN3" s="7" t="str">
        <f>experiment!$C$15</f>
        <v>historical-ext</v>
      </c>
      <c r="AO3" s="7" t="str">
        <f>experiment!$C$16</f>
        <v>esm-hist-ext</v>
      </c>
      <c r="BT3" s="247">
        <v>42500</v>
      </c>
    </row>
    <row r="4" spans="1:75" ht="150">
      <c r="A4" s="7" t="s">
        <v>331</v>
      </c>
      <c r="B4" s="7" t="s">
        <v>967</v>
      </c>
      <c r="C4" s="7" t="s">
        <v>332</v>
      </c>
      <c r="D4" s="7" t="s">
        <v>4954</v>
      </c>
      <c r="E4" s="7" t="s">
        <v>4610</v>
      </c>
      <c r="F4" s="7" t="s">
        <v>4609</v>
      </c>
      <c r="G4" s="7" t="s">
        <v>74</v>
      </c>
      <c r="H4" s="7" t="str">
        <f>party!$A$25</f>
        <v>Veronika Eyring</v>
      </c>
      <c r="K4" s="7" t="str">
        <f>references!D11</f>
        <v xml:space="preserve">Meehl, G. A., R. Moss, K. E. Taylor, V. Eyring, R. J. Stouffer, S. Bony, B. Stevens, 2014: Climate Model Intercomparisons: Preparing for the Next Phase, Eos Trans. AGU, 95(9), 77. </v>
      </c>
      <c r="L4" s="7" t="str">
        <f>references!$D$42</f>
        <v>Eyring, V., S. Bony, G. A. Meehl, C. Senior, B. Stevens, R. J. Stouffer, and K. E. Taylor (2015), Overview of the Coupled Model Intercomparison Project Phase 6 (CMIP6) experimental design and organisation, Geosci. Model Dev. Discuss., 8, 10539-10583</v>
      </c>
      <c r="Q4" s="7" t="str">
        <f>party!A6</f>
        <v>Charlotte Pascoe</v>
      </c>
      <c r="AL4" s="7" t="str">
        <f>experiment!$C$3</f>
        <v>1pctCO2</v>
      </c>
      <c r="AM4" s="7" t="str">
        <f>experiment!$C$5</f>
        <v>abrupt-4xCO2</v>
      </c>
      <c r="AN4" s="7" t="str">
        <f>experiment!$C$7</f>
        <v>amip</v>
      </c>
      <c r="AO4" s="7" t="str">
        <f>experiment!$C$9</f>
        <v>piControl</v>
      </c>
      <c r="AP4" s="7" t="str">
        <f>experiment!$C$11</f>
        <v>esm-piControl</v>
      </c>
      <c r="BT4" s="247">
        <v>42500</v>
      </c>
      <c r="BU4" s="247">
        <v>42517</v>
      </c>
    </row>
    <row r="5" spans="1:75" ht="255">
      <c r="A5" s="7" t="s">
        <v>333</v>
      </c>
      <c r="B5" s="7" t="s">
        <v>334</v>
      </c>
      <c r="C5" s="7" t="s">
        <v>335</v>
      </c>
      <c r="D5" s="7" t="s">
        <v>4956</v>
      </c>
      <c r="E5" s="7" t="s">
        <v>2525</v>
      </c>
      <c r="F5" s="7" t="s">
        <v>4953</v>
      </c>
      <c r="G5" s="7" t="s">
        <v>74</v>
      </c>
      <c r="H5" s="7" t="str">
        <f>party!A27</f>
        <v>Brian O'Neill</v>
      </c>
      <c r="I5" s="7" t="str">
        <f>party!A28</f>
        <v>Claudia Tebaldi</v>
      </c>
      <c r="J5" s="7" t="str">
        <f>party!A29</f>
        <v>Detlef van Vuuren</v>
      </c>
      <c r="K5" s="7" t="str">
        <f>references!D11</f>
        <v xml:space="preserve">Meehl, G. A., R. Moss, K. E. Taylor, V. Eyring, R. J. Stouffer, S. Bony, B. Stevens, 2014: Climate Model Intercomparisons: Preparing for the Next Phase, Eos Trans. AGU, 95(9), 77. </v>
      </c>
      <c r="L5" s="7"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M5" s="7"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5" s="7" t="str">
        <f>references!D14</f>
        <v>Overview CMIP6-Endorsed MIPs</v>
      </c>
      <c r="O5"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P5" s="143"/>
      <c r="Q5" s="7" t="str">
        <f>party!A6</f>
        <v>Charlotte Pascoe</v>
      </c>
      <c r="AL5" s="7" t="str">
        <f>experiment!$C$17</f>
        <v>ssp585</v>
      </c>
      <c r="AM5" s="7" t="str">
        <f>experiment!$C$18</f>
        <v>ssp370</v>
      </c>
      <c r="AN5" s="7" t="str">
        <f>experiment!$C$19</f>
        <v>ssp245</v>
      </c>
      <c r="AO5" s="7" t="str">
        <f>experiment!$C$20</f>
        <v>ssp126</v>
      </c>
      <c r="AP5" s="7" t="str">
        <f>experiment!$C$21</f>
        <v>ssp460</v>
      </c>
      <c r="AQ5" s="7" t="str">
        <f>experiment!$C$22</f>
        <v>ssp434</v>
      </c>
      <c r="AR5" s="7" t="str">
        <f>experiment!$C$26</f>
        <v>ssp534-over</v>
      </c>
      <c r="AS5" s="7" t="str">
        <f>experiment!$C$28</f>
        <v>sspXY</v>
      </c>
      <c r="AT5" s="7" t="str">
        <f>experiment!$C$24</f>
        <v>ssp585-ext</v>
      </c>
      <c r="AU5" s="7" t="str">
        <f>experiment!$C$25</f>
        <v>ssp126-ext</v>
      </c>
      <c r="AV5" s="7" t="str">
        <f>experiment!$C$27</f>
        <v>ssp534-over-ext</v>
      </c>
      <c r="BT5" s="247">
        <v>42500</v>
      </c>
      <c r="BU5" s="247">
        <v>42516</v>
      </c>
    </row>
    <row r="6" spans="1:75" ht="150">
      <c r="A6" s="7" t="s">
        <v>529</v>
      </c>
      <c r="B6" s="7" t="s">
        <v>530</v>
      </c>
      <c r="C6" s="7" t="s">
        <v>531</v>
      </c>
      <c r="D6" s="7" t="s">
        <v>4957</v>
      </c>
      <c r="E6" s="7" t="s">
        <v>2531</v>
      </c>
      <c r="F6" s="7" t="s">
        <v>4937</v>
      </c>
      <c r="G6" s="7" t="s">
        <v>171</v>
      </c>
      <c r="H6" s="7" t="str">
        <f>party!A30</f>
        <v>William Collins</v>
      </c>
      <c r="I6" s="7" t="str">
        <f>party!A31</f>
        <v>Jean-François Lamarque</v>
      </c>
      <c r="J6" s="7" t="str">
        <f>party!A19</f>
        <v>Michael Schulz</v>
      </c>
      <c r="K6" s="7" t="str">
        <f>references!D14</f>
        <v>Overview CMIP6-Endorsed MIPs</v>
      </c>
      <c r="Q6" s="7" t="str">
        <f>party!A6</f>
        <v>Charlotte Pascoe</v>
      </c>
      <c r="AL6" s="7" t="str">
        <f>experiment!$C$12</f>
        <v>historical</v>
      </c>
      <c r="AM6" s="7" t="str">
        <f>experiment!$C$29</f>
        <v>hist-piNTCF</v>
      </c>
      <c r="AN6" s="7" t="str">
        <f>experiment!$C$30</f>
        <v>hist-1950HC</v>
      </c>
      <c r="AO6" s="7" t="str">
        <f>experiment!$C$31</f>
        <v>histSST-piNTCF</v>
      </c>
      <c r="AP6" s="7" t="str">
        <f>experiment!$C$32</f>
        <v>histSST-1950HC</v>
      </c>
      <c r="AQ6" s="7" t="str">
        <f>experiment!$C$33</f>
        <v>piClim-control</v>
      </c>
      <c r="AR6" s="7" t="str">
        <f>experiment!$D$34</f>
        <v>piSST-NTCF, RFDOCntcf</v>
      </c>
      <c r="AS6" s="7" t="str">
        <f>experiment!$C$18</f>
        <v>ssp370</v>
      </c>
      <c r="AT6" s="7" t="str">
        <f>experiment!$C$35</f>
        <v>ssp370-lowNTCF</v>
      </c>
      <c r="AU6" s="7" t="str">
        <f>experiment!$C$36</f>
        <v>ssp370SST</v>
      </c>
      <c r="AV6" s="7" t="str">
        <f>experiment!$C$37</f>
        <v>ssp370SST-lowBC</v>
      </c>
      <c r="AW6" s="7" t="str">
        <f>experiment!$C$38</f>
        <v>ssp370SST-lowAer</v>
      </c>
      <c r="AX6" s="7" t="str">
        <f>experiment!$C$39</f>
        <v>ssp370SST-lowO3</v>
      </c>
      <c r="AY6" s="7" t="str">
        <f>experiment!$C$40</f>
        <v>ssp370SST-lowCH4</v>
      </c>
      <c r="AZ6" s="7" t="str">
        <f>experiment!$C$41</f>
        <v>histSST-piCH4</v>
      </c>
      <c r="BA6" s="7" t="str">
        <f>experiment!$C$42</f>
        <v>hist-piAer</v>
      </c>
      <c r="BB6" s="7" t="str">
        <f>experiment!$C$43</f>
        <v>histSST-piO3</v>
      </c>
      <c r="BC6" s="7" t="str">
        <f>experiment!$C$44</f>
        <v>histSST-piAer</v>
      </c>
      <c r="BD6" s="7" t="str">
        <f>experiment!$C$45</f>
        <v>piClim-aer</v>
      </c>
      <c r="BE6" s="7" t="str">
        <f>experiment!$C$46</f>
        <v>piClim-BC</v>
      </c>
      <c r="BF6" s="7" t="str">
        <f>experiment!$C$47</f>
        <v>piClim-O3</v>
      </c>
      <c r="BG6" s="7" t="str">
        <f>experiment!$C$48</f>
        <v>piClim-CH4</v>
      </c>
      <c r="BH6" s="7" t="str">
        <f>experiment!$C$49</f>
        <v>piClim-N2O</v>
      </c>
      <c r="BI6" s="7" t="str">
        <f>experiment!$C$50</f>
        <v>piClim-HC</v>
      </c>
      <c r="BJ6" s="7" t="str">
        <f>experiment!$C$51</f>
        <v>piClim-NOX</v>
      </c>
      <c r="BK6" s="7" t="str">
        <f>experiment!$C$52</f>
        <v>piClim-VOC</v>
      </c>
      <c r="BL6" s="7" t="str">
        <f>experiment!$C$53</f>
        <v>histSST-piN2O</v>
      </c>
      <c r="BM6" s="7" t="str">
        <f>experiment!$C$54</f>
        <v>piClim-2xdust</v>
      </c>
      <c r="BN6" s="7" t="str">
        <f>experiment!$C$55</f>
        <v>piClim-2xss</v>
      </c>
      <c r="BO6" s="7" t="str">
        <f>experiment!$C$56</f>
        <v>piClim-2xDMS</v>
      </c>
      <c r="BP6" s="7" t="str">
        <f>experiment!$C$57</f>
        <v>piClim-2xfire</v>
      </c>
      <c r="BQ6" s="7" t="str">
        <f>experiment!$C$58</f>
        <v>piClim-2xVOC</v>
      </c>
      <c r="BR6" s="7" t="str">
        <f>experiment!$C$59</f>
        <v>piClim-2xNOX</v>
      </c>
      <c r="BS6" s="7" t="str">
        <f>experiment!$C$60</f>
        <v>piClim-2xCH4</v>
      </c>
      <c r="BT6" s="247">
        <v>42500</v>
      </c>
    </row>
    <row r="7" spans="1:75" ht="165">
      <c r="A7" s="7" t="s">
        <v>713</v>
      </c>
      <c r="B7" s="7" t="s">
        <v>715</v>
      </c>
      <c r="C7" s="7" t="s">
        <v>714</v>
      </c>
      <c r="D7" s="7" t="s">
        <v>4958</v>
      </c>
      <c r="E7" s="7" t="s">
        <v>2530</v>
      </c>
      <c r="F7" s="7" t="s">
        <v>4938</v>
      </c>
      <c r="G7" s="7" t="s">
        <v>74</v>
      </c>
      <c r="H7" s="7" t="str">
        <f>party!A32</f>
        <v>Vivek Arora</v>
      </c>
      <c r="I7" s="7" t="str">
        <f>party!A33</f>
        <v>Pierre Friedlingstein</v>
      </c>
      <c r="J7" s="7" t="str">
        <f>party!A34</f>
        <v>Chris Jones</v>
      </c>
      <c r="K7" s="7" t="str">
        <f>references!D14</f>
        <v>Overview CMIP6-Endorsed MIPs</v>
      </c>
      <c r="L7"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Q7" s="7" t="str">
        <f>party!A6</f>
        <v>Charlotte Pascoe</v>
      </c>
      <c r="AL7" s="7" t="str">
        <f>experiment!$C$9</f>
        <v>piControl</v>
      </c>
      <c r="AM7" s="7" t="str">
        <f>experiment!$C$11</f>
        <v>esm-piControl</v>
      </c>
      <c r="AN7" s="7" t="str">
        <f>experiment!$C$3</f>
        <v>1pctCO2</v>
      </c>
      <c r="AO7" s="7" t="str">
        <f>experiment!$C$12</f>
        <v>historical</v>
      </c>
      <c r="AP7" s="7" t="str">
        <f>experiment!$C$14</f>
        <v>esm-hist</v>
      </c>
      <c r="AQ7" s="7" t="str">
        <f>experiment!$C$17</f>
        <v>ssp585</v>
      </c>
      <c r="AR7" s="7" t="str">
        <f>experiment!$C$24</f>
        <v>ssp585-ext</v>
      </c>
      <c r="AS7" s="7" t="str">
        <f>experiment!$C$61</f>
        <v>1pctCO2-bgc</v>
      </c>
      <c r="AT7" s="7" t="str">
        <f>experiment!$C$62</f>
        <v>esm-ssp585</v>
      </c>
      <c r="AU7" s="7" t="str">
        <f>experiment!$C$63</f>
        <v>1pctCO2-rad</v>
      </c>
      <c r="AV7" s="7" t="str">
        <f>experiment!$C$64</f>
        <v>1pctCO2Ndep</v>
      </c>
      <c r="AW7" s="7" t="str">
        <f>experiment!$C$65</f>
        <v>1pctCO2Ndep-bgc</v>
      </c>
      <c r="AX7" s="7" t="str">
        <f>experiment!$C$66</f>
        <v>hist-bgc</v>
      </c>
      <c r="AY7" s="7" t="str">
        <f>experiment!$C$67</f>
        <v>ssp585-bgc</v>
      </c>
      <c r="AZ7" s="7" t="str">
        <f>experiment!$C$68</f>
        <v>ssp585-ext-bgc</v>
      </c>
      <c r="BT7" s="247">
        <v>42500</v>
      </c>
      <c r="BU7" s="247">
        <v>42528</v>
      </c>
    </row>
    <row r="8" spans="1:75" ht="225">
      <c r="A8" s="7" t="s">
        <v>823</v>
      </c>
      <c r="B8" s="7" t="s">
        <v>824</v>
      </c>
      <c r="C8" s="7" t="s">
        <v>825</v>
      </c>
      <c r="D8" s="7" t="s">
        <v>4961</v>
      </c>
      <c r="E8" s="7" t="s">
        <v>2529</v>
      </c>
      <c r="F8" s="7" t="s">
        <v>4939</v>
      </c>
      <c r="G8" s="7" t="s">
        <v>74</v>
      </c>
      <c r="H8" s="7" t="str">
        <f>party!$A$35</f>
        <v>Mark Webb</v>
      </c>
      <c r="I8" s="7" t="str">
        <f>party!$A$36</f>
        <v>Chris Bretherton</v>
      </c>
      <c r="K8" s="7" t="str">
        <f>references!D14</f>
        <v>Overview CMIP6-Endorsed MIPs</v>
      </c>
      <c r="L8" s="23" t="str">
        <f>references!$D$15</f>
        <v>McAvaney BJ, Le Treut H (2003) The cloud feedback intercomparison project: (CFMIP). In: CLIVAR Exchanges - supplementary contributions. 26: March 2003.</v>
      </c>
      <c r="M8" s="23" t="str">
        <f>references!$D$16</f>
        <v>Karl E. Taylor, Ronald J. Stouffer and Gerald A. Meehl (2009) A Summary of the CMIP5 Experiment Design</v>
      </c>
      <c r="N8"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O8" s="23" t="str">
        <f>references!$D$70</f>
        <v>CFMIP project home page</v>
      </c>
      <c r="P8" s="47"/>
      <c r="Q8" s="7" t="str">
        <f>party!A6</f>
        <v>Charlotte Pascoe</v>
      </c>
      <c r="AL8" s="7" t="str">
        <f>experiment!$C$7</f>
        <v>amip</v>
      </c>
      <c r="AM8" s="7" t="str">
        <f>experiment!$C$75</f>
        <v>cfmipamip</v>
      </c>
      <c r="AN8" s="7" t="str">
        <f>experiment!$C$69</f>
        <v>amip-p4K</v>
      </c>
      <c r="AO8" s="7" t="str">
        <f>experiment!$C$70</f>
        <v>amip-4xCO2</v>
      </c>
      <c r="AP8" s="7" t="str">
        <f>experiment!$C$71</f>
        <v>amip-pat4K</v>
      </c>
      <c r="AQ8" s="7" t="str">
        <f>experiment!$C$72</f>
        <v>aqua-control</v>
      </c>
      <c r="AR8" s="7" t="str">
        <f>experiment!$C$73</f>
        <v>aqua-4xCO2</v>
      </c>
      <c r="AS8" s="7" t="str">
        <f>experiment!$C$74</f>
        <v>aqua-p4K</v>
      </c>
      <c r="AT8" s="7" t="str">
        <f>experiment!$C$76</f>
        <v>abrupt-solp4p</v>
      </c>
      <c r="AU8" s="7" t="str">
        <f>experiment!$D$77</f>
        <v>abrupt-solm4, abruptSm4</v>
      </c>
      <c r="AV8" s="7" t="str">
        <f>experiment!$C$78</f>
        <v>abrupt-2xCO2</v>
      </c>
      <c r="AW8" s="7" t="str">
        <f>experiment!$C$79</f>
        <v>abrupt-0p5xCO2</v>
      </c>
      <c r="AX8" s="7" t="str">
        <f>experiment!$C$80</f>
        <v>amip-m4K</v>
      </c>
      <c r="AY8" s="7" t="str">
        <f>experiment!$C$81</f>
        <v>amip-piForcing</v>
      </c>
      <c r="AZ8" s="7" t="str">
        <f>experiment!$C$82</f>
        <v>piSST-control</v>
      </c>
      <c r="BA8" s="7" t="str">
        <f>experiment!$C$84</f>
        <v>piSST-pxK</v>
      </c>
      <c r="BB8" s="7" t="str">
        <f>experiment!$C$85</f>
        <v>piSST-4xCO2-rad</v>
      </c>
      <c r="BC8" s="7" t="str">
        <f>experiment!$C$86</f>
        <v>piSST-4xCO2-all</v>
      </c>
      <c r="BD8" s="7" t="str">
        <f>experiment!$C$88</f>
        <v>a4SST</v>
      </c>
      <c r="BE8" s="7" t="str">
        <f>experiment!$C$89</f>
        <v>a4SSTice</v>
      </c>
      <c r="BF8" s="7" t="str">
        <f>experiment!$C$92</f>
        <v>a4SSTice-4xCO2</v>
      </c>
      <c r="BG8" s="7" t="str">
        <f>experiment!$C$92</f>
        <v>a4SSTice-4xCO2</v>
      </c>
      <c r="BH8" s="7" t="str">
        <f>experiment!$C$94</f>
        <v>amip-lwoff</v>
      </c>
      <c r="BI8" s="7" t="str">
        <f>experiment!$C$95</f>
        <v>amip-p4k-lwoff</v>
      </c>
      <c r="BJ8" s="7" t="str">
        <f>experiment!$C$96</f>
        <v>aqua-control-lwoff</v>
      </c>
      <c r="BK8" s="7" t="str">
        <f>experiment!$C$97</f>
        <v>aqua-p4K-lwoff</v>
      </c>
      <c r="BT8" s="247">
        <v>42500</v>
      </c>
      <c r="BU8" s="247">
        <v>42534</v>
      </c>
    </row>
    <row r="9" spans="1:75" ht="390">
      <c r="A9" s="7" t="s">
        <v>1067</v>
      </c>
      <c r="B9" s="7" t="s">
        <v>1066</v>
      </c>
      <c r="C9" s="7" t="s">
        <v>1068</v>
      </c>
      <c r="D9" s="7" t="s">
        <v>4959</v>
      </c>
      <c r="E9" s="7" t="s">
        <v>2528</v>
      </c>
      <c r="F9" s="7" t="s">
        <v>4940</v>
      </c>
      <c r="G9" s="7" t="s">
        <v>74</v>
      </c>
      <c r="H9" s="7" t="str">
        <f>party!$A$43</f>
        <v>Nathan Gillet</v>
      </c>
      <c r="I9" s="7" t="str">
        <f>party!$A$44</f>
        <v>Hideo Shiogama</v>
      </c>
      <c r="K9" s="7" t="str">
        <f>references!D$14</f>
        <v>Overview CMIP6-Endorsed MIPs</v>
      </c>
      <c r="L9" s="23" t="str">
        <f>references!$D$72</f>
        <v>Gillett, N. P., H. Shiogama, B. Funke, G. Hegerl, R. Knutti, K. Matthes, B. D. Santer, D. Stone, C. Tebaldi (2016), Detection and Attribution Model Intercomparison Project (DAMIP), Geosci. Model Dev. Discuss., Published: 14 April 2016</v>
      </c>
      <c r="M9"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Q9" s="7" t="str">
        <f>party!A6</f>
        <v>Charlotte Pascoe</v>
      </c>
      <c r="AL9" s="7" t="str">
        <f>experiment!$C$9</f>
        <v>piControl</v>
      </c>
      <c r="AM9" s="7" t="str">
        <f>experiment!$C$12</f>
        <v>historical</v>
      </c>
      <c r="AN9" s="7" t="str">
        <f>experiment!$C$19</f>
        <v>ssp245</v>
      </c>
      <c r="AO9" s="7" t="str">
        <f>experiment!$C$98</f>
        <v>hist-all</v>
      </c>
      <c r="AP9" s="7" t="str">
        <f>experiment!$C$99</f>
        <v>hist-nat</v>
      </c>
      <c r="AQ9" s="7" t="str">
        <f>experiment!$C$100</f>
        <v>hist-GHG</v>
      </c>
      <c r="AR9" s="7" t="str">
        <f>experiment!$C$101</f>
        <v>hist-aer</v>
      </c>
      <c r="AS9" s="7" t="str">
        <f>experiment!$C$102</f>
        <v>hist-aerchem</v>
      </c>
      <c r="AT9" s="7" t="str">
        <f>experiment!$C$103</f>
        <v>ssp245-GHG</v>
      </c>
      <c r="AU9" s="7" t="str">
        <f>experiment!$C$104</f>
        <v>hist-stratO3</v>
      </c>
      <c r="AV9" s="7" t="str">
        <f>experiment!$C$105</f>
        <v>ssp245-stratO3</v>
      </c>
      <c r="AW9" s="7" t="str">
        <f>experiment!$C$108</f>
        <v>hist-sol</v>
      </c>
      <c r="AX9" s="7" t="str">
        <f>experiment!$C$107</f>
        <v>hist-volc</v>
      </c>
      <c r="AY9" s="7" t="str">
        <f>experiment!$C$112</f>
        <v>hist-co2</v>
      </c>
      <c r="AZ9" s="7" t="str">
        <f>experiment!$C$109</f>
        <v>ssp245-aer</v>
      </c>
      <c r="BA9" s="7" t="str">
        <f>experiment!$C$110</f>
        <v>ssp245-aerchem</v>
      </c>
      <c r="BB9" s="7" t="str">
        <f>experiment!$C$111</f>
        <v>ssp245-nat</v>
      </c>
      <c r="BC9" s="7" t="str">
        <f>experiment!$C$113</f>
        <v>hist-all-aer2</v>
      </c>
      <c r="BD9" s="7" t="str">
        <f>experiment!$C$114</f>
        <v>hist-all-nat2</v>
      </c>
      <c r="BT9" s="247">
        <v>42500</v>
      </c>
      <c r="BU9" s="247">
        <v>42541</v>
      </c>
    </row>
    <row r="10" spans="1:75" ht="150">
      <c r="A10" s="7" t="s">
        <v>1175</v>
      </c>
      <c r="B10" s="7" t="s">
        <v>1176</v>
      </c>
      <c r="C10" s="7" t="s">
        <v>1177</v>
      </c>
      <c r="D10" s="7" t="s">
        <v>4960</v>
      </c>
      <c r="E10" s="7" t="s">
        <v>2527</v>
      </c>
      <c r="F10" s="7" t="s">
        <v>4941</v>
      </c>
      <c r="G10" s="7" t="s">
        <v>74</v>
      </c>
      <c r="H10" s="7" t="str">
        <f>party!$A$45</f>
        <v>George Boer</v>
      </c>
      <c r="I10" s="7" t="str">
        <f>party!$A$46</f>
        <v>Doug Smith</v>
      </c>
      <c r="K10" s="7" t="str">
        <f>references!$D$14</f>
        <v>Overview CMIP6-Endorsed MIPs</v>
      </c>
      <c r="L10" s="7" t="str">
        <f>references!$D$17</f>
        <v>Overview of the Decadal Climate Prediction Project</v>
      </c>
      <c r="M10" s="7" t="str">
        <f>references!$D$18</f>
        <v>Decadal Climate Prediction Project Homepage</v>
      </c>
      <c r="N10" s="7" t="str">
        <f>references!$D$55</f>
        <v>Kosaka, Y., S.-P. Xie (2013), Recent global-warming hiatus tied to equatorial Pacific surface cooling, Nature, 501, 403-407</v>
      </c>
      <c r="O10" s="7" t="str">
        <f>references!$D$56</f>
        <v>Ting, M., Y. Kushnir, R. Seager, C. Li (2009), Forced and internal twentieth-century SST in the North Atlantic, J. Clim., 22, 1469-1881</v>
      </c>
      <c r="P10" s="7" t="str">
        <f>references!$D$75</f>
        <v>Boer, G. J., D. M. Smith, C. Cassou, F. Doblas-Reyes, G. Danabasoglu, B. Kirtman, Y. Kushnir, M. Kimoto, G. A. Meehl, R. Msadek, W. A. Mueller, K. Taylor, F. Zwiers (2016), The Decadal Climate Prediction Project, Geosci. Model Dev. Discuss., Published 11 April 1016</v>
      </c>
      <c r="Q10" s="7" t="str">
        <f>party!A6</f>
        <v>Charlotte Pascoe</v>
      </c>
      <c r="AL10" s="7" t="str">
        <f>experiment!$C$12</f>
        <v>historical</v>
      </c>
      <c r="AM10" s="7" t="str">
        <f>experiment!$C$19</f>
        <v>ssp245</v>
      </c>
      <c r="AN10" s="7" t="str">
        <f>experiment!$C$9</f>
        <v>piControl</v>
      </c>
      <c r="AO10" s="7" t="str">
        <f>experiment!$C$183</f>
        <v>hindcast</v>
      </c>
      <c r="AP10" s="7" t="str">
        <f>experiment!$C$184</f>
        <v>hindcast-control</v>
      </c>
      <c r="AQ10" s="7" t="str">
        <f>experiment!$C$185</f>
        <v>hindcast</v>
      </c>
      <c r="AR10" s="7" t="str">
        <f>experiment!$C$186</f>
        <v>hindcast-honest</v>
      </c>
      <c r="AS10" s="7" t="str">
        <f>experiment!$C$187</f>
        <v>hindcast-hist</v>
      </c>
      <c r="AT10" s="7" t="str">
        <f>experiment!$C$188</f>
        <v>forecast</v>
      </c>
      <c r="AU10" s="7" t="str">
        <f>experiment!$C$189</f>
        <v>forecast</v>
      </c>
      <c r="AV10" s="7" t="str">
        <f>experiment!$C$190</f>
        <v>forecast</v>
      </c>
      <c r="AW10" s="7" t="str">
        <f>experiment!$C$191</f>
        <v>DCPP-C11</v>
      </c>
      <c r="AX10" s="7" t="str">
        <f>experiment!$C$192</f>
        <v>DCPP-C12</v>
      </c>
      <c r="AY10" s="7" t="str">
        <f>experiment!$C$193</f>
        <v>DCPP-C13</v>
      </c>
      <c r="AZ10" s="7" t="str">
        <f>experiment!$C$194</f>
        <v>DCPP-C14</v>
      </c>
      <c r="BA10" s="7" t="str">
        <f>experiment!$C$195</f>
        <v>DCPP-C15</v>
      </c>
      <c r="BB10" s="7" t="str">
        <f>experiment!$C$196</f>
        <v>DCPP-C16</v>
      </c>
      <c r="BC10" s="7" t="str">
        <f>experiment!$C$197</f>
        <v>DCPP-C17</v>
      </c>
      <c r="BD10" s="7" t="str">
        <f>experiment!$C$198</f>
        <v>predictability-atlGyre</v>
      </c>
      <c r="BE10" s="7" t="str">
        <f>experiment!$C$199</f>
        <v>predictability-atlGyre</v>
      </c>
      <c r="BF10" s="7" t="str">
        <f>experiment!$C$200</f>
        <v>hindcast-novolc</v>
      </c>
      <c r="BG10" s="7" t="str">
        <f>experiment!$C$201</f>
        <v>hindcast-novolc</v>
      </c>
      <c r="BH10" s="7" t="str">
        <f>experiment!$C$202</f>
        <v>hindcast-novolc</v>
      </c>
      <c r="BI10" s="7" t="str">
        <f>experiment!$C$203</f>
        <v>forecast-Pinatubo</v>
      </c>
      <c r="BJ10" s="7" t="str">
        <f>experiment!$C$204</f>
        <v>forecast-ElChichon</v>
      </c>
      <c r="BK10" s="7" t="str">
        <f>experiment!$C$205</f>
        <v>forecast-Agung</v>
      </c>
      <c r="BT10" s="247">
        <v>42500</v>
      </c>
    </row>
    <row r="11" spans="1:75" ht="75">
      <c r="A11" s="7" t="s">
        <v>1188</v>
      </c>
      <c r="B11" s="7" t="s">
        <v>1189</v>
      </c>
      <c r="C11" s="7" t="s">
        <v>1190</v>
      </c>
      <c r="D11" s="7" t="s">
        <v>1191</v>
      </c>
      <c r="E11" s="7" t="s">
        <v>2532</v>
      </c>
      <c r="F11" s="7" t="s">
        <v>4942</v>
      </c>
      <c r="G11" s="7" t="s">
        <v>74</v>
      </c>
      <c r="H11" s="7" t="str">
        <f>party!$A$47</f>
        <v>Jonathan Gregory</v>
      </c>
      <c r="I11" s="7" t="str">
        <f>party!$A$48</f>
        <v>Detlef Stammer</v>
      </c>
      <c r="J11" s="7" t="str">
        <f>party!$A$49</f>
        <v>Stephen Griffies</v>
      </c>
      <c r="K11" s="7" t="str">
        <f>references!D$14</f>
        <v>Overview CMIP6-Endorsed MIPs</v>
      </c>
      <c r="L11" s="7" t="str">
        <f>references!D19</f>
        <v>Flux-Anomaly-Forced Model Intercomparison Experiment Overview</v>
      </c>
      <c r="Q11" s="7" t="str">
        <f>party!A6</f>
        <v>Charlotte Pascoe</v>
      </c>
      <c r="AL11" s="7" t="str">
        <f>experiment!$C$9</f>
        <v>piControl</v>
      </c>
      <c r="AM11" s="7" t="str">
        <f>experiment!$C$3</f>
        <v>1pctCO2</v>
      </c>
      <c r="AN11" s="7" t="str">
        <f>experiment!$D$115</f>
        <v xml:space="preserve">FAF-stress,  stressFAF </v>
      </c>
      <c r="AO11" s="7" t="str">
        <f>experiment!$C$116</f>
        <v>faf-heat</v>
      </c>
      <c r="AP11" s="7" t="str">
        <f>experiment!$D$117</f>
        <v>FAF-water, waterFAF</v>
      </c>
      <c r="AQ11" s="7" t="str">
        <f>experiment!$D$118</f>
        <v>FAF-heat-passive, passiveheat</v>
      </c>
      <c r="AR11" s="7" t="str">
        <f>experiment!$D$119</f>
        <v>FAF-all, allFAF</v>
      </c>
      <c r="BT11" s="247">
        <v>42500</v>
      </c>
    </row>
    <row r="12" spans="1:75" ht="120">
      <c r="A12" s="7" t="s">
        <v>1264</v>
      </c>
      <c r="B12" s="7" t="s">
        <v>1265</v>
      </c>
      <c r="C12" s="7" t="s">
        <v>1266</v>
      </c>
      <c r="D12" s="7" t="s">
        <v>1263</v>
      </c>
      <c r="E12" s="7" t="s">
        <v>2526</v>
      </c>
      <c r="F12" s="7" t="s">
        <v>4943</v>
      </c>
      <c r="G12" s="7" t="s">
        <v>74</v>
      </c>
      <c r="H12" s="7" t="str">
        <f>party!$A$50</f>
        <v>Ben Kravitz</v>
      </c>
      <c r="K12" s="7" t="str">
        <f>references!D$14</f>
        <v>Overview CMIP6-Endorsed MIPs</v>
      </c>
      <c r="L12" s="7" t="str">
        <f>references!$D$20</f>
        <v>Kravitz, B., A. Robock, O. Boucher, H. Schmidt, K. E. Taylor, G. Stenchikov, and M. Schulz (2011a). The Geoengineering Model Intercomparison Project (GeoMIP), Atmos. Sci. Lett, 12, 162-167</v>
      </c>
      <c r="Q12" s="7" t="str">
        <f>party!A6</f>
        <v>Charlotte Pascoe</v>
      </c>
      <c r="AL12" s="7" t="str">
        <f>experiment!$C$9</f>
        <v>piControl</v>
      </c>
      <c r="AM12" s="7" t="str">
        <f>experiment!$C$5</f>
        <v>abrupt-4xCO2</v>
      </c>
      <c r="AN12" s="7" t="str">
        <f>experiment!$C$17</f>
        <v>ssp585</v>
      </c>
      <c r="AO12" s="7" t="str">
        <f>experiment!$C$21</f>
        <v>ssp460</v>
      </c>
      <c r="AP12" s="23" t="str">
        <f>experiment!$C$27</f>
        <v>ssp534-over-ext</v>
      </c>
      <c r="AQ12" s="23" t="str">
        <f>experiment!$C$19</f>
        <v>ssp245</v>
      </c>
      <c r="AR12" s="7" t="str">
        <f>experiment!$C$120</f>
        <v>G1</v>
      </c>
      <c r="AS12" s="7" t="str">
        <f>experiment!$C$121</f>
        <v>G6sulfur</v>
      </c>
      <c r="AT12" s="7" t="str">
        <f>experiment!$C$122</f>
        <v>G6solar</v>
      </c>
      <c r="AU12" s="7" t="str">
        <f>experiment!$C$123</f>
        <v>G7cirrus</v>
      </c>
      <c r="AV12" s="7" t="str">
        <f>experiment!$C$124</f>
        <v>piSST-4xCO2-solar</v>
      </c>
      <c r="AW12" s="7" t="str">
        <f>experiment!$C$125</f>
        <v>futureSST-4xCO2-solar</v>
      </c>
      <c r="AX12" s="7" t="str">
        <f>experiment!$C$126</f>
        <v>G6SST1</v>
      </c>
      <c r="AY12" s="7" t="str">
        <f>experiment!$C$127</f>
        <v>G6SST2-sulfur</v>
      </c>
      <c r="AZ12" s="7" t="str">
        <f>experiment!$C$128</f>
        <v>G6SST2-solar</v>
      </c>
      <c r="BA12" s="7" t="str">
        <f>experiment!$C$129</f>
        <v>G7SST1-cirrus</v>
      </c>
      <c r="BB12" s="7" t="str">
        <f>experiment!$C$130</f>
        <v>G7SST2-cirrus</v>
      </c>
      <c r="BC12" s="7" t="str">
        <f>experiment!$D$131</f>
        <v>G4Ssa</v>
      </c>
      <c r="BD12" s="7" t="str">
        <f>experiment!$D$132</f>
        <v>G6sulfurExt, G6sulfur</v>
      </c>
      <c r="BE12" s="7" t="str">
        <f>experiment!$D$133</f>
        <v>G6solarExt, G6solar</v>
      </c>
      <c r="BT12" s="247">
        <v>42500</v>
      </c>
    </row>
    <row r="13" spans="1:75" ht="120">
      <c r="A13" s="7" t="s">
        <v>1463</v>
      </c>
      <c r="B13" s="7" t="s">
        <v>1464</v>
      </c>
      <c r="C13" s="7" t="s">
        <v>1465</v>
      </c>
      <c r="D13" s="7" t="s">
        <v>1510</v>
      </c>
      <c r="E13" s="7" t="s">
        <v>2523</v>
      </c>
      <c r="F13" s="7" t="s">
        <v>4944</v>
      </c>
      <c r="G13" s="7" t="s">
        <v>74</v>
      </c>
      <c r="H13" s="7" t="str">
        <f>party!$A$51</f>
        <v>Tianjun Zhou</v>
      </c>
      <c r="I13" s="7" t="str">
        <f>party!$A$52</f>
        <v>Andy Turner</v>
      </c>
      <c r="J13" s="7" t="str">
        <f>party!$A$53</f>
        <v>James Kinter</v>
      </c>
      <c r="K13" s="7" t="str">
        <f>references!D$14</f>
        <v>Overview CMIP6-Endorsed MIPs</v>
      </c>
      <c r="L13" s="7" t="str">
        <f>references!$D$28</f>
        <v>Global monsoons modeling inter-comparison project home page</v>
      </c>
      <c r="Q13" s="7" t="str">
        <f>party!A6</f>
        <v>Charlotte Pascoe</v>
      </c>
      <c r="AL13" s="7" t="str">
        <f>experiment!$C$12</f>
        <v>historical</v>
      </c>
      <c r="AM13" s="7" t="str">
        <f>experiment!$C$7</f>
        <v>amip</v>
      </c>
      <c r="AN13" s="7" t="str">
        <f>experiment!$C$134</f>
        <v>amip-hist</v>
      </c>
      <c r="AO13" s="7" t="str">
        <f>experiment!$C$135</f>
        <v>hist-resIPO</v>
      </c>
      <c r="AP13" s="7" t="str">
        <f>experiment!$C$136</f>
        <v>hist-resAMO</v>
      </c>
      <c r="AQ13" s="7" t="str">
        <f>experiment!$C$137</f>
        <v>amip-TIP</v>
      </c>
      <c r="AR13" s="7" t="str">
        <f>experiment!$C$138</f>
        <v>amip-TIP-nosh</v>
      </c>
      <c r="AS13" s="7" t="str">
        <f>experiment!$C$139</f>
        <v>amip-hld</v>
      </c>
      <c r="BT13" s="247">
        <v>42500</v>
      </c>
    </row>
    <row r="14" spans="1:75" ht="120">
      <c r="A14" s="7" t="s">
        <v>1617</v>
      </c>
      <c r="B14" s="7" t="s">
        <v>1811</v>
      </c>
      <c r="C14" s="7" t="s">
        <v>1812</v>
      </c>
      <c r="D14" s="7" t="s">
        <v>1813</v>
      </c>
      <c r="E14" s="7" t="s">
        <v>2533</v>
      </c>
      <c r="F14" s="7" t="s">
        <v>4945</v>
      </c>
      <c r="G14" s="7" t="s">
        <v>74</v>
      </c>
      <c r="H14" s="7" t="str">
        <f>party!$A$55</f>
        <v>Rein Haarsma</v>
      </c>
      <c r="I14" s="7" t="str">
        <f>party!$A$56</f>
        <v>Malcolm Roberts</v>
      </c>
      <c r="K14" s="7" t="str">
        <f>references!D$14</f>
        <v>Overview CMIP6-Endorsed MIPs</v>
      </c>
      <c r="L14" s="7" t="str">
        <f>references!$D$36</f>
        <v>High Resolution Model Intercomparison Project home page</v>
      </c>
      <c r="M14" s="7" t="str">
        <f>references!$D$35</f>
        <v>Scaife, A. A., D. Copsey, C. Gordon, C. Harris, T. Hinton, S. J. Keeley, A. O'Neill, M. Roberts, and K. Williams (2011), Improved Atlantic winter blocking in a climate model, Geophys. Res. Lett., 38, L23703</v>
      </c>
      <c r="N14" s="7" t="str">
        <f>references!$D$37</f>
        <v>Haarsma, R.J., W. Hazeleger, C. Severijns, H. de Vries, A. Sterl, R. Bintanja, G.J. van Oldenborgh and H.W. van den Brink, (2013), More hurricanes to hit Western Europe due to global warming, Geophys. Res. Lett., 40, 1783–1788</v>
      </c>
      <c r="Q14" s="7" t="str">
        <f>party!A6</f>
        <v>Charlotte Pascoe</v>
      </c>
      <c r="AL14" s="7" t="str">
        <f>experiment!$C$12</f>
        <v>historical</v>
      </c>
      <c r="AM14" s="7" t="str">
        <f>experiment!$C$3</f>
        <v>1pctCO2</v>
      </c>
      <c r="AN14" s="7" t="str">
        <f>experiment!$C$5</f>
        <v>abrupt-4xCO2</v>
      </c>
      <c r="AO14" s="7" t="str">
        <f>experiment!$C$7</f>
        <v>amip</v>
      </c>
      <c r="AP14" s="7" t="str">
        <f>experiment!$C$9</f>
        <v>piControl</v>
      </c>
      <c r="AQ14" s="7" t="str">
        <f>experiment!$C$140</f>
        <v>highresSST-present</v>
      </c>
      <c r="AR14" s="7" t="str">
        <f>experiment!$C$141</f>
        <v>hist-1950</v>
      </c>
      <c r="AS14" s="7" t="str">
        <f>experiment!$C$142</f>
        <v>future-SSP245</v>
      </c>
      <c r="AT14" s="7" t="str">
        <f>experiment!$C$143</f>
        <v>future-SSP585</v>
      </c>
      <c r="AU14" s="7" t="str">
        <f>experiment!$C$144</f>
        <v>future-SSP370</v>
      </c>
      <c r="AV14" s="7" t="str">
        <f>experiment!$C$145</f>
        <v>control-1950</v>
      </c>
      <c r="AW14" s="7" t="str">
        <f>experiment!$C$146</f>
        <v>highresSST-future-SSP245</v>
      </c>
      <c r="AX14" s="7" t="str">
        <f>experiment!$C$147</f>
        <v>highresSST-future-SSP585</v>
      </c>
      <c r="AY14" s="7" t="str">
        <f>experiment!$C$148</f>
        <v>highresSST-future-SSP370</v>
      </c>
      <c r="BT14" s="247">
        <v>42500</v>
      </c>
    </row>
    <row r="15" spans="1:75" ht="60">
      <c r="A15" s="7" t="s">
        <v>1875</v>
      </c>
      <c r="B15" s="7" t="s">
        <v>1874</v>
      </c>
      <c r="C15" s="7" t="s">
        <v>1876</v>
      </c>
      <c r="D15" s="7" t="s">
        <v>4962</v>
      </c>
      <c r="E15" s="7" t="s">
        <v>2524</v>
      </c>
      <c r="F15" s="7" t="s">
        <v>4946</v>
      </c>
      <c r="G15" s="7" t="s">
        <v>74</v>
      </c>
      <c r="H15" s="7" t="str">
        <f>party!$A$57</f>
        <v>Eric Larour</v>
      </c>
      <c r="I15" s="7" t="str">
        <f>party!$A$58</f>
        <v>Sophie Nowicki</v>
      </c>
      <c r="J15" s="7" t="str">
        <f>party!$A$59</f>
        <v>Tony Payne</v>
      </c>
      <c r="K15" s="7" t="str">
        <f>references!D$14</f>
        <v>Overview CMIP6-Endorsed MIPs</v>
      </c>
      <c r="L15" s="7" t="str">
        <f>references!$D$38</f>
        <v>Ice Sheet Model Intercomparison Project home page</v>
      </c>
      <c r="Q15" s="7" t="str">
        <f>party!A6</f>
        <v>Charlotte Pascoe</v>
      </c>
      <c r="AL15" s="7" t="str">
        <f>experiment!$C$7</f>
        <v>amip</v>
      </c>
      <c r="AM15" s="7" t="str">
        <f>experiment!$C$12</f>
        <v>historical</v>
      </c>
      <c r="AN15" s="7" t="str">
        <f>experiment!$C$9</f>
        <v>piControl</v>
      </c>
      <c r="AO15" s="7" t="str">
        <f>experiment!$C$3</f>
        <v>1pctCO2</v>
      </c>
      <c r="AP15" s="7" t="str">
        <f>experiment!$C$5</f>
        <v>abrupt-4xCO2</v>
      </c>
      <c r="AQ15" s="7" t="str">
        <f>experiment!$C$17</f>
        <v>ssp585</v>
      </c>
      <c r="AR15" s="7" t="str">
        <f>experiment!$C$149</f>
        <v>piControl-withism</v>
      </c>
      <c r="AS15" s="7" t="str">
        <f>experiment!$C$150</f>
        <v>1pctCO2-withism</v>
      </c>
      <c r="AT15" s="7" t="str">
        <f>experiment!$C$151</f>
        <v>ssp585-withism</v>
      </c>
      <c r="AU15" s="7" t="str">
        <f>experiment!$C$152</f>
        <v>ism-piControl</v>
      </c>
      <c r="AV15" s="7" t="str">
        <f>experiment!$C$153</f>
        <v>ism-1pctCO2</v>
      </c>
      <c r="AW15" s="7" t="str">
        <f>experiment!$C$154</f>
        <v>ism-ssp585</v>
      </c>
      <c r="BT15" s="247">
        <v>42500</v>
      </c>
    </row>
    <row r="16" spans="1:75" ht="90">
      <c r="A16" s="7" t="s">
        <v>1938</v>
      </c>
      <c r="B16" s="7" t="s">
        <v>1939</v>
      </c>
      <c r="C16" s="7" t="s">
        <v>1940</v>
      </c>
      <c r="D16" s="7" t="s">
        <v>2520</v>
      </c>
      <c r="E16" s="7" t="s">
        <v>2534</v>
      </c>
      <c r="F16" s="7" t="s">
        <v>4947</v>
      </c>
      <c r="G16" s="7" t="s">
        <v>74</v>
      </c>
      <c r="H16" s="7" t="str">
        <f>party!$A$60</f>
        <v>Bart van den Hurk</v>
      </c>
      <c r="I16" s="7" t="str">
        <f>party!$A$61</f>
        <v>Gerhard Krinner</v>
      </c>
      <c r="J16" s="7" t="str">
        <f>party!$A$62</f>
        <v>Sonia Seneviratne</v>
      </c>
      <c r="K16" s="7" t="str">
        <f>references!D$14</f>
        <v>Overview CMIP6-Endorsed MIPs</v>
      </c>
      <c r="Q16" s="7" t="str">
        <f>party!A6</f>
        <v>Charlotte Pascoe</v>
      </c>
      <c r="AL16" s="7" t="str">
        <f>experiment!$C$12</f>
        <v>historical</v>
      </c>
      <c r="AM16" s="7" t="str">
        <f>experiment!$C$17</f>
        <v>ssp585</v>
      </c>
      <c r="AN16" s="7" t="str">
        <f>experiment!$C$20</f>
        <v>ssp126</v>
      </c>
      <c r="AO16" s="7" t="str">
        <f>experiment!$C$155</f>
        <v>land-hist</v>
      </c>
      <c r="AP16" s="7" t="str">
        <f>experiment!$C$156</f>
        <v>land-fut</v>
      </c>
      <c r="AQ16" s="7" t="str">
        <f>experiment!$C$157</f>
        <v>lfmip-pdLC</v>
      </c>
      <c r="AR16" s="7" t="str">
        <f>experiment!$C$158</f>
        <v>amip-lfmip-pdLC</v>
      </c>
      <c r="AS16" s="7" t="str">
        <f>experiment!$C$159</f>
        <v>lfmip-rmLC</v>
      </c>
      <c r="AT16" s="7" t="str">
        <f>experiment!$C$160</f>
        <v>amip-lfmip-rmLC</v>
      </c>
      <c r="AU16" s="7" t="str">
        <f>experiment!$C$161</f>
        <v>lfmip-hp</v>
      </c>
      <c r="BT16" s="247">
        <v>42500</v>
      </c>
    </row>
    <row r="17" spans="1:72" ht="60">
      <c r="A17" s="7" t="s">
        <v>2536</v>
      </c>
      <c r="B17" s="7" t="s">
        <v>2537</v>
      </c>
      <c r="C17" s="7" t="s">
        <v>2538</v>
      </c>
      <c r="D17" s="7" t="s">
        <v>2723</v>
      </c>
      <c r="E17" s="7" t="s">
        <v>2652</v>
      </c>
      <c r="F17" s="7" t="s">
        <v>4948</v>
      </c>
      <c r="G17" s="7" t="s">
        <v>74</v>
      </c>
      <c r="H17" s="7" t="str">
        <f>party!$A$10</f>
        <v>George Hurtt</v>
      </c>
      <c r="I17" s="7" t="str">
        <f>party!$A$67</f>
        <v>David Lawrence</v>
      </c>
      <c r="K17" s="7" t="str">
        <f>references!D$14</f>
        <v>Overview CMIP6-Endorsed MIPs</v>
      </c>
      <c r="L17" s="7" t="str">
        <f>references!$D$41</f>
        <v>Land-Use Model Intercomparison Project home page</v>
      </c>
      <c r="Q17" s="7" t="str">
        <f>party!A6</f>
        <v>Charlotte Pascoe</v>
      </c>
      <c r="AL17" s="7" t="str">
        <f>experiment!$C$12</f>
        <v>historical</v>
      </c>
      <c r="AM17" s="7" t="str">
        <f>experiment!$C$9</f>
        <v>piControl</v>
      </c>
      <c r="AN17" s="7" t="str">
        <f>experiment!$C$155</f>
        <v>land-hist</v>
      </c>
      <c r="AO17" s="7" t="str">
        <f>experiment!$C$162</f>
        <v>deforest-globe</v>
      </c>
      <c r="AP17" s="7" t="str">
        <f>experiment!$C$163</f>
        <v>deforest-reg-lnd</v>
      </c>
      <c r="AQ17" s="7" t="str">
        <f>experiment!$C$164</f>
        <v>deforest-reg-atm</v>
      </c>
      <c r="AR17" s="7" t="str">
        <f>experiment!$C$165</f>
        <v>deforest-reg-gcm</v>
      </c>
      <c r="AS17" s="7" t="str">
        <f>experiment!$C$166</f>
        <v>land-hist-altStartYear</v>
      </c>
      <c r="AT17" s="7" t="str">
        <f>experiment!$C$167</f>
        <v>land-hist</v>
      </c>
      <c r="AU17" s="7" t="str">
        <f>experiment!$C$168</f>
        <v>land-crop-grass</v>
      </c>
      <c r="AV17" s="7" t="str">
        <f>experiment!$C$169</f>
        <v>land-netTrans</v>
      </c>
      <c r="AW17" s="7" t="str">
        <f>experiment!$C$170</f>
        <v>land-fire</v>
      </c>
      <c r="AX17" s="7" t="str">
        <f>experiment!$C$171</f>
        <v>land-woodHarv</v>
      </c>
      <c r="AY17" s="7" t="str">
        <f>experiment!$C$172</f>
        <v>land-pasture</v>
      </c>
      <c r="AZ17" s="7" t="str">
        <f>experiment!$C$173</f>
        <v>land-crop</v>
      </c>
      <c r="BA17" s="7" t="str">
        <f>experiment!$C$174</f>
        <v>land-irrig</v>
      </c>
      <c r="BB17" s="7" t="str">
        <f>experiment!$C$175</f>
        <v>land-irrig-fert</v>
      </c>
      <c r="BC17" s="7" t="str">
        <f>experiment!$C$176</f>
        <v>land-noLu</v>
      </c>
      <c r="BD17" s="7" t="str">
        <f>experiment!$C$177</f>
        <v>hist-noLu</v>
      </c>
      <c r="BE17" s="7" t="str">
        <f>experiment!$C$178</f>
        <v>ssp37-ssp126Lu</v>
      </c>
      <c r="BF17" s="7" t="str">
        <f>experiment!$C$179</f>
        <v>ssp126-ssp37Lu</v>
      </c>
      <c r="BG17" s="7" t="str">
        <f>experiment!$C$180</f>
        <v>esm-ssp585-ssp126Lu</v>
      </c>
      <c r="BT17" s="247">
        <v>42500</v>
      </c>
    </row>
    <row r="18" spans="1:72" ht="135">
      <c r="A18" s="7" t="s">
        <v>2721</v>
      </c>
      <c r="B18" s="7" t="s">
        <v>2722</v>
      </c>
      <c r="C18" s="7" t="s">
        <v>2720</v>
      </c>
      <c r="D18" s="7" t="s">
        <v>4963</v>
      </c>
      <c r="E18" s="7" t="s">
        <v>2737</v>
      </c>
      <c r="F18" s="7" t="s">
        <v>4949</v>
      </c>
      <c r="G18" s="7" t="s">
        <v>74</v>
      </c>
      <c r="H18" s="7" t="str">
        <f>party!$A$68</f>
        <v>Gokhan Danabasoglu</v>
      </c>
      <c r="I18" s="7" t="str">
        <f>party!$A$49</f>
        <v>Stephen Griffies</v>
      </c>
      <c r="J18" s="7" t="str">
        <f>party!$A$69</f>
        <v>James Orr</v>
      </c>
      <c r="K18" s="7" t="str">
        <f>references!D$14</f>
        <v>Overview CMIP6-Endorsed MIPs</v>
      </c>
      <c r="L18" s="7" t="str">
        <f>references!$D$43</f>
        <v>Coordinated Ocean-Ice Reference Experiments - phase 2 home page</v>
      </c>
      <c r="M18" s="7" t="str">
        <f>references!$D$44</f>
        <v>Ocean-Carbon Cycle Model Intercomparison Project home page</v>
      </c>
      <c r="N18" s="7" t="str">
        <f>references!$D$45</f>
        <v>Griffies, S.M., A.J. Adcroft, V. Balaji, G. Danabasoglu, P.J. Durack, P.J. Gleckler, J.M. Gregory, J.P. Krasting, T.J. McDougall, R.J. Stoufer, K.E. Taylor (2015), Sampling the physical ocean in CMIP6 simulations, WCRP Publication Number (TBD), 68 pages</v>
      </c>
      <c r="Q18" s="7" t="str">
        <f>party!A6</f>
        <v>Charlotte Pascoe</v>
      </c>
      <c r="AL18" s="7" t="str">
        <f>experiment!$C$181</f>
        <v>omip-core2</v>
      </c>
      <c r="AM18" s="7" t="str">
        <f>experiment!$C$182</f>
        <v>omip-core2-spunup</v>
      </c>
      <c r="BT18" s="247">
        <v>42500</v>
      </c>
    </row>
    <row r="19" spans="1:72" ht="180">
      <c r="A19" s="7" t="s">
        <v>3236</v>
      </c>
      <c r="B19" s="7" t="s">
        <v>3239</v>
      </c>
      <c r="C19" s="7" t="s">
        <v>3240</v>
      </c>
      <c r="D19" s="7" t="s">
        <v>4964</v>
      </c>
      <c r="E19" s="7" t="s">
        <v>3241</v>
      </c>
      <c r="F19" s="7" t="s">
        <v>4950</v>
      </c>
      <c r="G19" s="7" t="s">
        <v>74</v>
      </c>
      <c r="H19" s="7" t="str">
        <f>party!$A$70</f>
        <v>Pascale Braconnot</v>
      </c>
      <c r="I19" s="7" t="str">
        <f>party!$A$71</f>
        <v>Sandy Harrison</v>
      </c>
      <c r="K19" s="7" t="str">
        <f>references!D$14</f>
        <v>Overview CMIP6-Endorsed MIPs</v>
      </c>
      <c r="Q19" s="7" t="str">
        <f>party!A6</f>
        <v>Charlotte Pascoe</v>
      </c>
      <c r="AL19" s="7" t="str">
        <f>experiment!$C$9</f>
        <v>piControl</v>
      </c>
      <c r="AM19" s="7" t="str">
        <f>experiment!$C$206</f>
        <v>past1000</v>
      </c>
      <c r="AN19" s="7" t="str">
        <f>experiment!$C$207</f>
        <v>midHolocene</v>
      </c>
      <c r="AO19" s="7" t="str">
        <f>experiment!$C$208</f>
        <v>lgm</v>
      </c>
      <c r="AP19" s="7" t="str">
        <f>experiment!$C$209</f>
        <v>lig127k</v>
      </c>
      <c r="AQ19" s="7" t="str">
        <f>experiment!$D$210</f>
        <v>PlioExp</v>
      </c>
      <c r="BT19" s="247">
        <v>42500</v>
      </c>
    </row>
    <row r="20" spans="1:72" ht="210">
      <c r="A20" s="7" t="s">
        <v>3237</v>
      </c>
      <c r="B20" s="7" t="s">
        <v>3250</v>
      </c>
      <c r="C20" s="7" t="s">
        <v>3251</v>
      </c>
      <c r="D20" s="7" t="s">
        <v>4965</v>
      </c>
      <c r="E20" s="7" t="s">
        <v>3252</v>
      </c>
      <c r="F20" s="7" t="s">
        <v>4951</v>
      </c>
      <c r="G20" s="7" t="s">
        <v>74</v>
      </c>
      <c r="H20" s="7" t="str">
        <f>party!$A$72</f>
        <v xml:space="preserve">Robert Pincus </v>
      </c>
      <c r="I20" s="7" t="str">
        <f>party!$A$73</f>
        <v>Piers Forseter</v>
      </c>
      <c r="J20" s="7" t="str">
        <f>party!$A$4</f>
        <v>Bjorn Stevens</v>
      </c>
      <c r="K20" s="7" t="str">
        <f>references!D$14</f>
        <v>Overview CMIP6-Endorsed MIPs</v>
      </c>
      <c r="L20" s="23" t="str">
        <f>references!$D$64</f>
        <v>Pincus, R., P. M. Forster, and B. Stevens (2016), The Radiative Forcing Model Intercomparison Project (RFMIP): Experimental Protocol for CMIP6, Geosci. Model Dev. Discuss., Publised 19 May 2016</v>
      </c>
      <c r="M20"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N20" s="23" t="str">
        <f>references!D$59</f>
        <v>Carslaw, K.S., L.A. Lee, C.L.Reddington, K.J. Pringle, A. Rap, P.M. Forster, G.W. Mann, D.V. Spracklen, M.T. Woodhouse, L.A. Regayre, J.R. Pierce (2013), Large contribution of natural aerosols to uncertainty in indirect forcing, Nature, 503, 67-71</v>
      </c>
      <c r="O20" s="23" t="str">
        <f>references!D$60</f>
        <v>Easy Aerosol experiment protocol</v>
      </c>
      <c r="P20" s="47"/>
      <c r="Q20" s="7" t="str">
        <f>party!A6</f>
        <v>Charlotte Pascoe</v>
      </c>
      <c r="AL20" s="7" t="str">
        <f>experiment!$C$9</f>
        <v>piControl</v>
      </c>
      <c r="AM20" s="7" t="str">
        <f>experiment!$C$12</f>
        <v>historical</v>
      </c>
      <c r="AN20" s="7" t="str">
        <f>experiment!$C$19</f>
        <v>ssp245</v>
      </c>
      <c r="AO20" s="7" t="str">
        <f>experiment!$C$227</f>
        <v>piClim-control</v>
      </c>
      <c r="AP20" s="7" t="str">
        <f>experiment!$C$228</f>
        <v>piClim-4xCO2</v>
      </c>
      <c r="AQ20" s="7" t="str">
        <f>experiment!$C$229</f>
        <v>piClim-anthro</v>
      </c>
      <c r="AR20" s="7" t="str">
        <f>experiment!$C$230</f>
        <v>piClim-ghg</v>
      </c>
      <c r="AS20" s="7" t="str">
        <f>experiment!$C$231</f>
        <v>piClim-aerO3</v>
      </c>
      <c r="AT20" s="7" t="str">
        <f>experiment!$C$232</f>
        <v>piClim-lu</v>
      </c>
      <c r="AU20" s="7" t="str">
        <f>experiment!$C$233</f>
        <v>piClim-aerO3x0p1</v>
      </c>
      <c r="AV20" s="7" t="str">
        <f>experiment!$C$234</f>
        <v>piClim-aerO3x2</v>
      </c>
      <c r="AW20" s="7" t="str">
        <f>experiment!$C$235</f>
        <v>piClim-histAll</v>
      </c>
      <c r="AX20" s="7" t="str">
        <f>experiment!$C$236</f>
        <v>piClim-histNat</v>
      </c>
      <c r="AY20" s="7" t="str">
        <f>experiment!$C$237</f>
        <v>piClim-histaerO3</v>
      </c>
      <c r="AZ20" s="7" t="str">
        <f>experiment!$C$238</f>
        <v>piClim-histGHG</v>
      </c>
      <c r="BA20" s="7" t="str">
        <f>experiment!$C$239</f>
        <v>hist-all-spAerO3</v>
      </c>
      <c r="BB20" s="7" t="str">
        <f>experiment!$C$240</f>
        <v>hist-aer-spAerO3</v>
      </c>
      <c r="BC20" s="7" t="str">
        <f>experiment!$C$243</f>
        <v>piClim-spAerO3-histall</v>
      </c>
      <c r="BD20" s="7" t="str">
        <f>experiment!$C$244</f>
        <v>piClim-spAerO3-histaer</v>
      </c>
      <c r="BT20" s="247">
        <v>42500</v>
      </c>
    </row>
    <row r="21" spans="1:72" ht="300">
      <c r="A21" s="7" t="s">
        <v>3238</v>
      </c>
      <c r="B21" s="7" t="s">
        <v>3265</v>
      </c>
      <c r="C21" s="7" t="s">
        <v>3266</v>
      </c>
      <c r="D21" s="7" t="s">
        <v>4966</v>
      </c>
      <c r="E21" s="7" t="s">
        <v>3267</v>
      </c>
      <c r="F21" s="7" t="s">
        <v>4952</v>
      </c>
      <c r="G21" s="7" t="s">
        <v>74</v>
      </c>
      <c r="H21" s="7" t="str">
        <f>party!$A$74</f>
        <v>Davide Zanchettin</v>
      </c>
      <c r="I21" s="7" t="str">
        <f>party!$A$75</f>
        <v>Claudia Timmreck</v>
      </c>
      <c r="J21" s="7" t="str">
        <f>party!$A$76</f>
        <v>Myriam Khodri</v>
      </c>
      <c r="K21" s="7" t="str">
        <f>references!D$14</f>
        <v>Overview CMIP6-Endorsed MIPs</v>
      </c>
      <c r="L21" s="7" t="str">
        <f>references!D$57</f>
        <v>VolMIP project home page</v>
      </c>
      <c r="M21"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N21" s="23" t="str">
        <f>references!D$61</f>
        <v>Cole-Dai, J., D. Ferris, A. Lanciki, J. Savarino, M. Baroni, and M. H. Thiemens (2009), Cold decade (AD 1810 – 1819) caused by Tambora (1815) and another (1809) stratospheric volcanic eruption, Geophys. Res. Lett., 36, L22703</v>
      </c>
      <c r="O21" s="23" t="str">
        <f>references!D$8</f>
        <v>Thomason, L., J.P. Vernier, A. Bourassa, F. Arefeuille, C. Bingen, T. Peter, B. Luo (2015), Stratospheric Aerosol Data Set (SADS Version 2) Prospectus, In preparation for GMD</v>
      </c>
      <c r="P21" s="47"/>
      <c r="Q21" s="7" t="str">
        <f>party!A6</f>
        <v>Charlotte Pascoe</v>
      </c>
      <c r="AL21" s="7" t="str">
        <f>experiment!$C$9</f>
        <v>piControl</v>
      </c>
      <c r="AM21" s="7" t="str">
        <f>experiment!$C$203</f>
        <v>forecast-Pinatubo</v>
      </c>
      <c r="AN21" s="7" t="str">
        <f>experiment!$C$245</f>
        <v>volcEq-S60</v>
      </c>
      <c r="AO21" s="7" t="str">
        <f>experiment!$C$246</f>
        <v>volcHL-S100</v>
      </c>
      <c r="AP21" s="7" t="str">
        <f>experiment!$C$247</f>
        <v>volcCluster</v>
      </c>
      <c r="AQ21" s="7" t="str">
        <f>experiment!$C$248</f>
        <v>volcEq-full</v>
      </c>
      <c r="AR21" s="7" t="str">
        <f>experiment!$C$249</f>
        <v>volcEq-surf</v>
      </c>
      <c r="AS21" s="7" t="str">
        <f>experiment!$C$250</f>
        <v>volcEq-strat</v>
      </c>
      <c r="AT21" s="7" t="str">
        <f>experiment!$C$251</f>
        <v>volcEq-slab</v>
      </c>
      <c r="AU21" s="7" t="str">
        <f>experiment!$C$252</f>
        <v>volcEq-ini</v>
      </c>
      <c r="BT21" s="247">
        <v>42500</v>
      </c>
    </row>
  </sheetData>
  <mergeCells count="15">
    <mergeCell ref="E1:E2"/>
    <mergeCell ref="D1:D2"/>
    <mergeCell ref="T1:AK2"/>
    <mergeCell ref="S1:S2"/>
    <mergeCell ref="R1:R2"/>
    <mergeCell ref="Q1:Q2"/>
    <mergeCell ref="AL1:BS2"/>
    <mergeCell ref="K1:O2"/>
    <mergeCell ref="BT1:BW1"/>
    <mergeCell ref="C1:C2"/>
    <mergeCell ref="B1:B2"/>
    <mergeCell ref="A1:A2"/>
    <mergeCell ref="G1:J1"/>
    <mergeCell ref="H2:J2"/>
    <mergeCell ref="F1:F2"/>
  </mergeCells>
  <pageMargins left="0.75" right="0.75" top="1" bottom="1" header="0.5" footer="0.5"/>
  <pageSetup paperSize="9" orientation="portrait" horizontalDpi="4294967292" verticalDpi="4294967292"/>
  <ignoredErrors>
    <ignoredError sqref="BM6 AO11 AS15 AL8 AP16 AP10 AL10 AS10 AW10 BD10 BC9" formula="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6"/>
  <sheetViews>
    <sheetView workbookViewId="0">
      <selection activeCell="A13" sqref="A13"/>
    </sheetView>
  </sheetViews>
  <sheetFormatPr baseColWidth="10" defaultRowHeight="15" x14ac:dyDescent="0"/>
  <cols>
    <col min="1" max="1" width="20.83203125" bestFit="1" customWidth="1"/>
    <col min="2" max="2" width="12.33203125" bestFit="1" customWidth="1"/>
    <col min="3" max="3" width="64.83203125" bestFit="1" customWidth="1"/>
    <col min="4" max="4" width="38.6640625" bestFit="1" customWidth="1"/>
    <col min="5" max="5" width="30.6640625" style="1" customWidth="1"/>
    <col min="6" max="6" width="16" bestFit="1" customWidth="1"/>
    <col min="7" max="7" width="36" bestFit="1" customWidth="1"/>
  </cols>
  <sheetData>
    <row r="1" spans="1:7" s="4" customFormat="1">
      <c r="A1" s="4" t="s">
        <v>41</v>
      </c>
      <c r="B1" s="4" t="s">
        <v>308</v>
      </c>
      <c r="C1" s="4" t="s">
        <v>199</v>
      </c>
      <c r="D1" s="4" t="s">
        <v>200</v>
      </c>
      <c r="E1" s="36" t="s">
        <v>89</v>
      </c>
      <c r="F1" s="4" t="s">
        <v>306</v>
      </c>
      <c r="G1" s="4" t="s">
        <v>313</v>
      </c>
    </row>
    <row r="2" spans="1:7">
      <c r="A2" t="s">
        <v>0</v>
      </c>
      <c r="B2" t="b">
        <v>0</v>
      </c>
      <c r="C2" t="s">
        <v>201</v>
      </c>
      <c r="D2" t="s">
        <v>202</v>
      </c>
      <c r="F2" t="str">
        <f>A6</f>
        <v>Charlotte Pascoe</v>
      </c>
    </row>
    <row r="3" spans="1:7">
      <c r="A3" t="s">
        <v>1</v>
      </c>
      <c r="B3" t="b">
        <v>0</v>
      </c>
      <c r="C3" t="s">
        <v>205</v>
      </c>
      <c r="D3" t="s">
        <v>203</v>
      </c>
      <c r="F3" t="str">
        <f>A6</f>
        <v>Charlotte Pascoe</v>
      </c>
    </row>
    <row r="4" spans="1:7">
      <c r="A4" t="s">
        <v>2</v>
      </c>
      <c r="B4" t="b">
        <v>0</v>
      </c>
      <c r="C4" t="s">
        <v>208</v>
      </c>
      <c r="D4" t="s">
        <v>204</v>
      </c>
      <c r="E4" s="1" t="str">
        <f>url!A12</f>
        <v>Bjorn Stevens</v>
      </c>
      <c r="F4" t="str">
        <f>A6</f>
        <v>Charlotte Pascoe</v>
      </c>
    </row>
    <row r="5" spans="1:7">
      <c r="A5" t="s">
        <v>3</v>
      </c>
      <c r="B5" t="b">
        <v>0</v>
      </c>
      <c r="C5" t="s">
        <v>215</v>
      </c>
      <c r="D5" t="s">
        <v>216</v>
      </c>
      <c r="E5" s="1" t="str">
        <f>url!A14</f>
        <v>Robert Andres</v>
      </c>
      <c r="F5" t="str">
        <f>A6</f>
        <v>Charlotte Pascoe</v>
      </c>
    </row>
    <row r="6" spans="1:7">
      <c r="A6" t="s">
        <v>4</v>
      </c>
      <c r="B6" t="b">
        <v>0</v>
      </c>
      <c r="C6" t="s">
        <v>213</v>
      </c>
      <c r="D6" t="s">
        <v>214</v>
      </c>
      <c r="E6" s="1" t="str">
        <f>url!A13</f>
        <v>Charlotte Pascoe</v>
      </c>
      <c r="F6" t="str">
        <f>A6</f>
        <v>Charlotte Pascoe</v>
      </c>
    </row>
    <row r="7" spans="1:7">
      <c r="A7" t="s">
        <v>5</v>
      </c>
      <c r="B7" t="b">
        <v>0</v>
      </c>
      <c r="C7" t="s">
        <v>210</v>
      </c>
      <c r="D7" t="s">
        <v>209</v>
      </c>
      <c r="F7" t="str">
        <f>A6</f>
        <v>Charlotte Pascoe</v>
      </c>
    </row>
    <row r="8" spans="1:7">
      <c r="A8" t="s">
        <v>169</v>
      </c>
      <c r="B8" t="b">
        <v>0</v>
      </c>
      <c r="C8" t="s">
        <v>220</v>
      </c>
      <c r="D8" t="s">
        <v>221</v>
      </c>
      <c r="E8" s="1" t="str">
        <f>url!A15</f>
        <v>Dave Williamson</v>
      </c>
      <c r="F8" t="str">
        <f>A6</f>
        <v>Charlotte Pascoe</v>
      </c>
    </row>
    <row r="9" spans="1:7">
      <c r="A9" t="s">
        <v>170</v>
      </c>
      <c r="B9" t="b">
        <v>0</v>
      </c>
      <c r="C9" t="s">
        <v>225</v>
      </c>
      <c r="D9" t="s">
        <v>226</v>
      </c>
      <c r="E9" s="1" t="str">
        <f>url!A16</f>
        <v>Francis Zwiers</v>
      </c>
      <c r="F9" t="str">
        <f>A6</f>
        <v>Charlotte Pascoe</v>
      </c>
    </row>
    <row r="10" spans="1:7">
      <c r="A10" t="s">
        <v>230</v>
      </c>
      <c r="B10" t="b">
        <v>0</v>
      </c>
      <c r="C10" t="s">
        <v>231</v>
      </c>
      <c r="D10" t="s">
        <v>229</v>
      </c>
      <c r="E10" s="1" t="str">
        <f>url!A17</f>
        <v>George Hurtt</v>
      </c>
      <c r="F10" t="str">
        <f>A6</f>
        <v>Charlotte Pascoe</v>
      </c>
    </row>
    <row r="11" spans="1:7">
      <c r="A11" t="s">
        <v>6</v>
      </c>
      <c r="B11" t="b">
        <v>0</v>
      </c>
      <c r="C11" t="s">
        <v>234</v>
      </c>
      <c r="D11" t="s">
        <v>237</v>
      </c>
      <c r="E11" s="1" t="str">
        <f>url!A18</f>
        <v>Gunnar Myhre</v>
      </c>
      <c r="F11" t="str">
        <f>A6</f>
        <v>Charlotte Pascoe</v>
      </c>
    </row>
    <row r="12" spans="1:7">
      <c r="A12" t="s">
        <v>7</v>
      </c>
      <c r="B12" t="b">
        <v>0</v>
      </c>
      <c r="C12" t="s">
        <v>240</v>
      </c>
      <c r="D12" t="s">
        <v>239</v>
      </c>
      <c r="E12" s="1" t="str">
        <f>url!A19</f>
        <v>Johannes Kaiser</v>
      </c>
      <c r="F12" t="str">
        <f>A6</f>
        <v>Charlotte Pascoe</v>
      </c>
    </row>
    <row r="13" spans="1:7">
      <c r="A13" t="s">
        <v>8</v>
      </c>
      <c r="B13" t="b">
        <v>0</v>
      </c>
      <c r="C13" t="s">
        <v>245</v>
      </c>
      <c r="D13" t="s">
        <v>244</v>
      </c>
      <c r="E13" s="1" t="str">
        <f>url!A20</f>
        <v>Karl Taylor</v>
      </c>
      <c r="F13" t="str">
        <f>A6</f>
        <v>Charlotte Pascoe</v>
      </c>
    </row>
    <row r="14" spans="1:7">
      <c r="A14" t="s">
        <v>9</v>
      </c>
      <c r="B14" t="b">
        <v>0</v>
      </c>
      <c r="C14" t="s">
        <v>208</v>
      </c>
      <c r="D14" t="s">
        <v>246</v>
      </c>
      <c r="E14" s="1" t="str">
        <f>url!A21</f>
        <v>Karsten Peters</v>
      </c>
      <c r="F14" t="str">
        <f>A6</f>
        <v>Charlotte Pascoe</v>
      </c>
    </row>
    <row r="15" spans="1:7">
      <c r="A15" t="s">
        <v>252</v>
      </c>
      <c r="B15" t="b">
        <v>0</v>
      </c>
      <c r="C15" t="s">
        <v>255</v>
      </c>
      <c r="D15" t="s">
        <v>256</v>
      </c>
      <c r="E15" s="1" t="str">
        <f>url!A22</f>
        <v>Katja Matthes</v>
      </c>
      <c r="F15" t="str">
        <f>A6</f>
        <v>Charlotte Pascoe</v>
      </c>
    </row>
    <row r="16" spans="1:7">
      <c r="A16" t="s">
        <v>249</v>
      </c>
      <c r="B16" t="b">
        <v>0</v>
      </c>
      <c r="C16" t="s">
        <v>231</v>
      </c>
      <c r="D16" t="s">
        <v>257</v>
      </c>
      <c r="E16" s="1" t="str">
        <f>url!A23</f>
        <v>Louise Chini</v>
      </c>
      <c r="F16" t="str">
        <f>A6</f>
        <v>Charlotte Pascoe</v>
      </c>
    </row>
    <row r="17" spans="1:6">
      <c r="A17" t="s">
        <v>10</v>
      </c>
      <c r="B17" t="b">
        <v>0</v>
      </c>
      <c r="C17" t="s">
        <v>260</v>
      </c>
      <c r="D17" t="s">
        <v>261</v>
      </c>
      <c r="E17" s="1" t="str">
        <f>url!A24</f>
        <v>Larry Thomason</v>
      </c>
      <c r="F17" t="str">
        <f>A6</f>
        <v>Charlotte Pascoe</v>
      </c>
    </row>
    <row r="18" spans="1:6">
      <c r="A18" t="s">
        <v>11</v>
      </c>
      <c r="B18" t="b">
        <v>0</v>
      </c>
      <c r="C18" t="s">
        <v>201</v>
      </c>
      <c r="D18" t="s">
        <v>262</v>
      </c>
      <c r="E18" s="1" t="str">
        <f>url!A25</f>
        <v>Malte Meinshausen</v>
      </c>
      <c r="F18" t="str">
        <f>A6</f>
        <v>Charlotte Pascoe</v>
      </c>
    </row>
    <row r="19" spans="1:6">
      <c r="A19" t="s">
        <v>12</v>
      </c>
      <c r="B19" t="b">
        <v>0</v>
      </c>
      <c r="C19" t="s">
        <v>266</v>
      </c>
      <c r="D19" t="s">
        <v>265</v>
      </c>
      <c r="E19" s="1" t="str">
        <f>url!A26</f>
        <v>Michael Schulz</v>
      </c>
      <c r="F19" t="str">
        <f>A6</f>
        <v>Charlotte Pascoe</v>
      </c>
    </row>
    <row r="20" spans="1:6">
      <c r="A20" t="s">
        <v>13</v>
      </c>
      <c r="B20" t="b">
        <v>0</v>
      </c>
      <c r="C20" t="s">
        <v>269</v>
      </c>
      <c r="D20" t="s">
        <v>273</v>
      </c>
      <c r="E20" s="1" t="str">
        <f>url!A27</f>
        <v>Michaela Hegglin</v>
      </c>
      <c r="F20" t="str">
        <f>A6</f>
        <v>Charlotte Pascoe</v>
      </c>
    </row>
    <row r="21" spans="1:6" ht="30">
      <c r="A21" t="s">
        <v>172</v>
      </c>
      <c r="B21" t="b">
        <v>1</v>
      </c>
      <c r="C21" t="s">
        <v>245</v>
      </c>
      <c r="D21" t="s">
        <v>244</v>
      </c>
      <c r="E21" s="1" t="str">
        <f>url!A28</f>
        <v>Program for Climate Model Diagnosis and Intercomparison</v>
      </c>
      <c r="F21" t="str">
        <f>A6</f>
        <v>Charlotte Pascoe</v>
      </c>
    </row>
    <row r="22" spans="1:6">
      <c r="A22" t="s">
        <v>14</v>
      </c>
      <c r="B22" t="b">
        <v>0</v>
      </c>
      <c r="C22" t="s">
        <v>245</v>
      </c>
      <c r="D22" t="s">
        <v>277</v>
      </c>
      <c r="E22" s="1" t="str">
        <f>url!A29</f>
        <v>Peter Gleckler</v>
      </c>
      <c r="F22" t="str">
        <f>A6</f>
        <v>Charlotte Pascoe</v>
      </c>
    </row>
    <row r="23" spans="1:6">
      <c r="A23" t="s">
        <v>15</v>
      </c>
      <c r="B23" t="b">
        <v>0</v>
      </c>
      <c r="C23" t="s">
        <v>208</v>
      </c>
      <c r="D23" t="s">
        <v>280</v>
      </c>
      <c r="E23" s="1" t="str">
        <f>url!A30</f>
        <v>Stefan Kinne</v>
      </c>
      <c r="F23" t="str">
        <f>A6</f>
        <v>Charlotte Pascoe</v>
      </c>
    </row>
    <row r="24" spans="1:6">
      <c r="A24" t="s">
        <v>16</v>
      </c>
      <c r="B24" t="b">
        <v>0</v>
      </c>
      <c r="C24" t="s">
        <v>281</v>
      </c>
      <c r="D24" t="s">
        <v>282</v>
      </c>
      <c r="E24" s="1" t="str">
        <f>url!A31</f>
        <v>Steve Smith</v>
      </c>
      <c r="F24" t="str">
        <f>A6</f>
        <v>Charlotte Pascoe</v>
      </c>
    </row>
    <row r="25" spans="1:6">
      <c r="A25" t="s">
        <v>297</v>
      </c>
      <c r="B25" t="b">
        <v>0</v>
      </c>
      <c r="C25" t="s">
        <v>301</v>
      </c>
      <c r="D25" t="s">
        <v>298</v>
      </c>
      <c r="E25" s="1" t="str">
        <f>url!A32</f>
        <v>Veronika Eyring</v>
      </c>
      <c r="F25" t="str">
        <f>A6</f>
        <v>Charlotte Pascoe</v>
      </c>
    </row>
    <row r="26" spans="1:6">
      <c r="A26" t="s">
        <v>302</v>
      </c>
      <c r="B26" t="b">
        <v>1</v>
      </c>
      <c r="E26" s="1" t="str">
        <f>url!A33</f>
        <v>WGCM</v>
      </c>
      <c r="F26" t="str">
        <f>A6</f>
        <v>Charlotte Pascoe</v>
      </c>
    </row>
    <row r="27" spans="1:6">
      <c r="A27" t="s">
        <v>337</v>
      </c>
      <c r="B27" t="b">
        <v>0</v>
      </c>
      <c r="C27" t="s">
        <v>346</v>
      </c>
      <c r="D27" t="s">
        <v>336</v>
      </c>
      <c r="E27" s="1" t="str">
        <f>url!A34</f>
        <v>Brian O'Neill</v>
      </c>
      <c r="F27" t="str">
        <f>A6</f>
        <v>Charlotte Pascoe</v>
      </c>
    </row>
    <row r="28" spans="1:6">
      <c r="A28" t="s">
        <v>338</v>
      </c>
      <c r="B28" t="b">
        <v>0</v>
      </c>
      <c r="C28" t="s">
        <v>346</v>
      </c>
      <c r="D28" t="s">
        <v>339</v>
      </c>
      <c r="E28" s="1" t="str">
        <f>url!A35</f>
        <v>Claudia Tebaldi</v>
      </c>
      <c r="F28" t="str">
        <f>A6</f>
        <v>Charlotte Pascoe</v>
      </c>
    </row>
    <row r="29" spans="1:6">
      <c r="A29" t="s">
        <v>340</v>
      </c>
      <c r="B29" t="b">
        <v>0</v>
      </c>
      <c r="C29" t="s">
        <v>350</v>
      </c>
      <c r="D29" t="s">
        <v>341</v>
      </c>
      <c r="E29" s="1" t="str">
        <f>url!A36</f>
        <v>Detlev van Vuuren</v>
      </c>
      <c r="F29" t="str">
        <f>A6</f>
        <v>Charlotte Pascoe</v>
      </c>
    </row>
    <row r="30" spans="1:6">
      <c r="A30" t="s">
        <v>532</v>
      </c>
      <c r="B30" t="b">
        <v>0</v>
      </c>
      <c r="C30" t="s">
        <v>269</v>
      </c>
      <c r="D30" t="s">
        <v>533</v>
      </c>
      <c r="E30" s="1" t="str">
        <f>url!A40</f>
        <v>William Collins</v>
      </c>
      <c r="F30" t="str">
        <f>A6</f>
        <v>Charlotte Pascoe</v>
      </c>
    </row>
    <row r="31" spans="1:6">
      <c r="A31" t="s">
        <v>539</v>
      </c>
      <c r="B31" t="b">
        <v>0</v>
      </c>
      <c r="C31" t="s">
        <v>537</v>
      </c>
      <c r="D31" t="s">
        <v>536</v>
      </c>
      <c r="E31" s="1" t="str">
        <f>url!A41</f>
        <v>Jean-François Lamarque</v>
      </c>
      <c r="F31" t="str">
        <f>A6</f>
        <v>Charlotte Pascoe</v>
      </c>
    </row>
    <row r="32" spans="1:6">
      <c r="A32" t="s">
        <v>716</v>
      </c>
      <c r="B32" t="b">
        <v>0</v>
      </c>
      <c r="C32" t="s">
        <v>717</v>
      </c>
      <c r="D32" t="s">
        <v>718</v>
      </c>
      <c r="E32" s="1" t="str">
        <f>url!A42</f>
        <v>Vivek Arora</v>
      </c>
      <c r="F32" t="str">
        <f>A6</f>
        <v>Charlotte Pascoe</v>
      </c>
    </row>
    <row r="33" spans="1:6">
      <c r="A33" t="s">
        <v>719</v>
      </c>
      <c r="B33" t="b">
        <v>0</v>
      </c>
      <c r="C33" t="s">
        <v>720</v>
      </c>
      <c r="D33" t="s">
        <v>721</v>
      </c>
      <c r="E33" s="1" t="str">
        <f>url!A43</f>
        <v>Pierre Friedlingstein</v>
      </c>
      <c r="F33" t="str">
        <f>A6</f>
        <v>Charlotte Pascoe</v>
      </c>
    </row>
    <row r="34" spans="1:6">
      <c r="A34" t="s">
        <v>722</v>
      </c>
      <c r="B34" t="b">
        <v>0</v>
      </c>
      <c r="C34" t="s">
        <v>723</v>
      </c>
      <c r="D34" t="s">
        <v>724</v>
      </c>
      <c r="E34" s="1" t="str">
        <f>url!A44</f>
        <v>Chris Jones</v>
      </c>
      <c r="F34" t="str">
        <f>A6</f>
        <v>Charlotte Pascoe</v>
      </c>
    </row>
    <row r="35" spans="1:6">
      <c r="A35" t="s">
        <v>788</v>
      </c>
      <c r="B35" t="b">
        <v>0</v>
      </c>
      <c r="C35" t="s">
        <v>789</v>
      </c>
      <c r="D35" t="s">
        <v>790</v>
      </c>
      <c r="E35" s="1" t="str">
        <f>url!A46</f>
        <v>Mark Webb</v>
      </c>
      <c r="F35" t="str">
        <f>A6</f>
        <v>Charlotte Pascoe</v>
      </c>
    </row>
    <row r="36" spans="1:6">
      <c r="A36" t="s">
        <v>791</v>
      </c>
      <c r="B36" t="b">
        <v>0</v>
      </c>
      <c r="C36" t="s">
        <v>792</v>
      </c>
      <c r="D36" t="s">
        <v>793</v>
      </c>
      <c r="E36" s="1" t="str">
        <f>url!A47</f>
        <v>Chris Bretherton</v>
      </c>
      <c r="F36" t="str">
        <f>A6</f>
        <v>Charlotte Pascoe</v>
      </c>
    </row>
    <row r="37" spans="1:6">
      <c r="A37" t="s">
        <v>799</v>
      </c>
      <c r="B37" t="b">
        <v>0</v>
      </c>
      <c r="C37" t="s">
        <v>792</v>
      </c>
      <c r="D37" t="s">
        <v>800</v>
      </c>
      <c r="E37" s="1" t="str">
        <f>url!A48</f>
        <v>Roger Marchand</v>
      </c>
      <c r="F37" t="str">
        <f>A6</f>
        <v>Charlotte Pascoe</v>
      </c>
    </row>
    <row r="38" spans="1:6">
      <c r="A38" t="s">
        <v>801</v>
      </c>
      <c r="B38" t="b">
        <v>0</v>
      </c>
      <c r="C38" t="s">
        <v>723</v>
      </c>
      <c r="E38" s="1" t="str">
        <f>url!A49</f>
        <v>Peter Good</v>
      </c>
      <c r="F38" t="str">
        <f>A6</f>
        <v>Charlotte Pascoe</v>
      </c>
    </row>
    <row r="39" spans="1:6">
      <c r="A39" t="s">
        <v>806</v>
      </c>
      <c r="B39" t="b">
        <v>0</v>
      </c>
      <c r="C39" t="s">
        <v>789</v>
      </c>
      <c r="E39" s="1" t="str">
        <f>url!A50</f>
        <v>Tim Andrews</v>
      </c>
      <c r="F39" t="str">
        <f>A6</f>
        <v>Charlotte Pascoe</v>
      </c>
    </row>
    <row r="40" spans="1:6">
      <c r="A40" t="s">
        <v>810</v>
      </c>
      <c r="B40" t="b">
        <v>0</v>
      </c>
      <c r="C40" t="s">
        <v>789</v>
      </c>
      <c r="E40" s="1" t="str">
        <f>url!A51</f>
        <v>Rob Chadwick</v>
      </c>
      <c r="F40" t="str">
        <f>A6</f>
        <v>Charlotte Pascoe</v>
      </c>
    </row>
    <row r="41" spans="1:6">
      <c r="A41" t="s">
        <v>816</v>
      </c>
      <c r="B41" t="b">
        <v>0</v>
      </c>
      <c r="C41" t="s">
        <v>812</v>
      </c>
      <c r="D41" t="s">
        <v>813</v>
      </c>
      <c r="E41" s="1" t="str">
        <f>url!A52</f>
        <v>Hervé Douville</v>
      </c>
      <c r="F41" t="str">
        <f>A6</f>
        <v>Charlotte Pascoe</v>
      </c>
    </row>
    <row r="42" spans="1:6">
      <c r="A42" t="s">
        <v>818</v>
      </c>
      <c r="B42" t="b">
        <v>0</v>
      </c>
      <c r="C42" t="s">
        <v>819</v>
      </c>
      <c r="D42" t="s">
        <v>822</v>
      </c>
      <c r="E42" s="1" t="str">
        <f>url!A53</f>
        <v>Sandrine Bony</v>
      </c>
      <c r="F42" t="str">
        <f>A6</f>
        <v>Charlotte Pascoe</v>
      </c>
    </row>
    <row r="43" spans="1:6">
      <c r="A43" t="s">
        <v>1049</v>
      </c>
      <c r="B43" t="b">
        <v>0</v>
      </c>
      <c r="C43" t="s">
        <v>717</v>
      </c>
      <c r="D43" t="s">
        <v>1050</v>
      </c>
      <c r="E43" s="1" t="str">
        <f>url!A55</f>
        <v>Nathan Gillett</v>
      </c>
      <c r="F43" t="str">
        <f>A6</f>
        <v>Charlotte Pascoe</v>
      </c>
    </row>
    <row r="44" spans="1:6">
      <c r="A44" t="s">
        <v>1051</v>
      </c>
      <c r="B44" t="b">
        <v>0</v>
      </c>
      <c r="C44" t="s">
        <v>1052</v>
      </c>
      <c r="D44" t="s">
        <v>1053</v>
      </c>
      <c r="E44" s="1" t="str">
        <f>url!A56</f>
        <v>Hideo Shiogama</v>
      </c>
      <c r="F44" t="str">
        <f>A6</f>
        <v>Charlotte Pascoe</v>
      </c>
    </row>
    <row r="45" spans="1:6">
      <c r="A45" t="s">
        <v>1167</v>
      </c>
      <c r="B45" t="b">
        <v>0</v>
      </c>
      <c r="C45" t="s">
        <v>717</v>
      </c>
      <c r="D45" t="s">
        <v>1168</v>
      </c>
      <c r="E45" s="1" t="str">
        <f>url!A57</f>
        <v>George Boer</v>
      </c>
      <c r="F45" t="str">
        <f>A6</f>
        <v>Charlotte Pascoe</v>
      </c>
    </row>
    <row r="46" spans="1:6">
      <c r="A46" t="s">
        <v>1169</v>
      </c>
      <c r="B46" t="b">
        <v>0</v>
      </c>
      <c r="C46" t="s">
        <v>723</v>
      </c>
      <c r="D46" t="s">
        <v>1170</v>
      </c>
      <c r="E46" s="1" t="str">
        <f>url!A58</f>
        <v>Doug Smith</v>
      </c>
      <c r="F46" t="str">
        <f>A6</f>
        <v>Charlotte Pascoe</v>
      </c>
    </row>
    <row r="47" spans="1:6">
      <c r="A47" t="s">
        <v>1192</v>
      </c>
      <c r="B47" t="b">
        <v>0</v>
      </c>
      <c r="C47" t="s">
        <v>269</v>
      </c>
      <c r="D47" t="s">
        <v>1193</v>
      </c>
      <c r="E47" s="1" t="str">
        <f>url!A61</f>
        <v>Jonathan Gregory</v>
      </c>
      <c r="F47" t="str">
        <f>A6</f>
        <v>Charlotte Pascoe</v>
      </c>
    </row>
    <row r="48" spans="1:6">
      <c r="A48" t="s">
        <v>1194</v>
      </c>
      <c r="B48" t="b">
        <v>0</v>
      </c>
      <c r="C48" t="s">
        <v>1199</v>
      </c>
      <c r="D48" t="s">
        <v>1195</v>
      </c>
      <c r="E48" s="1" t="str">
        <f>url!A62</f>
        <v>Detlef Stammer</v>
      </c>
      <c r="F48" t="str">
        <f>A6</f>
        <v>Charlotte Pascoe</v>
      </c>
    </row>
    <row r="49" spans="1:6">
      <c r="A49" t="s">
        <v>1197</v>
      </c>
      <c r="B49" t="b">
        <v>0</v>
      </c>
      <c r="C49" t="s">
        <v>1202</v>
      </c>
      <c r="D49" t="s">
        <v>1198</v>
      </c>
      <c r="E49" s="1" t="str">
        <f>url!A63</f>
        <v>Stephen Griffies</v>
      </c>
      <c r="F49" t="str">
        <f>A6</f>
        <v>Charlotte Pascoe</v>
      </c>
    </row>
    <row r="50" spans="1:6">
      <c r="A50" t="s">
        <v>1259</v>
      </c>
      <c r="B50" t="b">
        <v>0</v>
      </c>
      <c r="C50" t="s">
        <v>281</v>
      </c>
      <c r="D50" t="s">
        <v>1260</v>
      </c>
      <c r="E50" s="1" t="str">
        <f>url!A65</f>
        <v>Ben Kravitz</v>
      </c>
      <c r="F50" t="str">
        <f>A6</f>
        <v>Charlotte Pascoe</v>
      </c>
    </row>
    <row r="51" spans="1:6">
      <c r="A51" t="s">
        <v>1466</v>
      </c>
      <c r="B51" t="b">
        <v>0</v>
      </c>
      <c r="C51" t="s">
        <v>1467</v>
      </c>
      <c r="D51" t="s">
        <v>1468</v>
      </c>
      <c r="E51" s="1" t="str">
        <f>url!A74</f>
        <v>Tianjun Zhou</v>
      </c>
      <c r="F51" t="str">
        <f>A6</f>
        <v>Charlotte Pascoe</v>
      </c>
    </row>
    <row r="52" spans="1:6">
      <c r="A52" t="s">
        <v>1471</v>
      </c>
      <c r="B52" t="b">
        <v>0</v>
      </c>
      <c r="C52" t="s">
        <v>269</v>
      </c>
      <c r="D52" t="s">
        <v>1472</v>
      </c>
      <c r="E52" s="1" t="str">
        <f>url!A75</f>
        <v>Andy Turner</v>
      </c>
      <c r="F52" t="str">
        <f>A6</f>
        <v>Charlotte Pascoe</v>
      </c>
    </row>
    <row r="53" spans="1:6">
      <c r="A53" t="s">
        <v>1474</v>
      </c>
      <c r="B53" t="b">
        <v>0</v>
      </c>
      <c r="C53" t="s">
        <v>1475</v>
      </c>
      <c r="D53" t="s">
        <v>1476</v>
      </c>
      <c r="E53" s="1" t="str">
        <f>url!A76</f>
        <v>James Kinter</v>
      </c>
      <c r="F53" t="str">
        <f>A6</f>
        <v>Charlotte Pascoe</v>
      </c>
    </row>
    <row r="54" spans="1:6">
      <c r="A54" t="s">
        <v>1501</v>
      </c>
      <c r="B54" t="b">
        <v>0</v>
      </c>
      <c r="C54" t="s">
        <v>723</v>
      </c>
      <c r="D54" s="79" t="s">
        <v>1498</v>
      </c>
      <c r="E54" s="1" t="str">
        <f>url!A79</f>
        <v>HadISST Contact</v>
      </c>
      <c r="F54" t="str">
        <f>A6</f>
        <v>Charlotte Pascoe</v>
      </c>
    </row>
    <row r="55" spans="1:6">
      <c r="A55" t="s">
        <v>1570</v>
      </c>
      <c r="B55" t="b">
        <v>0</v>
      </c>
      <c r="C55" t="s">
        <v>1572</v>
      </c>
      <c r="D55" t="s">
        <v>1571</v>
      </c>
      <c r="E55" s="1" t="str">
        <f>url!A85</f>
        <v>Rein Haarsma</v>
      </c>
      <c r="F55" t="str">
        <f>A6</f>
        <v>Charlotte Pascoe</v>
      </c>
    </row>
    <row r="56" spans="1:6">
      <c r="A56" t="s">
        <v>1575</v>
      </c>
      <c r="B56" t="b">
        <v>0</v>
      </c>
      <c r="C56" t="s">
        <v>789</v>
      </c>
      <c r="D56" t="s">
        <v>1576</v>
      </c>
      <c r="E56" s="1" t="str">
        <f>url!A86</f>
        <v>Malcolm Roberts</v>
      </c>
      <c r="F56" t="str">
        <f>A6</f>
        <v>Charlotte Pascoe</v>
      </c>
    </row>
    <row r="57" spans="1:6">
      <c r="A57" t="s">
        <v>1877</v>
      </c>
      <c r="B57" t="b">
        <v>0</v>
      </c>
      <c r="C57" t="s">
        <v>1878</v>
      </c>
      <c r="D57" t="s">
        <v>1879</v>
      </c>
      <c r="E57" s="1" t="str">
        <f>url!A90</f>
        <v>Eric Larour</v>
      </c>
      <c r="F57" t="str">
        <f>A6</f>
        <v>Charlotte Pascoe</v>
      </c>
    </row>
    <row r="58" spans="1:6">
      <c r="A58" t="s">
        <v>1880</v>
      </c>
      <c r="B58" t="b">
        <v>0</v>
      </c>
      <c r="C58" t="s">
        <v>1881</v>
      </c>
      <c r="D58" t="s">
        <v>1882</v>
      </c>
      <c r="E58" s="1" t="str">
        <f>url!A91</f>
        <v>Sophie Nowicki</v>
      </c>
      <c r="F58" t="str">
        <f>A6</f>
        <v>Charlotte Pascoe</v>
      </c>
    </row>
    <row r="59" spans="1:6">
      <c r="A59" t="s">
        <v>1883</v>
      </c>
      <c r="B59" t="b">
        <v>0</v>
      </c>
      <c r="C59" t="s">
        <v>1884</v>
      </c>
      <c r="D59" t="s">
        <v>1885</v>
      </c>
      <c r="E59" s="1" t="str">
        <f>url!A92</f>
        <v>Tony Payne</v>
      </c>
      <c r="F59" t="str">
        <f>A6</f>
        <v>Charlotte Pascoe</v>
      </c>
    </row>
    <row r="60" spans="1:6">
      <c r="A60" t="s">
        <v>1941</v>
      </c>
      <c r="B60" t="b">
        <v>0</v>
      </c>
      <c r="C60" t="s">
        <v>1572</v>
      </c>
      <c r="D60" t="s">
        <v>1942</v>
      </c>
      <c r="E60" s="1" t="str">
        <f>url!A94</f>
        <v>Bart van den Hurk</v>
      </c>
      <c r="F60" t="str">
        <f>A6</f>
        <v>Charlotte Pascoe</v>
      </c>
    </row>
    <row r="61" spans="1:6">
      <c r="A61" t="s">
        <v>1943</v>
      </c>
      <c r="B61" t="b">
        <v>0</v>
      </c>
      <c r="C61" t="s">
        <v>1955</v>
      </c>
      <c r="D61" t="s">
        <v>1945</v>
      </c>
      <c r="E61" s="1" t="str">
        <f>url!A95</f>
        <v>Gerhard Krinner</v>
      </c>
      <c r="F61" t="str">
        <f>A6</f>
        <v>Charlotte Pascoe</v>
      </c>
    </row>
    <row r="62" spans="1:6">
      <c r="A62" t="s">
        <v>1944</v>
      </c>
      <c r="B62" t="b">
        <v>0</v>
      </c>
      <c r="C62" t="s">
        <v>1960</v>
      </c>
      <c r="D62" t="s">
        <v>1946</v>
      </c>
      <c r="E62" s="1" t="str">
        <f>url!A96</f>
        <v>Sonia Seneviratne</v>
      </c>
      <c r="F62" t="str">
        <f>A6</f>
        <v>Charlotte Pascoe</v>
      </c>
    </row>
    <row r="63" spans="1:6">
      <c r="A63" t="s">
        <v>1947</v>
      </c>
      <c r="B63" t="b">
        <v>0</v>
      </c>
      <c r="C63" t="s">
        <v>1964</v>
      </c>
      <c r="D63" t="s">
        <v>1948</v>
      </c>
      <c r="E63" s="1" t="str">
        <f>url!A97</f>
        <v>Chris Derkson</v>
      </c>
      <c r="F63" t="str">
        <f>A6</f>
        <v>Charlotte Pascoe</v>
      </c>
    </row>
    <row r="64" spans="1:6">
      <c r="A64" t="s">
        <v>1949</v>
      </c>
      <c r="B64" t="b">
        <v>0</v>
      </c>
      <c r="C64" t="s">
        <v>1965</v>
      </c>
      <c r="D64" t="s">
        <v>1950</v>
      </c>
      <c r="E64" s="1" t="str">
        <f>url!A98</f>
        <v>Taikan Oki</v>
      </c>
      <c r="F64" t="str">
        <f>A6</f>
        <v>Charlotte Pascoe</v>
      </c>
    </row>
    <row r="65" spans="1:6">
      <c r="A65" t="s">
        <v>1951</v>
      </c>
      <c r="B65" t="b">
        <v>0</v>
      </c>
      <c r="C65" t="s">
        <v>1965</v>
      </c>
      <c r="D65" t="s">
        <v>1952</v>
      </c>
      <c r="F65" t="str">
        <f>A6</f>
        <v>Charlotte Pascoe</v>
      </c>
    </row>
    <row r="66" spans="1:6">
      <c r="A66" t="s">
        <v>2309</v>
      </c>
      <c r="B66" t="b">
        <v>0</v>
      </c>
      <c r="C66" t="s">
        <v>1881</v>
      </c>
      <c r="D66" t="s">
        <v>2310</v>
      </c>
      <c r="E66" s="1" t="str">
        <f>url!A101</f>
        <v>Charles Jackman</v>
      </c>
      <c r="F66" t="str">
        <f>A6</f>
        <v>Charlotte Pascoe</v>
      </c>
    </row>
    <row r="67" spans="1:6">
      <c r="A67" t="s">
        <v>2539</v>
      </c>
      <c r="B67" t="b">
        <v>0</v>
      </c>
      <c r="C67" t="s">
        <v>346</v>
      </c>
      <c r="D67" t="s">
        <v>2540</v>
      </c>
      <c r="E67" s="1" t="str">
        <f>url!A102</f>
        <v>David Lawrence</v>
      </c>
      <c r="F67" t="str">
        <f>A6</f>
        <v>Charlotte Pascoe</v>
      </c>
    </row>
    <row r="68" spans="1:6">
      <c r="A68" t="s">
        <v>2712</v>
      </c>
      <c r="B68" t="b">
        <v>0</v>
      </c>
      <c r="C68" t="s">
        <v>346</v>
      </c>
      <c r="D68" t="s">
        <v>2713</v>
      </c>
      <c r="E68" s="1" t="str">
        <f>url!A105</f>
        <v>Gokhan Danabasoglu</v>
      </c>
      <c r="F68" t="str">
        <f>A6</f>
        <v>Charlotte Pascoe</v>
      </c>
    </row>
    <row r="69" spans="1:6">
      <c r="A69" t="s">
        <v>2716</v>
      </c>
      <c r="B69" t="b">
        <v>0</v>
      </c>
      <c r="C69" t="s">
        <v>819</v>
      </c>
      <c r="D69" t="s">
        <v>2717</v>
      </c>
      <c r="E69" s="1" t="str">
        <f>url!A106</f>
        <v>James Orr</v>
      </c>
      <c r="F69" t="str">
        <f>A6</f>
        <v>Charlotte Pascoe</v>
      </c>
    </row>
    <row r="70" spans="1:6">
      <c r="A70" t="s">
        <v>3242</v>
      </c>
      <c r="B70" t="b">
        <v>0</v>
      </c>
      <c r="C70" t="s">
        <v>819</v>
      </c>
      <c r="D70" t="s">
        <v>3243</v>
      </c>
      <c r="E70" s="1" t="str">
        <f>url!A121</f>
        <v>Pascale Braconnot</v>
      </c>
      <c r="F70" t="str">
        <f>A6</f>
        <v>Charlotte Pascoe</v>
      </c>
    </row>
    <row r="71" spans="1:6">
      <c r="A71" t="s">
        <v>3244</v>
      </c>
      <c r="B71" t="b">
        <v>0</v>
      </c>
      <c r="C71" t="s">
        <v>269</v>
      </c>
      <c r="D71" t="s">
        <v>3245</v>
      </c>
      <c r="E71" s="1" t="str">
        <f>url!A122</f>
        <v>Sandy Harrison</v>
      </c>
      <c r="F71" t="str">
        <f>A6</f>
        <v>Charlotte Pascoe</v>
      </c>
    </row>
    <row r="72" spans="1:6">
      <c r="A72" t="s">
        <v>3253</v>
      </c>
      <c r="B72" t="b">
        <v>0</v>
      </c>
      <c r="C72" t="s">
        <v>3254</v>
      </c>
      <c r="D72" t="s">
        <v>3255</v>
      </c>
      <c r="E72" s="1" t="str">
        <f>url!A123</f>
        <v>Robert Pincus</v>
      </c>
      <c r="F72" t="str">
        <f>A6</f>
        <v>Charlotte Pascoe</v>
      </c>
    </row>
    <row r="73" spans="1:6">
      <c r="A73" t="s">
        <v>3256</v>
      </c>
      <c r="B73" t="b">
        <v>0</v>
      </c>
      <c r="C73" t="s">
        <v>3257</v>
      </c>
      <c r="D73" t="s">
        <v>3258</v>
      </c>
      <c r="E73" s="1" t="str">
        <f>url!A124</f>
        <v>Piers Forster</v>
      </c>
      <c r="F73" t="str">
        <f>A6</f>
        <v>Charlotte Pascoe</v>
      </c>
    </row>
    <row r="74" spans="1:6">
      <c r="A74" t="s">
        <v>3275</v>
      </c>
      <c r="B74" t="b">
        <v>0</v>
      </c>
      <c r="C74" t="s">
        <v>3268</v>
      </c>
      <c r="D74" t="s">
        <v>3269</v>
      </c>
      <c r="E74" s="1" t="str">
        <f>url!A125</f>
        <v>Davide Zanchettin</v>
      </c>
      <c r="F74" t="str">
        <f>A6</f>
        <v>Charlotte Pascoe</v>
      </c>
    </row>
    <row r="75" spans="1:6">
      <c r="A75" t="s">
        <v>3270</v>
      </c>
      <c r="B75" t="b">
        <v>0</v>
      </c>
      <c r="C75" t="s">
        <v>208</v>
      </c>
      <c r="D75" t="s">
        <v>3271</v>
      </c>
      <c r="E75" s="1" t="str">
        <f>url!A126</f>
        <v>Claudia Timmreck</v>
      </c>
      <c r="F75" t="str">
        <f>A6</f>
        <v>Charlotte Pascoe</v>
      </c>
    </row>
    <row r="76" spans="1:6">
      <c r="A76" t="s">
        <v>3272</v>
      </c>
      <c r="B76" t="b">
        <v>0</v>
      </c>
      <c r="C76" t="s">
        <v>819</v>
      </c>
      <c r="D76" t="s">
        <v>3273</v>
      </c>
      <c r="E76" s="1" t="str">
        <f>url!A127</f>
        <v>Myriam Khodri</v>
      </c>
      <c r="F76" t="str">
        <f>A6</f>
        <v>Charlotte Pascoe</v>
      </c>
    </row>
  </sheetData>
  <pageMargins left="0.75" right="0.75" top="1" bottom="1" header="0.5" footer="0.5"/>
  <pageSetup paperSize="9" orientation="portrait" horizontalDpi="4294967292" verticalDpi="4294967292"/>
  <ignoredErrors>
    <ignoredError sqref="E48" formula="1"/>
  </ignoredErrors>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5"/>
  <sheetViews>
    <sheetView workbookViewId="0">
      <pane ySplit="1" topLeftCell="A140" activePane="bottomLeft" state="frozen"/>
      <selection pane="bottomLeft" activeCell="B144" sqref="B144"/>
    </sheetView>
  </sheetViews>
  <sheetFormatPr baseColWidth="10" defaultRowHeight="15" x14ac:dyDescent="0"/>
  <cols>
    <col min="1" max="1" width="31.1640625" style="3" customWidth="1"/>
    <col min="2" max="2" width="56.6640625" style="3" customWidth="1"/>
    <col min="3" max="3" width="10.1640625" style="3" customWidth="1"/>
    <col min="4" max="4" width="64" style="3" customWidth="1"/>
  </cols>
  <sheetData>
    <row r="1" spans="1:4" s="4" customFormat="1">
      <c r="A1" s="6" t="s">
        <v>41</v>
      </c>
      <c r="B1" s="6" t="s">
        <v>93</v>
      </c>
      <c r="C1" s="6" t="s">
        <v>94</v>
      </c>
      <c r="D1" s="6" t="s">
        <v>20</v>
      </c>
    </row>
    <row r="2" spans="1:4" ht="45">
      <c r="A2" s="3" t="s">
        <v>92</v>
      </c>
      <c r="B2" s="3" t="s">
        <v>95</v>
      </c>
      <c r="C2" s="3" t="s">
        <v>96</v>
      </c>
      <c r="D2" s="3" t="s">
        <v>1062</v>
      </c>
    </row>
    <row r="3" spans="1:4" ht="45">
      <c r="A3" s="3" t="s">
        <v>103</v>
      </c>
      <c r="B3" s="3" t="s">
        <v>104</v>
      </c>
      <c r="C3" s="3" t="s">
        <v>96</v>
      </c>
      <c r="D3" s="3" t="s">
        <v>1061</v>
      </c>
    </row>
    <row r="4" spans="1:4" ht="45">
      <c r="A4" s="3" t="s">
        <v>109</v>
      </c>
      <c r="B4" s="3" t="s">
        <v>113</v>
      </c>
      <c r="C4" s="3" t="s">
        <v>96</v>
      </c>
      <c r="D4" s="3" t="s">
        <v>1060</v>
      </c>
    </row>
    <row r="5" spans="1:4" ht="45">
      <c r="A5" s="3" t="s">
        <v>126</v>
      </c>
      <c r="B5" s="3" t="s">
        <v>129</v>
      </c>
      <c r="C5" s="3" t="s">
        <v>96</v>
      </c>
      <c r="D5" s="3" t="s">
        <v>1063</v>
      </c>
    </row>
    <row r="6" spans="1:4" ht="45">
      <c r="A6" s="3" t="s">
        <v>132</v>
      </c>
      <c r="B6" s="3" t="s">
        <v>134</v>
      </c>
      <c r="C6" s="3" t="s">
        <v>96</v>
      </c>
      <c r="D6" s="3" t="s">
        <v>1059</v>
      </c>
    </row>
    <row r="7" spans="1:4" ht="45">
      <c r="A7" s="3" t="s">
        <v>139</v>
      </c>
      <c r="B7" s="3" t="s">
        <v>141</v>
      </c>
      <c r="C7" s="3" t="s">
        <v>96</v>
      </c>
      <c r="D7" s="3" t="s">
        <v>1058</v>
      </c>
    </row>
    <row r="8" spans="1:4" ht="45">
      <c r="A8" s="3" t="s">
        <v>161</v>
      </c>
      <c r="B8" s="3" t="s">
        <v>163</v>
      </c>
      <c r="C8" s="3" t="s">
        <v>96</v>
      </c>
      <c r="D8" s="3" t="s">
        <v>1057</v>
      </c>
    </row>
    <row r="9" spans="1:4" ht="45">
      <c r="A9" s="3" t="s">
        <v>167</v>
      </c>
      <c r="B9" t="s">
        <v>165</v>
      </c>
      <c r="C9" s="3" t="s">
        <v>96</v>
      </c>
      <c r="D9" s="3" t="s">
        <v>296</v>
      </c>
    </row>
    <row r="10" spans="1:4">
      <c r="A10" s="3" t="s">
        <v>180</v>
      </c>
      <c r="B10" s="3" t="s">
        <v>181</v>
      </c>
      <c r="C10" s="3" t="s">
        <v>96</v>
      </c>
      <c r="D10" s="3" t="s">
        <v>295</v>
      </c>
    </row>
    <row r="11" spans="1:4">
      <c r="A11" s="3" t="s">
        <v>292</v>
      </c>
      <c r="B11" s="3" t="s">
        <v>294</v>
      </c>
      <c r="C11" s="3" t="s">
        <v>96</v>
      </c>
      <c r="D11" s="3" t="s">
        <v>289</v>
      </c>
    </row>
    <row r="12" spans="1:4" ht="45">
      <c r="A12" s="3" t="s">
        <v>2</v>
      </c>
      <c r="B12" s="3" t="s">
        <v>206</v>
      </c>
      <c r="C12" s="3" t="s">
        <v>96</v>
      </c>
      <c r="D12" s="3" t="s">
        <v>207</v>
      </c>
    </row>
    <row r="13" spans="1:4">
      <c r="A13" s="3" t="s">
        <v>4</v>
      </c>
      <c r="B13" s="3" t="s">
        <v>211</v>
      </c>
      <c r="C13" s="3" t="s">
        <v>96</v>
      </c>
      <c r="D13" s="3" t="s">
        <v>212</v>
      </c>
    </row>
    <row r="14" spans="1:4">
      <c r="A14" s="3" t="s">
        <v>217</v>
      </c>
      <c r="B14" s="3" t="s">
        <v>218</v>
      </c>
      <c r="C14" s="3" t="s">
        <v>96</v>
      </c>
      <c r="D14" s="3" t="s">
        <v>219</v>
      </c>
    </row>
    <row r="15" spans="1:4">
      <c r="A15" s="3" t="s">
        <v>222</v>
      </c>
      <c r="B15" s="3" t="s">
        <v>224</v>
      </c>
      <c r="C15" s="3" t="s">
        <v>96</v>
      </c>
      <c r="D15" s="3" t="s">
        <v>223</v>
      </c>
    </row>
    <row r="16" spans="1:4">
      <c r="A16" s="3" t="s">
        <v>170</v>
      </c>
      <c r="B16" s="3" t="s">
        <v>227</v>
      </c>
      <c r="C16" s="3" t="s">
        <v>96</v>
      </c>
      <c r="D16" s="3" t="s">
        <v>228</v>
      </c>
    </row>
    <row r="17" spans="1:4">
      <c r="A17" s="3" t="s">
        <v>230</v>
      </c>
      <c r="B17" s="3" t="s">
        <v>232</v>
      </c>
      <c r="C17" s="3" t="s">
        <v>96</v>
      </c>
      <c r="D17" s="3" t="s">
        <v>233</v>
      </c>
    </row>
    <row r="18" spans="1:4" ht="30">
      <c r="A18" s="3" t="s">
        <v>6</v>
      </c>
      <c r="B18" s="3" t="s">
        <v>235</v>
      </c>
      <c r="C18" s="3" t="s">
        <v>96</v>
      </c>
      <c r="D18" s="3" t="s">
        <v>236</v>
      </c>
    </row>
    <row r="19" spans="1:4" ht="30">
      <c r="A19" s="3" t="s">
        <v>7</v>
      </c>
      <c r="B19" s="3" t="s">
        <v>238</v>
      </c>
      <c r="C19" s="3" t="s">
        <v>96</v>
      </c>
      <c r="D19" s="3" t="s">
        <v>241</v>
      </c>
    </row>
    <row r="20" spans="1:4">
      <c r="A20" s="3" t="s">
        <v>8</v>
      </c>
      <c r="B20" s="3" t="s">
        <v>242</v>
      </c>
      <c r="C20" s="3" t="s">
        <v>96</v>
      </c>
      <c r="D20" s="3" t="s">
        <v>243</v>
      </c>
    </row>
    <row r="21" spans="1:4" ht="45">
      <c r="A21" s="3" t="s">
        <v>9</v>
      </c>
      <c r="B21" s="3" t="s">
        <v>247</v>
      </c>
      <c r="C21" s="3" t="s">
        <v>96</v>
      </c>
      <c r="D21" s="3" t="s">
        <v>248</v>
      </c>
    </row>
    <row r="22" spans="1:4">
      <c r="A22" s="3" t="s">
        <v>252</v>
      </c>
      <c r="B22" s="3" t="s">
        <v>253</v>
      </c>
      <c r="C22" s="3" t="s">
        <v>96</v>
      </c>
      <c r="D22" s="3" t="s">
        <v>254</v>
      </c>
    </row>
    <row r="23" spans="1:4">
      <c r="A23" s="3" t="s">
        <v>249</v>
      </c>
      <c r="B23" s="3" t="s">
        <v>250</v>
      </c>
      <c r="C23" s="3" t="s">
        <v>96</v>
      </c>
      <c r="D23" s="3" t="s">
        <v>251</v>
      </c>
    </row>
    <row r="24" spans="1:4">
      <c r="A24" s="3" t="s">
        <v>10</v>
      </c>
      <c r="B24" s="3" t="s">
        <v>258</v>
      </c>
      <c r="C24" s="3" t="s">
        <v>96</v>
      </c>
      <c r="D24" s="3" t="s">
        <v>259</v>
      </c>
    </row>
    <row r="25" spans="1:4">
      <c r="A25" s="3" t="s">
        <v>11</v>
      </c>
      <c r="B25" s="3" t="s">
        <v>263</v>
      </c>
      <c r="C25" s="3" t="s">
        <v>96</v>
      </c>
      <c r="D25" s="3" t="s">
        <v>264</v>
      </c>
    </row>
    <row r="26" spans="1:4">
      <c r="A26" s="3" t="s">
        <v>12</v>
      </c>
      <c r="B26" s="3" t="s">
        <v>267</v>
      </c>
      <c r="C26" s="3" t="s">
        <v>96</v>
      </c>
      <c r="D26" s="3" t="s">
        <v>268</v>
      </c>
    </row>
    <row r="27" spans="1:4">
      <c r="A27" s="3" t="s">
        <v>271</v>
      </c>
      <c r="B27" s="3" t="s">
        <v>270</v>
      </c>
      <c r="C27" s="3" t="s">
        <v>96</v>
      </c>
      <c r="D27" s="3" t="s">
        <v>272</v>
      </c>
    </row>
    <row r="28" spans="1:4" ht="30">
      <c r="A28" s="3" t="s">
        <v>274</v>
      </c>
      <c r="B28" s="3" t="s">
        <v>275</v>
      </c>
      <c r="C28" s="3" t="s">
        <v>96</v>
      </c>
      <c r="D28" s="3" t="s">
        <v>276</v>
      </c>
    </row>
    <row r="29" spans="1:4">
      <c r="A29" s="3" t="s">
        <v>14</v>
      </c>
      <c r="B29" s="3" t="s">
        <v>278</v>
      </c>
      <c r="C29" s="3" t="s">
        <v>96</v>
      </c>
      <c r="D29" s="3" t="s">
        <v>279</v>
      </c>
    </row>
    <row r="30" spans="1:4" ht="45">
      <c r="A30" s="3" t="s">
        <v>15</v>
      </c>
      <c r="B30" s="3" t="s">
        <v>283</v>
      </c>
      <c r="C30" s="3" t="s">
        <v>96</v>
      </c>
      <c r="D30" s="3" t="s">
        <v>284</v>
      </c>
    </row>
    <row r="31" spans="1:4">
      <c r="A31" s="3" t="s">
        <v>16</v>
      </c>
      <c r="B31" s="3" t="s">
        <v>285</v>
      </c>
      <c r="C31" s="3" t="s">
        <v>96</v>
      </c>
      <c r="D31" s="3" t="s">
        <v>286</v>
      </c>
    </row>
    <row r="32" spans="1:4">
      <c r="A32" s="3" t="s">
        <v>297</v>
      </c>
      <c r="B32" s="3" t="s">
        <v>299</v>
      </c>
      <c r="C32" s="3" t="s">
        <v>96</v>
      </c>
      <c r="D32" s="3" t="s">
        <v>300</v>
      </c>
    </row>
    <row r="33" spans="1:4">
      <c r="A33" s="3" t="s">
        <v>302</v>
      </c>
      <c r="B33" s="3" t="s">
        <v>303</v>
      </c>
      <c r="C33" s="3" t="s">
        <v>96</v>
      </c>
      <c r="D33" s="3" t="s">
        <v>304</v>
      </c>
    </row>
    <row r="34" spans="1:4">
      <c r="A34" s="3" t="s">
        <v>337</v>
      </c>
      <c r="B34" s="3" t="s">
        <v>342</v>
      </c>
      <c r="C34" s="3" t="s">
        <v>96</v>
      </c>
      <c r="D34" s="3" t="s">
        <v>345</v>
      </c>
    </row>
    <row r="35" spans="1:4">
      <c r="A35" s="3" t="s">
        <v>338</v>
      </c>
      <c r="B35" s="3" t="s">
        <v>343</v>
      </c>
      <c r="C35" s="3" t="s">
        <v>96</v>
      </c>
      <c r="D35" s="3" t="s">
        <v>344</v>
      </c>
    </row>
    <row r="36" spans="1:4">
      <c r="A36" s="3" t="s">
        <v>347</v>
      </c>
      <c r="B36" s="3" t="s">
        <v>348</v>
      </c>
      <c r="C36" s="3" t="s">
        <v>96</v>
      </c>
      <c r="D36" s="3" t="s">
        <v>349</v>
      </c>
    </row>
    <row r="37" spans="1:4">
      <c r="A37" s="3" t="s">
        <v>355</v>
      </c>
      <c r="B37" s="3" t="s">
        <v>357</v>
      </c>
      <c r="C37" s="3" t="s">
        <v>96</v>
      </c>
      <c r="D37" s="3" t="s">
        <v>358</v>
      </c>
    </row>
    <row r="38" spans="1:4">
      <c r="A38" s="3" t="s">
        <v>364</v>
      </c>
      <c r="B38" s="3" t="s">
        <v>365</v>
      </c>
      <c r="C38" s="3" t="s">
        <v>96</v>
      </c>
      <c r="D38" s="3" t="s">
        <v>366</v>
      </c>
    </row>
    <row r="39" spans="1:4" ht="30">
      <c r="A39" s="3" t="s">
        <v>495</v>
      </c>
      <c r="B39" s="3" t="s">
        <v>496</v>
      </c>
      <c r="C39" s="3" t="s">
        <v>96</v>
      </c>
      <c r="D39" s="3" t="s">
        <v>494</v>
      </c>
    </row>
    <row r="40" spans="1:4">
      <c r="A40" s="3" t="s">
        <v>532</v>
      </c>
      <c r="B40" s="3" t="s">
        <v>534</v>
      </c>
      <c r="C40" s="3" t="s">
        <v>96</v>
      </c>
      <c r="D40" s="3" t="s">
        <v>535</v>
      </c>
    </row>
    <row r="41" spans="1:4">
      <c r="A41" s="3" t="s">
        <v>539</v>
      </c>
      <c r="B41" s="3" t="s">
        <v>538</v>
      </c>
      <c r="C41" s="3" t="s">
        <v>96</v>
      </c>
      <c r="D41" s="3" t="s">
        <v>815</v>
      </c>
    </row>
    <row r="42" spans="1:4" ht="30">
      <c r="A42" s="3" t="s">
        <v>716</v>
      </c>
      <c r="B42" s="3" t="s">
        <v>725</v>
      </c>
      <c r="C42" s="3" t="s">
        <v>96</v>
      </c>
      <c r="D42" s="3" t="s">
        <v>726</v>
      </c>
    </row>
    <row r="43" spans="1:4">
      <c r="A43" s="3" t="s">
        <v>719</v>
      </c>
      <c r="B43" s="3" t="s">
        <v>727</v>
      </c>
      <c r="C43" s="3" t="s">
        <v>96</v>
      </c>
      <c r="D43" s="3" t="s">
        <v>728</v>
      </c>
    </row>
    <row r="44" spans="1:4" ht="30">
      <c r="A44" s="3" t="s">
        <v>722</v>
      </c>
      <c r="B44" s="3" t="s">
        <v>729</v>
      </c>
      <c r="C44" s="3" t="s">
        <v>96</v>
      </c>
      <c r="D44" s="3" t="s">
        <v>730</v>
      </c>
    </row>
    <row r="45" spans="1:4">
      <c r="A45" s="3" t="s">
        <v>713</v>
      </c>
      <c r="B45" s="3" t="s">
        <v>731</v>
      </c>
      <c r="C45" s="3" t="s">
        <v>96</v>
      </c>
      <c r="D45" s="3" t="s">
        <v>732</v>
      </c>
    </row>
    <row r="46" spans="1:4">
      <c r="A46" s="3" t="s">
        <v>788</v>
      </c>
      <c r="B46" s="3" t="s">
        <v>794</v>
      </c>
      <c r="C46" s="3" t="s">
        <v>96</v>
      </c>
      <c r="D46" s="3" t="s">
        <v>795</v>
      </c>
    </row>
    <row r="47" spans="1:4">
      <c r="A47" s="3" t="s">
        <v>791</v>
      </c>
      <c r="B47" s="3" t="s">
        <v>796</v>
      </c>
      <c r="C47" s="3" t="s">
        <v>96</v>
      </c>
      <c r="D47" s="3" t="s">
        <v>797</v>
      </c>
    </row>
    <row r="48" spans="1:4">
      <c r="A48" s="3" t="s">
        <v>799</v>
      </c>
      <c r="B48" s="3" t="s">
        <v>804</v>
      </c>
      <c r="C48" s="3" t="s">
        <v>96</v>
      </c>
      <c r="D48" s="3" t="s">
        <v>805</v>
      </c>
    </row>
    <row r="49" spans="1:4">
      <c r="A49" s="3" t="s">
        <v>801</v>
      </c>
      <c r="B49" s="3" t="s">
        <v>802</v>
      </c>
      <c r="C49" s="3" t="s">
        <v>96</v>
      </c>
      <c r="D49" s="3" t="s">
        <v>803</v>
      </c>
    </row>
    <row r="50" spans="1:4">
      <c r="A50" s="3" t="s">
        <v>806</v>
      </c>
      <c r="B50" s="3" t="s">
        <v>807</v>
      </c>
      <c r="C50" s="3" t="s">
        <v>96</v>
      </c>
      <c r="D50" s="3" t="s">
        <v>808</v>
      </c>
    </row>
    <row r="51" spans="1:4">
      <c r="A51" s="3" t="s">
        <v>810</v>
      </c>
      <c r="B51" s="3" t="s">
        <v>809</v>
      </c>
      <c r="C51" s="3" t="s">
        <v>96</v>
      </c>
      <c r="D51" s="3" t="s">
        <v>811</v>
      </c>
    </row>
    <row r="52" spans="1:4">
      <c r="A52" s="3" t="s">
        <v>816</v>
      </c>
      <c r="B52" s="3" t="s">
        <v>814</v>
      </c>
      <c r="C52" s="3" t="s">
        <v>96</v>
      </c>
      <c r="D52" s="3" t="s">
        <v>817</v>
      </c>
    </row>
    <row r="53" spans="1:4">
      <c r="A53" s="3" t="s">
        <v>818</v>
      </c>
      <c r="B53" s="3" t="s">
        <v>820</v>
      </c>
      <c r="C53" s="3" t="s">
        <v>96</v>
      </c>
      <c r="D53" s="3" t="s">
        <v>821</v>
      </c>
    </row>
    <row r="54" spans="1:4">
      <c r="A54" s="3" t="s">
        <v>838</v>
      </c>
      <c r="B54" s="3" t="s">
        <v>837</v>
      </c>
      <c r="C54" s="3" t="s">
        <v>96</v>
      </c>
      <c r="D54" s="3" t="s">
        <v>839</v>
      </c>
    </row>
    <row r="55" spans="1:4" ht="45">
      <c r="A55" s="3" t="s">
        <v>1055</v>
      </c>
      <c r="B55" s="3" t="s">
        <v>1054</v>
      </c>
      <c r="C55" s="3" t="s">
        <v>96</v>
      </c>
      <c r="D55" s="3" t="s">
        <v>1056</v>
      </c>
    </row>
    <row r="56" spans="1:4">
      <c r="A56" s="3" t="s">
        <v>1051</v>
      </c>
      <c r="B56" s="3" t="s">
        <v>1064</v>
      </c>
      <c r="C56" s="3" t="s">
        <v>96</v>
      </c>
      <c r="D56" s="3" t="s">
        <v>1065</v>
      </c>
    </row>
    <row r="57" spans="1:4" ht="30">
      <c r="A57" s="3" t="s">
        <v>1167</v>
      </c>
      <c r="B57" s="3" t="s">
        <v>1171</v>
      </c>
      <c r="C57" s="3" t="s">
        <v>96</v>
      </c>
      <c r="D57" s="3" t="s">
        <v>1172</v>
      </c>
    </row>
    <row r="58" spans="1:4">
      <c r="A58" s="3" t="s">
        <v>1169</v>
      </c>
      <c r="B58" s="3" t="s">
        <v>1173</v>
      </c>
      <c r="C58" s="3" t="s">
        <v>96</v>
      </c>
      <c r="D58" s="3" t="s">
        <v>1174</v>
      </c>
    </row>
    <row r="59" spans="1:4">
      <c r="A59" s="3" t="s">
        <v>1179</v>
      </c>
      <c r="B59" s="3" t="s">
        <v>1178</v>
      </c>
      <c r="C59" s="3" t="s">
        <v>96</v>
      </c>
      <c r="D59" s="3" t="s">
        <v>1180</v>
      </c>
    </row>
    <row r="60" spans="1:4">
      <c r="A60" s="3" t="s">
        <v>1186</v>
      </c>
      <c r="B60" s="3" t="s">
        <v>1184</v>
      </c>
      <c r="C60" s="3" t="s">
        <v>96</v>
      </c>
      <c r="D60" s="3" t="s">
        <v>1185</v>
      </c>
    </row>
    <row r="61" spans="1:4">
      <c r="A61" s="3" t="s">
        <v>1192</v>
      </c>
      <c r="B61" s="3" t="s">
        <v>1203</v>
      </c>
      <c r="C61" s="3" t="s">
        <v>96</v>
      </c>
      <c r="D61" s="3" t="s">
        <v>1204</v>
      </c>
    </row>
    <row r="62" spans="1:4">
      <c r="A62" s="3" t="s">
        <v>1194</v>
      </c>
      <c r="B62" s="3" t="s">
        <v>1196</v>
      </c>
      <c r="C62" s="3" t="s">
        <v>96</v>
      </c>
      <c r="D62" s="3" t="s">
        <v>1205</v>
      </c>
    </row>
    <row r="63" spans="1:4">
      <c r="A63" s="3" t="s">
        <v>1197</v>
      </c>
      <c r="B63" s="3" t="s">
        <v>1200</v>
      </c>
      <c r="C63" s="3" t="s">
        <v>96</v>
      </c>
      <c r="D63" s="3" t="s">
        <v>1201</v>
      </c>
    </row>
    <row r="64" spans="1:4">
      <c r="A64" s="3" t="s">
        <v>1208</v>
      </c>
      <c r="B64" s="3" t="s">
        <v>1207</v>
      </c>
      <c r="C64" s="3" t="s">
        <v>96</v>
      </c>
      <c r="D64" s="3" t="s">
        <v>1206</v>
      </c>
    </row>
    <row r="65" spans="1:4">
      <c r="A65" s="3" t="s">
        <v>1259</v>
      </c>
      <c r="B65" s="3" t="s">
        <v>1261</v>
      </c>
      <c r="C65" s="3" t="s">
        <v>96</v>
      </c>
      <c r="D65" s="3" t="s">
        <v>1262</v>
      </c>
    </row>
    <row r="66" spans="1:4">
      <c r="A66" s="3" t="s">
        <v>1274</v>
      </c>
      <c r="B66" s="3" t="s">
        <v>1273</v>
      </c>
      <c r="C66" s="3" t="s">
        <v>96</v>
      </c>
      <c r="D66" s="3" t="s">
        <v>1274</v>
      </c>
    </row>
    <row r="67" spans="1:4">
      <c r="A67" s="3" t="s">
        <v>1303</v>
      </c>
      <c r="B67" s="3" t="s">
        <v>1302</v>
      </c>
      <c r="C67" s="3" t="s">
        <v>96</v>
      </c>
      <c r="D67" s="3" t="s">
        <v>1303</v>
      </c>
    </row>
    <row r="68" spans="1:4" ht="30">
      <c r="A68" s="3" t="s">
        <v>1319</v>
      </c>
      <c r="B68" s="3" t="s">
        <v>1318</v>
      </c>
      <c r="C68" s="3" t="s">
        <v>96</v>
      </c>
      <c r="D68" s="3" t="s">
        <v>1320</v>
      </c>
    </row>
    <row r="69" spans="1:4" ht="30">
      <c r="A69" s="3" t="s">
        <v>1325</v>
      </c>
      <c r="B69" s="3" t="s">
        <v>1327</v>
      </c>
      <c r="C69" s="3" t="s">
        <v>96</v>
      </c>
      <c r="D69" s="3" t="s">
        <v>1326</v>
      </c>
    </row>
    <row r="70" spans="1:4" ht="30">
      <c r="A70" s="3" t="s">
        <v>1335</v>
      </c>
      <c r="B70" s="3" t="s">
        <v>1332</v>
      </c>
      <c r="C70" s="3" t="s">
        <v>96</v>
      </c>
      <c r="D70" s="3" t="s">
        <v>1345</v>
      </c>
    </row>
    <row r="71" spans="1:4" ht="30">
      <c r="A71" s="3" t="s">
        <v>1346</v>
      </c>
      <c r="B71" s="3" t="s">
        <v>1350</v>
      </c>
      <c r="C71" s="3" t="s">
        <v>96</v>
      </c>
      <c r="D71" s="3" t="s">
        <v>1346</v>
      </c>
    </row>
    <row r="72" spans="1:4" ht="45">
      <c r="A72" s="3" t="s">
        <v>1439</v>
      </c>
      <c r="B72" s="3" t="s">
        <v>1442</v>
      </c>
      <c r="C72" s="3" t="s">
        <v>96</v>
      </c>
      <c r="D72" s="3" t="s">
        <v>1441</v>
      </c>
    </row>
    <row r="73" spans="1:4" ht="45">
      <c r="A73" s="3" t="s">
        <v>1445</v>
      </c>
      <c r="B73" s="3" t="s">
        <v>1448</v>
      </c>
      <c r="C73" s="3" t="s">
        <v>96</v>
      </c>
      <c r="D73" s="3" t="s">
        <v>1447</v>
      </c>
    </row>
    <row r="74" spans="1:4">
      <c r="A74" s="3" t="s">
        <v>1466</v>
      </c>
      <c r="B74" s="3" t="s">
        <v>1469</v>
      </c>
      <c r="C74" s="3" t="s">
        <v>96</v>
      </c>
      <c r="D74" s="3" t="s">
        <v>1470</v>
      </c>
    </row>
    <row r="75" spans="1:4">
      <c r="A75" s="3" t="s">
        <v>1471</v>
      </c>
      <c r="B75" s="3" t="s">
        <v>1486</v>
      </c>
      <c r="C75" s="3" t="s">
        <v>96</v>
      </c>
      <c r="D75" s="3" t="s">
        <v>1473</v>
      </c>
    </row>
    <row r="76" spans="1:4">
      <c r="A76" s="3" t="s">
        <v>1474</v>
      </c>
      <c r="B76" s="3" t="s">
        <v>1477</v>
      </c>
      <c r="C76" s="3" t="s">
        <v>96</v>
      </c>
      <c r="D76" s="3" t="s">
        <v>1478</v>
      </c>
    </row>
    <row r="77" spans="1:4" ht="30">
      <c r="A77" s="3" t="s">
        <v>1480</v>
      </c>
      <c r="B77" s="3" t="s">
        <v>1479</v>
      </c>
      <c r="C77" s="3" t="s">
        <v>96</v>
      </c>
      <c r="D77" s="3" t="s">
        <v>1481</v>
      </c>
    </row>
    <row r="78" spans="1:4">
      <c r="A78" s="3" t="s">
        <v>1489</v>
      </c>
      <c r="B78" s="3" t="s">
        <v>1493</v>
      </c>
      <c r="C78" s="3" t="s">
        <v>96</v>
      </c>
      <c r="D78" s="3" t="s">
        <v>1494</v>
      </c>
    </row>
    <row r="79" spans="1:4">
      <c r="A79" s="3" t="s">
        <v>1501</v>
      </c>
      <c r="B79" s="3" t="s">
        <v>1499</v>
      </c>
      <c r="C79" s="3" t="s">
        <v>96</v>
      </c>
      <c r="D79" s="3" t="s">
        <v>1500</v>
      </c>
    </row>
    <row r="80" spans="1:4" ht="45">
      <c r="A80" s="3" t="s">
        <v>1531</v>
      </c>
      <c r="B80" s="3" t="s">
        <v>1530</v>
      </c>
      <c r="C80" s="3" t="s">
        <v>96</v>
      </c>
      <c r="D80" s="3" t="s">
        <v>1529</v>
      </c>
    </row>
    <row r="81" spans="1:4" ht="30">
      <c r="A81" s="3" t="s">
        <v>1534</v>
      </c>
      <c r="B81" s="3" t="s">
        <v>1533</v>
      </c>
      <c r="C81" s="3" t="s">
        <v>96</v>
      </c>
      <c r="D81" s="3" t="s">
        <v>1534</v>
      </c>
    </row>
    <row r="82" spans="1:4" ht="45">
      <c r="A82" s="3" t="s">
        <v>1537</v>
      </c>
      <c r="B82" s="3" t="s">
        <v>1541</v>
      </c>
      <c r="C82" s="3" t="s">
        <v>96</v>
      </c>
      <c r="D82" s="3" t="s">
        <v>1538</v>
      </c>
    </row>
    <row r="83" spans="1:4" ht="30">
      <c r="A83" s="3" t="s">
        <v>1545</v>
      </c>
      <c r="B83" s="3" t="s">
        <v>1547</v>
      </c>
      <c r="C83" s="3" t="s">
        <v>96</v>
      </c>
      <c r="D83" s="3" t="s">
        <v>1545</v>
      </c>
    </row>
    <row r="84" spans="1:4" ht="30">
      <c r="A84" s="3" t="s">
        <v>1551</v>
      </c>
      <c r="B84" s="3" t="s">
        <v>1549</v>
      </c>
      <c r="C84" s="3" t="s">
        <v>96</v>
      </c>
      <c r="D84" s="3" t="s">
        <v>1551</v>
      </c>
    </row>
    <row r="85" spans="1:4">
      <c r="A85" s="3" t="s">
        <v>1570</v>
      </c>
      <c r="B85" s="3" t="s">
        <v>1573</v>
      </c>
      <c r="C85" s="3" t="s">
        <v>96</v>
      </c>
      <c r="D85" s="3" t="s">
        <v>1574</v>
      </c>
    </row>
    <row r="86" spans="1:4">
      <c r="A86" s="3" t="s">
        <v>1575</v>
      </c>
      <c r="B86" s="3" t="s">
        <v>1578</v>
      </c>
      <c r="C86" s="3" t="s">
        <v>96</v>
      </c>
      <c r="D86" s="3" t="s">
        <v>1577</v>
      </c>
    </row>
    <row r="87" spans="1:4" ht="30">
      <c r="A87" s="3" t="s">
        <v>1596</v>
      </c>
      <c r="B87" s="3" t="s">
        <v>1601</v>
      </c>
      <c r="C87" s="3" t="s">
        <v>96</v>
      </c>
      <c r="D87" s="3" t="s">
        <v>1602</v>
      </c>
    </row>
    <row r="88" spans="1:4" ht="30">
      <c r="A88" s="3" t="s">
        <v>1617</v>
      </c>
      <c r="B88" s="3" t="s">
        <v>1610</v>
      </c>
      <c r="C88" s="3" t="s">
        <v>96</v>
      </c>
      <c r="D88" s="3" t="s">
        <v>1611</v>
      </c>
    </row>
    <row r="89" spans="1:4" ht="30">
      <c r="A89" s="3" t="s">
        <v>1620</v>
      </c>
      <c r="B89" s="3" t="s">
        <v>1623</v>
      </c>
      <c r="C89" s="3" t="s">
        <v>96</v>
      </c>
      <c r="D89" s="3" t="s">
        <v>1620</v>
      </c>
    </row>
    <row r="90" spans="1:4">
      <c r="A90" s="3" t="s">
        <v>1877</v>
      </c>
      <c r="B90" s="3" t="s">
        <v>1886</v>
      </c>
      <c r="C90" s="3" t="s">
        <v>96</v>
      </c>
      <c r="D90" s="3" t="s">
        <v>1887</v>
      </c>
    </row>
    <row r="91" spans="1:4">
      <c r="A91" s="3" t="s">
        <v>1880</v>
      </c>
      <c r="B91" s="3" t="s">
        <v>1888</v>
      </c>
      <c r="C91" s="3" t="s">
        <v>96</v>
      </c>
      <c r="D91" s="3" t="s">
        <v>1889</v>
      </c>
    </row>
    <row r="92" spans="1:4" ht="30">
      <c r="A92" s="3" t="s">
        <v>1883</v>
      </c>
      <c r="B92" s="3" t="s">
        <v>1890</v>
      </c>
      <c r="C92" s="3" t="s">
        <v>96</v>
      </c>
      <c r="D92" s="3" t="s">
        <v>1891</v>
      </c>
    </row>
    <row r="93" spans="1:4">
      <c r="A93" s="3" t="s">
        <v>1892</v>
      </c>
      <c r="B93" s="3" t="s">
        <v>1899</v>
      </c>
      <c r="C93" s="3" t="s">
        <v>96</v>
      </c>
      <c r="D93" s="3" t="s">
        <v>1893</v>
      </c>
    </row>
    <row r="94" spans="1:4" ht="30">
      <c r="A94" s="3" t="s">
        <v>1941</v>
      </c>
      <c r="B94" s="3" t="s">
        <v>1956</v>
      </c>
      <c r="C94" s="3" t="s">
        <v>96</v>
      </c>
      <c r="D94" s="3" t="s">
        <v>1957</v>
      </c>
    </row>
    <row r="95" spans="1:4">
      <c r="A95" s="3" t="s">
        <v>1943</v>
      </c>
      <c r="B95" s="3" t="s">
        <v>1953</v>
      </c>
      <c r="C95" s="3" t="s">
        <v>96</v>
      </c>
      <c r="D95" s="3" t="s">
        <v>1954</v>
      </c>
    </row>
    <row r="96" spans="1:4" ht="30">
      <c r="A96" s="3" t="s">
        <v>1944</v>
      </c>
      <c r="B96" s="3" t="s">
        <v>1958</v>
      </c>
      <c r="C96" s="3" t="s">
        <v>96</v>
      </c>
      <c r="D96" s="3" t="s">
        <v>1959</v>
      </c>
    </row>
    <row r="97" spans="1:4" ht="45">
      <c r="A97" s="3" t="s">
        <v>1963</v>
      </c>
      <c r="B97" s="3" t="s">
        <v>1961</v>
      </c>
      <c r="C97" s="3" t="s">
        <v>96</v>
      </c>
      <c r="D97" s="3" t="s">
        <v>1962</v>
      </c>
    </row>
    <row r="98" spans="1:4" ht="30">
      <c r="A98" s="3" t="s">
        <v>1949</v>
      </c>
      <c r="B98" s="3" t="s">
        <v>1966</v>
      </c>
      <c r="C98" s="3" t="s">
        <v>96</v>
      </c>
      <c r="D98" s="3" t="s">
        <v>1967</v>
      </c>
    </row>
    <row r="99" spans="1:4" ht="150">
      <c r="A99" s="3" t="s">
        <v>1969</v>
      </c>
      <c r="B99" s="3" t="s">
        <v>1968</v>
      </c>
      <c r="C99" s="3" t="s">
        <v>96</v>
      </c>
      <c r="D99" s="3" t="s">
        <v>1973</v>
      </c>
    </row>
    <row r="100" spans="1:4" ht="45">
      <c r="A100" s="3" t="s">
        <v>2314</v>
      </c>
      <c r="B100" s="3" t="s">
        <v>2306</v>
      </c>
      <c r="C100" s="3" t="s">
        <v>96</v>
      </c>
      <c r="D100" s="3" t="s">
        <v>2307</v>
      </c>
    </row>
    <row r="101" spans="1:4">
      <c r="A101" s="3" t="s">
        <v>2309</v>
      </c>
      <c r="B101" s="3" t="s">
        <v>2311</v>
      </c>
      <c r="C101" s="3" t="s">
        <v>96</v>
      </c>
      <c r="D101" s="3" t="s">
        <v>2312</v>
      </c>
    </row>
    <row r="102" spans="1:4">
      <c r="A102" s="3" t="s">
        <v>2539</v>
      </c>
      <c r="B102" s="3" t="s">
        <v>2541</v>
      </c>
      <c r="C102" s="3" t="s">
        <v>96</v>
      </c>
      <c r="D102" s="3" t="s">
        <v>2542</v>
      </c>
    </row>
    <row r="103" spans="1:4">
      <c r="A103" s="3" t="s">
        <v>2536</v>
      </c>
      <c r="B103" t="s">
        <v>2543</v>
      </c>
      <c r="C103" s="3" t="s">
        <v>96</v>
      </c>
      <c r="D103" s="3" t="s">
        <v>2544</v>
      </c>
    </row>
    <row r="104" spans="1:4">
      <c r="A104" s="3" t="s">
        <v>328</v>
      </c>
      <c r="B104" s="3" t="s">
        <v>2594</v>
      </c>
      <c r="C104" s="3" t="s">
        <v>96</v>
      </c>
      <c r="D104" s="3" t="s">
        <v>2595</v>
      </c>
    </row>
    <row r="105" spans="1:4">
      <c r="A105" s="3" t="s">
        <v>2712</v>
      </c>
      <c r="B105" s="3" t="s">
        <v>2715</v>
      </c>
      <c r="C105" s="3" t="s">
        <v>96</v>
      </c>
      <c r="D105" s="3" t="s">
        <v>2714</v>
      </c>
    </row>
    <row r="106" spans="1:4">
      <c r="A106" s="3" t="s">
        <v>2716</v>
      </c>
      <c r="B106" s="3" t="s">
        <v>2718</v>
      </c>
      <c r="C106" s="3" t="s">
        <v>96</v>
      </c>
      <c r="D106" s="3" t="s">
        <v>2719</v>
      </c>
    </row>
    <row r="107" spans="1:4" ht="45">
      <c r="A107" s="3" t="s">
        <v>2725</v>
      </c>
      <c r="B107" s="3" t="s">
        <v>2724</v>
      </c>
      <c r="C107" s="3" t="s">
        <v>96</v>
      </c>
      <c r="D107" s="3" t="s">
        <v>2752</v>
      </c>
    </row>
    <row r="108" spans="1:4">
      <c r="A108" s="3" t="s">
        <v>2727</v>
      </c>
      <c r="B108" t="s">
        <v>2728</v>
      </c>
      <c r="C108" s="3" t="s">
        <v>96</v>
      </c>
      <c r="D108" s="3" t="s">
        <v>2729</v>
      </c>
    </row>
    <row r="109" spans="1:4" ht="30">
      <c r="A109" s="3" t="s">
        <v>2740</v>
      </c>
      <c r="B109" s="3" t="s">
        <v>2738</v>
      </c>
      <c r="C109" s="3" t="s">
        <v>2739</v>
      </c>
      <c r="D109" s="3" t="s">
        <v>2743</v>
      </c>
    </row>
    <row r="110" spans="1:4" ht="60">
      <c r="A110" s="3" t="s">
        <v>2744</v>
      </c>
      <c r="B110" s="3" t="s">
        <v>2748</v>
      </c>
      <c r="C110" s="3" t="s">
        <v>96</v>
      </c>
      <c r="D110" s="3" t="s">
        <v>2747</v>
      </c>
    </row>
    <row r="111" spans="1:4" ht="45">
      <c r="A111" s="3" t="s">
        <v>2755</v>
      </c>
      <c r="B111" s="3" t="s">
        <v>2756</v>
      </c>
      <c r="C111" s="3" t="s">
        <v>96</v>
      </c>
      <c r="D111" s="3" t="s">
        <v>2758</v>
      </c>
    </row>
    <row r="112" spans="1:4" ht="45">
      <c r="A112" s="3" t="s">
        <v>2778</v>
      </c>
      <c r="B112" s="3" t="s">
        <v>2726</v>
      </c>
      <c r="C112" s="3" t="s">
        <v>96</v>
      </c>
      <c r="D112" s="3" t="s">
        <v>2777</v>
      </c>
    </row>
    <row r="113" spans="1:4" ht="45">
      <c r="A113" s="3" t="s">
        <v>2801</v>
      </c>
      <c r="B113" s="3" t="s">
        <v>2798</v>
      </c>
      <c r="C113" s="3" t="s">
        <v>96</v>
      </c>
      <c r="D113" s="3" t="s">
        <v>2800</v>
      </c>
    </row>
    <row r="114" spans="1:4" ht="75">
      <c r="A114" s="3" t="s">
        <v>2842</v>
      </c>
      <c r="B114" s="3" t="s">
        <v>2841</v>
      </c>
      <c r="C114" s="3" t="s">
        <v>96</v>
      </c>
      <c r="D114" s="3" t="s">
        <v>2844</v>
      </c>
    </row>
    <row r="115" spans="1:4">
      <c r="A115" s="3" t="s">
        <v>2847</v>
      </c>
      <c r="B115" s="3" t="s">
        <v>2846</v>
      </c>
      <c r="C115" s="3" t="s">
        <v>96</v>
      </c>
      <c r="D115" s="3" t="s">
        <v>2849</v>
      </c>
    </row>
    <row r="116" spans="1:4">
      <c r="A116" s="3" t="s">
        <v>2859</v>
      </c>
      <c r="B116" s="3" t="s">
        <v>2857</v>
      </c>
      <c r="C116" s="3" t="s">
        <v>96</v>
      </c>
      <c r="D116" s="3" t="s">
        <v>2858</v>
      </c>
    </row>
    <row r="117" spans="1:4" ht="60">
      <c r="A117" s="3" t="s">
        <v>2897</v>
      </c>
      <c r="B117" s="3" t="s">
        <v>2900</v>
      </c>
      <c r="C117" s="3" t="s">
        <v>96</v>
      </c>
      <c r="D117" s="3" t="s">
        <v>2901</v>
      </c>
    </row>
    <row r="118" spans="1:4" ht="30">
      <c r="A118" s="3" t="s">
        <v>2912</v>
      </c>
      <c r="B118" s="3" t="s">
        <v>2911</v>
      </c>
      <c r="C118" s="3" t="s">
        <v>96</v>
      </c>
      <c r="D118" s="3" t="s">
        <v>2913</v>
      </c>
    </row>
    <row r="119" spans="1:4" ht="90">
      <c r="A119" s="3" t="s">
        <v>2921</v>
      </c>
      <c r="B119" s="3" t="s">
        <v>2920</v>
      </c>
      <c r="C119" s="3" t="s">
        <v>96</v>
      </c>
      <c r="D119" s="3" t="s">
        <v>2922</v>
      </c>
    </row>
    <row r="120" spans="1:4" ht="45">
      <c r="A120" s="3" t="s">
        <v>3045</v>
      </c>
      <c r="B120" s="3" t="s">
        <v>3049</v>
      </c>
      <c r="C120" s="3" t="s">
        <v>96</v>
      </c>
      <c r="D120" s="3" t="s">
        <v>3048</v>
      </c>
    </row>
    <row r="121" spans="1:4" ht="30">
      <c r="A121" s="3" t="s">
        <v>3242</v>
      </c>
      <c r="B121" s="3" t="s">
        <v>3246</v>
      </c>
      <c r="C121" s="3" t="s">
        <v>96</v>
      </c>
      <c r="D121" s="3" t="s">
        <v>3247</v>
      </c>
    </row>
    <row r="122" spans="1:4">
      <c r="A122" s="3" t="s">
        <v>3244</v>
      </c>
      <c r="B122" s="3" t="s">
        <v>3248</v>
      </c>
      <c r="C122" s="3" t="s">
        <v>96</v>
      </c>
      <c r="D122" s="3" t="s">
        <v>3249</v>
      </c>
    </row>
    <row r="123" spans="1:4">
      <c r="A123" s="3" t="s">
        <v>3259</v>
      </c>
      <c r="B123" s="3" t="s">
        <v>3260</v>
      </c>
      <c r="C123" s="3" t="s">
        <v>96</v>
      </c>
      <c r="D123" s="3" t="s">
        <v>3261</v>
      </c>
    </row>
    <row r="124" spans="1:4">
      <c r="A124" s="3" t="s">
        <v>3262</v>
      </c>
      <c r="B124" s="3" t="s">
        <v>3264</v>
      </c>
      <c r="C124" s="3" t="s">
        <v>96</v>
      </c>
      <c r="D124" s="3" t="s">
        <v>3263</v>
      </c>
    </row>
    <row r="125" spans="1:4">
      <c r="A125" s="3" t="s">
        <v>3275</v>
      </c>
      <c r="B125" s="3" t="s">
        <v>3274</v>
      </c>
      <c r="C125" s="3" t="s">
        <v>96</v>
      </c>
      <c r="D125" s="3" t="s">
        <v>3276</v>
      </c>
    </row>
    <row r="126" spans="1:4">
      <c r="A126" s="3" t="s">
        <v>3270</v>
      </c>
      <c r="B126" s="3" t="s">
        <v>3277</v>
      </c>
      <c r="C126" s="3" t="s">
        <v>96</v>
      </c>
      <c r="D126" s="3" t="s">
        <v>3278</v>
      </c>
    </row>
    <row r="127" spans="1:4" ht="45">
      <c r="A127" s="3" t="s">
        <v>3272</v>
      </c>
      <c r="B127" s="3" t="s">
        <v>3279</v>
      </c>
      <c r="C127" s="3" t="s">
        <v>96</v>
      </c>
      <c r="D127" s="3" t="s">
        <v>3280</v>
      </c>
    </row>
    <row r="128" spans="1:4">
      <c r="A128" s="3" t="s">
        <v>3238</v>
      </c>
      <c r="B128" s="3" t="s">
        <v>3284</v>
      </c>
      <c r="C128" s="3" t="s">
        <v>96</v>
      </c>
      <c r="D128" s="3" t="s">
        <v>3281</v>
      </c>
    </row>
    <row r="129" spans="1:4" ht="45">
      <c r="A129" s="3" t="s">
        <v>3633</v>
      </c>
      <c r="B129" s="3" t="s">
        <v>3637</v>
      </c>
      <c r="C129" s="3" t="s">
        <v>96</v>
      </c>
      <c r="D129" s="3" t="s">
        <v>3638</v>
      </c>
    </row>
    <row r="130" spans="1:4" ht="45">
      <c r="A130" s="3" t="s">
        <v>3639</v>
      </c>
      <c r="B130" s="3" t="s">
        <v>3640</v>
      </c>
      <c r="C130" s="3" t="s">
        <v>96</v>
      </c>
      <c r="D130" s="3" t="s">
        <v>3641</v>
      </c>
    </row>
    <row r="131" spans="1:4" ht="45">
      <c r="A131" s="3" t="s">
        <v>3752</v>
      </c>
      <c r="B131" s="3" t="s">
        <v>3751</v>
      </c>
      <c r="C131" s="3" t="s">
        <v>96</v>
      </c>
      <c r="D131" s="3" t="s">
        <v>3753</v>
      </c>
    </row>
    <row r="132" spans="1:4" ht="60">
      <c r="A132" s="3" t="s">
        <v>3835</v>
      </c>
      <c r="B132" s="3" t="s">
        <v>3834</v>
      </c>
      <c r="C132" s="3" t="s">
        <v>96</v>
      </c>
      <c r="D132" s="3" t="s">
        <v>3839</v>
      </c>
    </row>
    <row r="133" spans="1:4" ht="30">
      <c r="A133" s="3" t="s">
        <v>3840</v>
      </c>
      <c r="B133" s="3" t="s">
        <v>3845</v>
      </c>
      <c r="C133" s="3" t="s">
        <v>96</v>
      </c>
      <c r="D133" s="3" t="s">
        <v>3843</v>
      </c>
    </row>
    <row r="134" spans="1:4" ht="60">
      <c r="A134" s="3" t="s">
        <v>3854</v>
      </c>
      <c r="B134" s="3" t="s">
        <v>3853</v>
      </c>
      <c r="C134" s="3" t="s">
        <v>96</v>
      </c>
      <c r="D134" s="3" t="s">
        <v>3855</v>
      </c>
    </row>
    <row r="135" spans="1:4" ht="45">
      <c r="A135" s="3" t="s">
        <v>4576</v>
      </c>
      <c r="B135" s="3" t="s">
        <v>4575</v>
      </c>
      <c r="C135" s="3" t="s">
        <v>96</v>
      </c>
      <c r="D135" s="3" t="s">
        <v>4577</v>
      </c>
    </row>
    <row r="136" spans="1:4" ht="60">
      <c r="A136" s="3" t="s">
        <v>4601</v>
      </c>
      <c r="B136" s="3" t="s">
        <v>4604</v>
      </c>
      <c r="C136" s="3" t="s">
        <v>96</v>
      </c>
      <c r="D136" s="3" t="s">
        <v>4605</v>
      </c>
    </row>
    <row r="137" spans="1:4" ht="75">
      <c r="A137" s="3" t="s">
        <v>4637</v>
      </c>
      <c r="B137" s="3" t="s">
        <v>4636</v>
      </c>
      <c r="C137" s="3" t="s">
        <v>96</v>
      </c>
      <c r="D137" s="3" t="s">
        <v>4641</v>
      </c>
    </row>
    <row r="138" spans="1:4" ht="60">
      <c r="A138" s="3" t="s">
        <v>4894</v>
      </c>
      <c r="B138" s="3" t="s">
        <v>4896</v>
      </c>
      <c r="C138" s="3" t="s">
        <v>96</v>
      </c>
      <c r="D138" s="3" t="s">
        <v>4897</v>
      </c>
    </row>
    <row r="139" spans="1:4" ht="45">
      <c r="A139" s="3" t="s">
        <v>4968</v>
      </c>
      <c r="B139" s="3" t="s">
        <v>4967</v>
      </c>
      <c r="C139" s="3" t="s">
        <v>96</v>
      </c>
      <c r="D139" s="3" t="s">
        <v>4971</v>
      </c>
    </row>
    <row r="140" spans="1:4" ht="60">
      <c r="A140" s="3" t="s">
        <v>4997</v>
      </c>
      <c r="B140" s="3" t="s">
        <v>4996</v>
      </c>
      <c r="C140" s="3" t="s">
        <v>96</v>
      </c>
      <c r="D140" s="3" t="s">
        <v>4999</v>
      </c>
    </row>
    <row r="141" spans="1:4">
      <c r="A141" s="3" t="s">
        <v>5019</v>
      </c>
      <c r="B141" s="3" t="s">
        <v>5015</v>
      </c>
      <c r="C141" s="3" t="s">
        <v>96</v>
      </c>
      <c r="D141" s="3" t="s">
        <v>5016</v>
      </c>
    </row>
    <row r="142" spans="1:4" ht="45">
      <c r="A142" s="3" t="s">
        <v>5030</v>
      </c>
      <c r="B142" s="3" t="s">
        <v>5029</v>
      </c>
      <c r="C142" s="3" t="s">
        <v>96</v>
      </c>
      <c r="D142" s="3" t="s">
        <v>5031</v>
      </c>
    </row>
    <row r="143" spans="1:4" ht="60">
      <c r="A143" s="3" t="s">
        <v>5152</v>
      </c>
      <c r="B143" s="3" t="s">
        <v>5157</v>
      </c>
      <c r="C143" s="3" t="s">
        <v>96</v>
      </c>
      <c r="D143" s="3" t="s">
        <v>5156</v>
      </c>
    </row>
    <row r="144" spans="1:4" ht="45">
      <c r="A144" s="3" t="s">
        <v>5233</v>
      </c>
      <c r="B144" s="3" t="s">
        <v>5231</v>
      </c>
      <c r="C144" s="3" t="s">
        <v>96</v>
      </c>
      <c r="D144" s="3" t="s">
        <v>5232</v>
      </c>
    </row>
    <row r="145" spans="1:4" ht="75">
      <c r="A145" s="3" t="s">
        <v>5247</v>
      </c>
      <c r="B145" s="3" t="s">
        <v>5253</v>
      </c>
      <c r="C145" s="3" t="s">
        <v>96</v>
      </c>
      <c r="D145" s="3" t="s">
        <v>5251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52"/>
  <sheetViews>
    <sheetView tabSelected="1" workbookViewId="0">
      <pane xSplit="1" ySplit="2" topLeftCell="S181" activePane="bottomRight" state="frozen"/>
      <selection pane="topRight" activeCell="B1" sqref="B1"/>
      <selection pane="bottomLeft" activeCell="A3" sqref="A3"/>
      <selection pane="bottomRight" activeCell="AG183" sqref="AG183"/>
    </sheetView>
  </sheetViews>
  <sheetFormatPr baseColWidth="10" defaultRowHeight="15" x14ac:dyDescent="0"/>
  <cols>
    <col min="1" max="1" width="15.83203125" style="23" customWidth="1"/>
    <col min="2" max="2" width="18" style="22" customWidth="1"/>
    <col min="3" max="3" width="15.33203125" style="23" customWidth="1"/>
    <col min="4" max="4" width="16.33203125" style="23" customWidth="1"/>
    <col min="5" max="5" width="26.83203125" style="22" customWidth="1"/>
    <col min="6" max="6" width="74" style="23" customWidth="1"/>
    <col min="7" max="7" width="69" style="23" customWidth="1"/>
    <col min="8" max="8" width="10.33203125" style="22" customWidth="1"/>
    <col min="9" max="9" width="10.5" style="22" customWidth="1"/>
    <col min="10" max="10" width="12" style="22" customWidth="1"/>
    <col min="11" max="11" width="11" style="22" customWidth="1"/>
    <col min="12" max="12" width="43.1640625" style="23" customWidth="1"/>
    <col min="13" max="13" width="53.33203125" style="23" customWidth="1"/>
    <col min="14" max="14" width="54.83203125" style="23" customWidth="1"/>
    <col min="15" max="15" width="58.1640625" style="23" customWidth="1"/>
    <col min="16" max="16" width="43.83203125" style="23" customWidth="1"/>
    <col min="17" max="17" width="37.6640625" style="23" customWidth="1"/>
    <col min="18" max="18" width="10.83203125" style="22" customWidth="1"/>
    <col min="19" max="19" width="12.83203125" style="23" customWidth="1"/>
    <col min="20" max="24" width="10.6640625" style="23" customWidth="1"/>
    <col min="25" max="26" width="9.83203125" style="22" customWidth="1"/>
    <col min="27" max="27" width="13" style="22" customWidth="1"/>
    <col min="28" max="30" width="13.5" style="22" customWidth="1"/>
    <col min="31" max="32" width="14.6640625" style="22" customWidth="1"/>
    <col min="33" max="37" width="13.6640625" style="22" customWidth="1"/>
    <col min="38" max="38" width="16.6640625" style="22" customWidth="1"/>
    <col min="39" max="39" width="17.1640625" style="22" customWidth="1"/>
    <col min="40" max="40" width="15.6640625" style="22" customWidth="1"/>
    <col min="41" max="41" width="15.83203125" style="22" customWidth="1"/>
    <col min="42" max="44" width="16.1640625" style="22" customWidth="1"/>
    <col min="45" max="45" width="16.33203125" style="17" customWidth="1"/>
    <col min="46" max="46" width="14.83203125" style="37" customWidth="1"/>
    <col min="47" max="47" width="14.83203125" style="48" customWidth="1"/>
    <col min="48" max="49" width="14.83203125" style="38" customWidth="1"/>
    <col min="50" max="50" width="14.83203125" style="67" customWidth="1"/>
    <col min="51" max="51" width="36" bestFit="1" customWidth="1"/>
  </cols>
  <sheetData>
    <row r="1" spans="1:51" s="25" customFormat="1" ht="29" customHeight="1">
      <c r="A1" s="212" t="s">
        <v>41</v>
      </c>
      <c r="B1" s="214" t="s">
        <v>17</v>
      </c>
      <c r="C1" s="212" t="s">
        <v>18</v>
      </c>
      <c r="D1" s="221" t="s">
        <v>3915</v>
      </c>
      <c r="E1" s="214" t="s">
        <v>19</v>
      </c>
      <c r="F1" s="212" t="s">
        <v>20</v>
      </c>
      <c r="G1" s="221" t="s">
        <v>2069</v>
      </c>
      <c r="H1" s="210" t="s">
        <v>21</v>
      </c>
      <c r="I1" s="210"/>
      <c r="J1" s="210"/>
      <c r="K1" s="210"/>
      <c r="L1" s="186" t="s">
        <v>22</v>
      </c>
      <c r="M1" s="187"/>
      <c r="N1" s="187"/>
      <c r="O1" s="187"/>
      <c r="P1" s="187"/>
      <c r="Q1" s="188"/>
      <c r="R1" s="24" t="s">
        <v>306</v>
      </c>
      <c r="S1" s="186" t="s">
        <v>192</v>
      </c>
      <c r="T1" s="187"/>
      <c r="U1" s="187"/>
      <c r="V1" s="187"/>
      <c r="W1" s="187"/>
      <c r="X1" s="188"/>
      <c r="Y1" s="226" t="s">
        <v>1080</v>
      </c>
      <c r="Z1" s="227"/>
      <c r="AA1" s="228"/>
      <c r="AB1" s="228"/>
      <c r="AC1" s="228"/>
      <c r="AD1" s="228"/>
      <c r="AE1" s="228"/>
      <c r="AF1" s="228"/>
      <c r="AG1" s="228"/>
      <c r="AH1" s="228"/>
      <c r="AI1" s="228"/>
      <c r="AJ1" s="228"/>
      <c r="AK1" s="228"/>
      <c r="AL1" s="228"/>
      <c r="AM1" s="228"/>
      <c r="AN1" s="228"/>
      <c r="AO1" s="228"/>
      <c r="AP1" s="228"/>
      <c r="AQ1" s="228"/>
      <c r="AR1" s="228"/>
      <c r="AS1" s="228"/>
      <c r="AT1" s="228"/>
      <c r="AU1" s="228"/>
      <c r="AV1" s="228"/>
      <c r="AW1" s="228"/>
      <c r="AX1" s="228"/>
      <c r="AY1" s="25" t="s">
        <v>313</v>
      </c>
    </row>
    <row r="2" spans="1:51" s="25" customFormat="1" ht="33" customHeight="1">
      <c r="A2" s="213"/>
      <c r="B2" s="210"/>
      <c r="C2" s="213"/>
      <c r="D2" s="222"/>
      <c r="E2" s="210"/>
      <c r="F2" s="213"/>
      <c r="G2" s="222"/>
      <c r="H2" s="16" t="s">
        <v>75</v>
      </c>
      <c r="I2" s="211" t="s">
        <v>76</v>
      </c>
      <c r="J2" s="211"/>
      <c r="K2" s="211"/>
      <c r="L2" s="189"/>
      <c r="M2" s="190"/>
      <c r="N2" s="190"/>
      <c r="O2" s="190"/>
      <c r="P2" s="190"/>
      <c r="Q2" s="191"/>
      <c r="R2" s="15"/>
      <c r="S2" s="189"/>
      <c r="T2" s="190"/>
      <c r="U2" s="190"/>
      <c r="V2" s="190"/>
      <c r="W2" s="190"/>
      <c r="X2" s="191"/>
      <c r="Y2" s="203" t="s">
        <v>195</v>
      </c>
      <c r="Z2" s="204"/>
      <c r="AA2" s="182" t="s">
        <v>196</v>
      </c>
      <c r="AB2" s="183"/>
      <c r="AC2" s="183"/>
      <c r="AD2" s="183"/>
      <c r="AE2" s="205" t="s">
        <v>2535</v>
      </c>
      <c r="AF2" s="206"/>
      <c r="AG2" s="182" t="s">
        <v>197</v>
      </c>
      <c r="AH2" s="183"/>
      <c r="AI2" s="183"/>
      <c r="AJ2" s="183"/>
      <c r="AK2" s="198"/>
      <c r="AL2" s="223" t="s">
        <v>198</v>
      </c>
      <c r="AM2" s="224"/>
      <c r="AN2" s="224"/>
      <c r="AO2" s="224"/>
      <c r="AP2" s="224"/>
      <c r="AQ2" s="224"/>
      <c r="AR2" s="224"/>
      <c r="AS2" s="224"/>
      <c r="AT2" s="224"/>
      <c r="AU2" s="224"/>
      <c r="AV2" s="224"/>
      <c r="AW2" s="224"/>
      <c r="AX2" s="225"/>
    </row>
    <row r="3" spans="1:51" s="5" customFormat="1" ht="61" customHeight="1">
      <c r="A3" s="199" t="s">
        <v>4927</v>
      </c>
      <c r="B3" s="194" t="s">
        <v>3912</v>
      </c>
      <c r="C3" s="199" t="s">
        <v>307</v>
      </c>
      <c r="D3" s="192"/>
      <c r="E3" s="194" t="s">
        <v>4932</v>
      </c>
      <c r="F3" s="199" t="s">
        <v>2070</v>
      </c>
      <c r="G3" s="192" t="s">
        <v>4891</v>
      </c>
      <c r="H3" s="17" t="s">
        <v>74</v>
      </c>
      <c r="I3" s="17" t="str">
        <f>party!A25</f>
        <v>Veronika Eyring</v>
      </c>
      <c r="J3" s="17"/>
      <c r="K3" s="17"/>
      <c r="L3" s="199" t="str">
        <f>references!D11</f>
        <v xml:space="preserve">Meehl, G. A., R. Moss, K. E. Taylor, V. Eyring, R. J. Stouffer, S. Bony, B. Stevens, 2014: Climate Model Intercomparisons: Preparing for the Next Phase, Eos Trans. AGU, 95(9), 77. </v>
      </c>
      <c r="M3" s="192" t="str">
        <f>references!$D$67</f>
        <v>Eyring, V., S. Bony, G. A. Meehl, C. A. Senior, B. Stevens, R. J. Stouffer, K. E. Taylor (2016), Overview of the Coupled Model Intercomparison Project Phase 6 (CMIP6) experimental design and organization, Geosci. Model Dev., 9, 1937–1958, 2016</v>
      </c>
      <c r="N3" s="199" t="str">
        <f>references!$D$42</f>
        <v>Eyring, V., S. Bony, G. A. Meehl, C. Senior, B. Stevens, R. J. Stouffer, and K. E. Taylor (2015), Overview of the Coupled Model Intercomparison Project Phase 6 (CMIP6) experimental design and organisation, Geosci. Model Dev. Discuss., 8, 10539-10583</v>
      </c>
      <c r="O3" s="184"/>
      <c r="P3" s="184"/>
      <c r="Q3" s="184"/>
      <c r="R3" s="194" t="str">
        <f>party!A6</f>
        <v>Charlotte Pascoe</v>
      </c>
      <c r="S3" s="192" t="str">
        <f>$C$9</f>
        <v>piControl</v>
      </c>
      <c r="T3" s="192"/>
      <c r="U3" s="192"/>
      <c r="V3" s="192"/>
      <c r="W3" s="192"/>
      <c r="X3" s="192"/>
      <c r="Y3" s="196" t="str">
        <f>TemporalConstraint!$A$66</f>
        <v>1850-1999 150yrs</v>
      </c>
      <c r="Z3" s="194"/>
      <c r="AA3" s="194" t="str">
        <f>EnsembleRequirement!$A$4</f>
        <v>SingleMember</v>
      </c>
      <c r="AB3" s="194" t="str">
        <f>EnsembleRequirement!$A$16</f>
        <v>PreIndustrialInitialisation</v>
      </c>
      <c r="AC3" s="194"/>
      <c r="AD3" s="93"/>
      <c r="AE3" s="194"/>
      <c r="AF3" s="194"/>
      <c r="AG3" s="196" t="str">
        <f>requirement!$A$66</f>
        <v>AOGCM Configuration</v>
      </c>
      <c r="AH3" s="194"/>
      <c r="AI3" s="194"/>
      <c r="AJ3" s="194"/>
      <c r="AK3" s="194"/>
      <c r="AL3" s="194" t="str">
        <f>ForcingConstraint!$A$3</f>
        <v>1%yrCO2Increase</v>
      </c>
      <c r="AM3" s="194" t="str">
        <f>requirement!$A$39</f>
        <v>PIForcingExcludingCO2</v>
      </c>
      <c r="AN3" s="194"/>
      <c r="AO3" s="194"/>
      <c r="AP3" s="194"/>
      <c r="AQ3" s="194"/>
      <c r="AR3" s="194"/>
      <c r="AS3" s="194"/>
      <c r="AT3" s="217"/>
      <c r="AU3" s="207"/>
      <c r="AV3" s="201"/>
      <c r="AW3" s="201"/>
      <c r="AX3" s="201"/>
      <c r="AY3" s="209"/>
    </row>
    <row r="4" spans="1:51" s="5" customFormat="1" ht="59" customHeight="1">
      <c r="A4" s="200"/>
      <c r="B4" s="195"/>
      <c r="C4" s="200"/>
      <c r="D4" s="193"/>
      <c r="E4" s="195"/>
      <c r="F4" s="200"/>
      <c r="G4" s="193"/>
      <c r="H4" s="17" t="s">
        <v>305</v>
      </c>
      <c r="I4" s="17" t="str">
        <f>party!A26</f>
        <v>WGCM</v>
      </c>
      <c r="J4" s="17"/>
      <c r="K4" s="17"/>
      <c r="L4" s="200"/>
      <c r="M4" s="193"/>
      <c r="N4" s="200"/>
      <c r="O4" s="185"/>
      <c r="P4" s="185"/>
      <c r="Q4" s="185"/>
      <c r="R4" s="195"/>
      <c r="S4" s="193"/>
      <c r="T4" s="193"/>
      <c r="U4" s="193"/>
      <c r="V4" s="193"/>
      <c r="W4" s="193"/>
      <c r="X4" s="193"/>
      <c r="Y4" s="197"/>
      <c r="Z4" s="195"/>
      <c r="AA4" s="195"/>
      <c r="AB4" s="195"/>
      <c r="AC4" s="195"/>
      <c r="AD4" s="94"/>
      <c r="AE4" s="195"/>
      <c r="AF4" s="195"/>
      <c r="AG4" s="197"/>
      <c r="AH4" s="195"/>
      <c r="AI4" s="195"/>
      <c r="AJ4" s="195"/>
      <c r="AK4" s="195"/>
      <c r="AL4" s="195"/>
      <c r="AM4" s="195"/>
      <c r="AN4" s="195"/>
      <c r="AO4" s="195"/>
      <c r="AP4" s="195"/>
      <c r="AQ4" s="195"/>
      <c r="AR4" s="195"/>
      <c r="AS4" s="195"/>
      <c r="AT4" s="218"/>
      <c r="AU4" s="208"/>
      <c r="AV4" s="202"/>
      <c r="AW4" s="202"/>
      <c r="AX4" s="202"/>
      <c r="AY4" s="209"/>
    </row>
    <row r="5" spans="1:51" s="8" customFormat="1" ht="61" customHeight="1">
      <c r="A5" s="192" t="s">
        <v>4928</v>
      </c>
      <c r="B5" s="196" t="s">
        <v>3914</v>
      </c>
      <c r="C5" s="192" t="s">
        <v>1809</v>
      </c>
      <c r="D5" s="192" t="s">
        <v>3916</v>
      </c>
      <c r="E5" s="196" t="s">
        <v>4933</v>
      </c>
      <c r="F5" s="192" t="s">
        <v>2071</v>
      </c>
      <c r="G5" s="192" t="s">
        <v>4890</v>
      </c>
      <c r="H5" s="22" t="s">
        <v>74</v>
      </c>
      <c r="I5" s="22" t="str">
        <f>party!$A$25</f>
        <v>Veronika Eyring</v>
      </c>
      <c r="J5" s="22"/>
      <c r="K5" s="22"/>
      <c r="L5" s="192" t="str">
        <f>references!D10</f>
        <v>Hansen, J., D. Johnson, A. Lacis, S. Lebedeff, P. Lee, D. Rind, and G. Russell, 1981: Climate impact of increasing atmospheric carbon dioxide. Science, 213, 957-96.</v>
      </c>
      <c r="M5" s="192" t="str">
        <f>references!$D$11</f>
        <v xml:space="preserve">Meehl, G. A., R. Moss, K. E. Taylor, V. Eyring, R. J. Stouffer, S. Bony, B. Stevens, 2014: Climate Model Intercomparisons: Preparing for the Next Phase, Eos Trans. AGU, 95(9), 77. </v>
      </c>
      <c r="N5" s="192" t="str">
        <f>references!$D$67</f>
        <v>Eyring, V., S. Bony, G. A. Meehl, C. A. Senior, B. Stevens, R. J. Stouffer, K. E. Taylor (2016), Overview of the Coupled Model Intercomparison Project Phase 6 (CMIP6) experimental design and organization, Geosci. Model Dev., 9, 1937–1958, 2016</v>
      </c>
      <c r="O5" s="199" t="str">
        <f>references!$D$42</f>
        <v>Eyring, V., S. Bony, G. A. Meehl, C. Senior, B. Stevens, R. J. Stouffer, and K. E. Taylor (2015), Overview of the Coupled Model Intercomparison Project Phase 6 (CMIP6) experimental design and organisation, Geosci. Model Dev. Discuss., 8, 10539-10583</v>
      </c>
      <c r="P5" s="184"/>
      <c r="Q5" s="184"/>
      <c r="R5" s="196" t="str">
        <f>party!$A$6</f>
        <v>Charlotte Pascoe</v>
      </c>
      <c r="S5" s="192" t="str">
        <f>$C$9</f>
        <v>piControl</v>
      </c>
      <c r="T5" s="192"/>
      <c r="U5" s="192"/>
      <c r="V5" s="192"/>
      <c r="W5" s="192"/>
      <c r="X5" s="192"/>
      <c r="Y5" s="196" t="str">
        <f>TemporalConstraint!$A$66</f>
        <v>1850-1999 150yrs</v>
      </c>
      <c r="Z5" s="194"/>
      <c r="AA5" s="196" t="str">
        <f>EnsembleRequirement!$A$3</f>
        <v>FiveMember</v>
      </c>
      <c r="AB5" s="194" t="str">
        <f>EnsembleRequirement!$A$16</f>
        <v>PreIndustrialInitialisation</v>
      </c>
      <c r="AC5" s="194"/>
      <c r="AD5" s="93"/>
      <c r="AE5" s="194"/>
      <c r="AF5" s="194"/>
      <c r="AG5" s="196" t="str">
        <f>requirement!$A$66</f>
        <v>AOGCM Configuration</v>
      </c>
      <c r="AH5" s="194"/>
      <c r="AI5" s="194"/>
      <c r="AJ5" s="194"/>
      <c r="AK5" s="194"/>
      <c r="AL5" s="196" t="str">
        <f>ForcingConstraint!$A$4</f>
        <v>Abrupt4xCO2Increase</v>
      </c>
      <c r="AM5" s="194" t="str">
        <f>requirement!$A$39</f>
        <v>PIForcingExcludingCO2</v>
      </c>
      <c r="AN5" s="194"/>
      <c r="AO5" s="194"/>
      <c r="AP5" s="194"/>
      <c r="AQ5" s="194"/>
      <c r="AR5" s="194"/>
      <c r="AS5" s="194"/>
      <c r="AT5" s="217"/>
      <c r="AU5" s="207"/>
      <c r="AV5" s="201"/>
      <c r="AW5" s="201"/>
      <c r="AX5" s="201"/>
      <c r="AY5" s="209"/>
    </row>
    <row r="6" spans="1:51" s="8" customFormat="1" ht="59" customHeight="1">
      <c r="A6" s="193"/>
      <c r="B6" s="197"/>
      <c r="C6" s="193"/>
      <c r="D6" s="193"/>
      <c r="E6" s="197"/>
      <c r="F6" s="193"/>
      <c r="G6" s="193"/>
      <c r="H6" s="22" t="s">
        <v>305</v>
      </c>
      <c r="I6" s="22" t="str">
        <f>party!A26</f>
        <v>WGCM</v>
      </c>
      <c r="J6" s="22"/>
      <c r="K6" s="22"/>
      <c r="L6" s="193"/>
      <c r="M6" s="193"/>
      <c r="N6" s="193"/>
      <c r="O6" s="200"/>
      <c r="P6" s="185"/>
      <c r="Q6" s="185"/>
      <c r="R6" s="197"/>
      <c r="S6" s="193"/>
      <c r="T6" s="193"/>
      <c r="U6" s="193"/>
      <c r="V6" s="193"/>
      <c r="W6" s="193"/>
      <c r="X6" s="193"/>
      <c r="Y6" s="197"/>
      <c r="Z6" s="195"/>
      <c r="AA6" s="197"/>
      <c r="AB6" s="195"/>
      <c r="AC6" s="195"/>
      <c r="AD6" s="94"/>
      <c r="AE6" s="195"/>
      <c r="AF6" s="195"/>
      <c r="AG6" s="197"/>
      <c r="AH6" s="195"/>
      <c r="AI6" s="195"/>
      <c r="AJ6" s="195"/>
      <c r="AK6" s="195"/>
      <c r="AL6" s="197"/>
      <c r="AM6" s="195"/>
      <c r="AN6" s="195"/>
      <c r="AO6" s="195"/>
      <c r="AP6" s="195"/>
      <c r="AQ6" s="195"/>
      <c r="AR6" s="195"/>
      <c r="AS6" s="195"/>
      <c r="AT6" s="218"/>
      <c r="AU6" s="208"/>
      <c r="AV6" s="202"/>
      <c r="AW6" s="202"/>
      <c r="AX6" s="202"/>
      <c r="AY6" s="209"/>
    </row>
    <row r="7" spans="1:51" s="2" customFormat="1" ht="62" customHeight="1">
      <c r="A7" s="199" t="s">
        <v>4929</v>
      </c>
      <c r="B7" s="194" t="s">
        <v>3913</v>
      </c>
      <c r="C7" s="199" t="s">
        <v>4076</v>
      </c>
      <c r="D7" s="192" t="s">
        <v>193</v>
      </c>
      <c r="E7" s="194" t="s">
        <v>4934</v>
      </c>
      <c r="F7" s="199" t="s">
        <v>2072</v>
      </c>
      <c r="G7" s="192" t="s">
        <v>4887</v>
      </c>
      <c r="H7" s="17" t="s">
        <v>74</v>
      </c>
      <c r="I7" s="17" t="str">
        <f>party!$A$13</f>
        <v>Karl Taylor</v>
      </c>
      <c r="J7" s="17" t="str">
        <f>party!A22</f>
        <v>Peter Gleckler</v>
      </c>
      <c r="K7" s="17" t="str">
        <f>party!A25</f>
        <v>Veronika Eyring</v>
      </c>
      <c r="L7" s="199" t="str">
        <f>references!D11</f>
        <v xml:space="preserve">Meehl, G. A., R. Moss, K. E. Taylor, V. Eyring, R. J. Stouffer, S. Bony, B. Stevens, 2014: Climate Model Intercomparisons: Preparing for the Next Phase, Eos Trans. AGU, 95(9), 77. </v>
      </c>
      <c r="M7" s="192" t="str">
        <f>references!$D$67</f>
        <v>Eyring, V., S. Bony, G. A. Meehl, C. A. Senior, B. Stevens, R. J. Stouffer, K. E. Taylor (2016), Overview of the Coupled Model Intercomparison Project Phase 6 (CMIP6) experimental design and organization, Geosci. Model Dev., 9, 1937–1958, 2016</v>
      </c>
      <c r="N7" s="199" t="str">
        <f>references!$D$42</f>
        <v>Eyring, V., S. Bony, G. A. Meehl, C. Senior, B. Stevens, R. J. Stouffer, and K. E. Taylor (2015), Overview of the Coupled Model Intercomparison Project Phase 6 (CMIP6) experimental design and organisation, Geosci. Model Dev. Discuss., 8, 10539-10583</v>
      </c>
      <c r="O7" s="184"/>
      <c r="P7" s="184"/>
      <c r="Q7" s="184"/>
      <c r="R7" s="194" t="str">
        <f>party!A6</f>
        <v>Charlotte Pascoe</v>
      </c>
      <c r="S7" s="192" t="str">
        <f>$C$12</f>
        <v>historical</v>
      </c>
      <c r="T7" s="192"/>
      <c r="U7" s="192"/>
      <c r="V7" s="192"/>
      <c r="W7" s="192"/>
      <c r="X7" s="192"/>
      <c r="Y7" s="194" t="str">
        <f>TemporalConstraint!$A$7</f>
        <v>1979-2014 36yrs</v>
      </c>
      <c r="Z7" s="194"/>
      <c r="AA7" s="194" t="str">
        <f>EnsembleRequirement!$A$4</f>
        <v>SingleMember</v>
      </c>
      <c r="AB7" s="194"/>
      <c r="AC7" s="194"/>
      <c r="AD7" s="93"/>
      <c r="AE7" s="194"/>
      <c r="AF7" s="194"/>
      <c r="AG7" s="194" t="str">
        <f>requirement!$A$3</f>
        <v>AGCM Configuration</v>
      </c>
      <c r="AH7" s="194"/>
      <c r="AI7" s="194"/>
      <c r="AJ7" s="194"/>
      <c r="AK7" s="194"/>
      <c r="AL7" s="194" t="str">
        <f>ForcingConstraint!$A$20</f>
        <v>AMIP SST</v>
      </c>
      <c r="AM7" s="194" t="str">
        <f>ForcingConstraint!$A$19</f>
        <v>AMIP SIC</v>
      </c>
      <c r="AN7" s="194" t="str">
        <f>requirement!$A$5</f>
        <v>Historical Aerosol Forcing</v>
      </c>
      <c r="AO7" s="194" t="str">
        <f>ForcingConstraint!$A$12</f>
        <v>Historical WMGHG Concentrations</v>
      </c>
      <c r="AP7" s="194" t="str">
        <f>ForcingConstraint!$A$13</f>
        <v>Historical Land Use</v>
      </c>
      <c r="AQ7" s="194" t="str">
        <f>requirement!$A$8</f>
        <v>Historical Solar Forcing</v>
      </c>
      <c r="AR7" s="194" t="str">
        <f>requirement!$A$7</f>
        <v>Historical O3 and Stratospheric H2O Concentrations</v>
      </c>
      <c r="AS7" s="217" t="str">
        <f>ForcingConstraint!$A$18</f>
        <v>Historical Stratospheric Aerosol</v>
      </c>
      <c r="AT7" s="207"/>
      <c r="AU7" s="207"/>
      <c r="AV7" s="201"/>
      <c r="AW7" s="201"/>
      <c r="AX7" s="201"/>
      <c r="AY7" s="209"/>
    </row>
    <row r="8" spans="1:51" s="2" customFormat="1" ht="59" customHeight="1">
      <c r="A8" s="200"/>
      <c r="B8" s="195"/>
      <c r="C8" s="200"/>
      <c r="D8" s="193"/>
      <c r="E8" s="195"/>
      <c r="F8" s="200"/>
      <c r="G8" s="193"/>
      <c r="H8" s="17" t="s">
        <v>305</v>
      </c>
      <c r="I8" s="17" t="str">
        <f>party!A26</f>
        <v>WGCM</v>
      </c>
      <c r="J8" s="17"/>
      <c r="K8" s="17"/>
      <c r="L8" s="200"/>
      <c r="M8" s="193"/>
      <c r="N8" s="200"/>
      <c r="O8" s="185"/>
      <c r="P8" s="185"/>
      <c r="Q8" s="185"/>
      <c r="R8" s="195"/>
      <c r="S8" s="193"/>
      <c r="T8" s="193"/>
      <c r="U8" s="193"/>
      <c r="V8" s="193"/>
      <c r="W8" s="193"/>
      <c r="X8" s="193"/>
      <c r="Y8" s="195"/>
      <c r="Z8" s="195"/>
      <c r="AA8" s="195"/>
      <c r="AB8" s="195"/>
      <c r="AC8" s="195"/>
      <c r="AD8" s="94"/>
      <c r="AE8" s="195"/>
      <c r="AF8" s="195"/>
      <c r="AG8" s="195"/>
      <c r="AH8" s="195"/>
      <c r="AI8" s="195"/>
      <c r="AJ8" s="195"/>
      <c r="AK8" s="195"/>
      <c r="AL8" s="195"/>
      <c r="AM8" s="195"/>
      <c r="AN8" s="195"/>
      <c r="AO8" s="195"/>
      <c r="AP8" s="195"/>
      <c r="AQ8" s="195"/>
      <c r="AR8" s="195"/>
      <c r="AS8" s="218"/>
      <c r="AT8" s="208"/>
      <c r="AU8" s="208"/>
      <c r="AV8" s="202"/>
      <c r="AW8" s="202"/>
      <c r="AX8" s="202"/>
      <c r="AY8" s="209"/>
    </row>
    <row r="9" spans="1:51" s="5" customFormat="1" ht="60" customHeight="1">
      <c r="A9" s="199" t="s">
        <v>4930</v>
      </c>
      <c r="B9" s="194" t="s">
        <v>3917</v>
      </c>
      <c r="C9" s="199" t="s">
        <v>194</v>
      </c>
      <c r="D9" s="192" t="s">
        <v>186</v>
      </c>
      <c r="E9" s="194" t="s">
        <v>4935</v>
      </c>
      <c r="F9" s="199" t="s">
        <v>4889</v>
      </c>
      <c r="G9" s="192" t="s">
        <v>4973</v>
      </c>
      <c r="H9" s="17" t="s">
        <v>74</v>
      </c>
      <c r="I9" s="17" t="str">
        <f>party!A25</f>
        <v>Veronika Eyring</v>
      </c>
      <c r="J9" s="17"/>
      <c r="K9" s="17"/>
      <c r="L9" s="199" t="str">
        <f>references!D11</f>
        <v xml:space="preserve">Meehl, G. A., R. Moss, K. E. Taylor, V. Eyring, R. J. Stouffer, S. Bony, B. Stevens, 2014: Climate Model Intercomparisons: Preparing for the Next Phase, Eos Trans. AGU, 95(9), 77. </v>
      </c>
      <c r="M9" s="192" t="str">
        <f>references!$D$67</f>
        <v>Eyring, V., S. Bony, G. A. Meehl, C. A. Senior, B. Stevens, R. J. Stouffer, K. E. Taylor (2016), Overview of the Coupled Model Intercomparison Project Phase 6 (CMIP6) experimental design and organization, Geosci. Model Dev., 9, 1937–1958, 2016</v>
      </c>
      <c r="N9" s="199" t="str">
        <f>references!$D$42</f>
        <v>Eyring, V., S. Bony, G. A. Meehl, C. Senior, B. Stevens, R. J. Stouffer, and K. E. Taylor (2015), Overview of the Coupled Model Intercomparison Project Phase 6 (CMIP6) experimental design and organisation, Geosci. Model Dev. Discuss., 8, 10539-10583</v>
      </c>
      <c r="O9" s="184"/>
      <c r="P9" s="184"/>
      <c r="Q9" s="184"/>
      <c r="R9" s="194" t="str">
        <f>party!A6</f>
        <v>Charlotte Pascoe</v>
      </c>
      <c r="S9" s="192" t="str">
        <f>$C$12</f>
        <v>historical</v>
      </c>
      <c r="T9" s="192" t="str">
        <f>$C$3</f>
        <v>1pctCO2</v>
      </c>
      <c r="U9" s="192" t="str">
        <f>$C$5</f>
        <v>abrupt-4xCO2</v>
      </c>
      <c r="V9" s="192" t="str">
        <f>$C$11</f>
        <v>esm-piControl</v>
      </c>
      <c r="W9" s="192"/>
      <c r="X9" s="192"/>
      <c r="Y9" s="194" t="str">
        <f>TemporalConstraint!$A$4</f>
        <v>1850-2349 500yrs</v>
      </c>
      <c r="Z9" s="194"/>
      <c r="AA9" s="194" t="str">
        <f>EnsembleRequirement!$A$4</f>
        <v>SingleMember</v>
      </c>
      <c r="AB9" s="194"/>
      <c r="AC9" s="194"/>
      <c r="AD9" s="93"/>
      <c r="AE9" s="194"/>
      <c r="AF9" s="194"/>
      <c r="AG9" s="194" t="str">
        <f>requirement!$A$66</f>
        <v>AOGCM Configuration</v>
      </c>
      <c r="AH9" s="194"/>
      <c r="AI9" s="194"/>
      <c r="AJ9" s="194"/>
      <c r="AK9" s="194"/>
      <c r="AL9" s="194" t="str">
        <f>requirement!$A$62</f>
        <v>piForcing</v>
      </c>
      <c r="AM9" s="194"/>
      <c r="AN9" s="194"/>
      <c r="AO9" s="194"/>
      <c r="AP9" s="194"/>
      <c r="AQ9" s="194"/>
      <c r="AR9" s="194"/>
      <c r="AS9" s="194"/>
      <c r="AT9" s="217"/>
      <c r="AU9" s="219"/>
      <c r="AV9" s="201"/>
      <c r="AW9" s="201"/>
      <c r="AX9" s="201"/>
      <c r="AY9" s="209"/>
    </row>
    <row r="10" spans="1:51" s="5" customFormat="1" ht="64" customHeight="1">
      <c r="A10" s="200"/>
      <c r="B10" s="195"/>
      <c r="C10" s="200"/>
      <c r="D10" s="193"/>
      <c r="E10" s="195"/>
      <c r="F10" s="200"/>
      <c r="G10" s="193"/>
      <c r="H10" s="17" t="s">
        <v>305</v>
      </c>
      <c r="I10" s="17" t="str">
        <f>party!A26</f>
        <v>WGCM</v>
      </c>
      <c r="J10" s="17"/>
      <c r="K10" s="17"/>
      <c r="L10" s="200"/>
      <c r="M10" s="193"/>
      <c r="N10" s="200"/>
      <c r="O10" s="185"/>
      <c r="P10" s="185"/>
      <c r="Q10" s="185"/>
      <c r="R10" s="195"/>
      <c r="S10" s="193"/>
      <c r="T10" s="193"/>
      <c r="U10" s="193"/>
      <c r="V10" s="193"/>
      <c r="W10" s="193"/>
      <c r="X10" s="193"/>
      <c r="Y10" s="195"/>
      <c r="Z10" s="195"/>
      <c r="AA10" s="195"/>
      <c r="AB10" s="195"/>
      <c r="AC10" s="195"/>
      <c r="AD10" s="94"/>
      <c r="AE10" s="195"/>
      <c r="AF10" s="195"/>
      <c r="AG10" s="195"/>
      <c r="AH10" s="195"/>
      <c r="AI10" s="195"/>
      <c r="AJ10" s="195"/>
      <c r="AK10" s="195"/>
      <c r="AL10" s="195"/>
      <c r="AM10" s="195"/>
      <c r="AN10" s="195"/>
      <c r="AO10" s="195"/>
      <c r="AP10" s="195"/>
      <c r="AQ10" s="195"/>
      <c r="AR10" s="195"/>
      <c r="AS10" s="195"/>
      <c r="AT10" s="218"/>
      <c r="AU10" s="220"/>
      <c r="AV10" s="202"/>
      <c r="AW10" s="202"/>
      <c r="AX10" s="202"/>
      <c r="AY10" s="209"/>
    </row>
    <row r="11" spans="1:51" s="5" customFormat="1" ht="120">
      <c r="A11" s="98" t="s">
        <v>4931</v>
      </c>
      <c r="B11" s="80" t="s">
        <v>4899</v>
      </c>
      <c r="C11" s="98" t="s">
        <v>4892</v>
      </c>
      <c r="D11" s="144"/>
      <c r="E11" s="80" t="s">
        <v>4936</v>
      </c>
      <c r="F11" s="98" t="s">
        <v>4900</v>
      </c>
      <c r="G11" s="144" t="s">
        <v>4888</v>
      </c>
      <c r="H11" s="17" t="s">
        <v>74</v>
      </c>
      <c r="I11" s="17" t="str">
        <f>party!A25</f>
        <v>Veronika Eyring</v>
      </c>
      <c r="J11" s="17"/>
      <c r="K11" s="17"/>
      <c r="L11" s="98" t="str">
        <f>references!$D$67</f>
        <v>Eyring, V., S. Bony, G. A. Meehl, C. A. Senior, B. Stevens, R. J. Stouffer, K. E. Taylor (2016), Overview of the Coupled Model Intercomparison Project Phase 6 (CMIP6) experimental design and organization, Geosci. Model Dev., 9, 1937–1958, 2016</v>
      </c>
      <c r="M11" s="98"/>
      <c r="N11" s="145"/>
      <c r="O11" s="145"/>
      <c r="P11" s="145"/>
      <c r="Q11" s="145"/>
      <c r="R11" s="80" t="str">
        <f>party!$A$6</f>
        <v>Charlotte Pascoe</v>
      </c>
      <c r="S11" s="144" t="str">
        <f>$C$12</f>
        <v>historical</v>
      </c>
      <c r="T11" s="144" t="str">
        <f>$C$3</f>
        <v>1pctCO2</v>
      </c>
      <c r="U11" s="144" t="str">
        <f>$C$5</f>
        <v>abrupt-4xCO2</v>
      </c>
      <c r="V11" s="144" t="str">
        <f>$C$9</f>
        <v>piControl</v>
      </c>
      <c r="W11" s="144"/>
      <c r="X11" s="144"/>
      <c r="Y11" s="80" t="str">
        <f>TemporalConstraint!$A$4</f>
        <v>1850-2349 500yrs</v>
      </c>
      <c r="Z11" s="80"/>
      <c r="AA11" s="80" t="str">
        <f>EnsembleRequirement!$A$4</f>
        <v>SingleMember</v>
      </c>
      <c r="AB11" s="80"/>
      <c r="AC11" s="80"/>
      <c r="AD11" s="80"/>
      <c r="AE11" s="80"/>
      <c r="AF11" s="80"/>
      <c r="AG11" s="80" t="str">
        <f>requirement!$A$65</f>
        <v>ESM Configuration</v>
      </c>
      <c r="AH11" s="80"/>
      <c r="AI11" s="80"/>
      <c r="AJ11" s="80"/>
      <c r="AK11" s="80"/>
      <c r="AL11" s="80" t="str">
        <f>requirement!$A$62</f>
        <v>piForcing</v>
      </c>
      <c r="AM11" s="80"/>
      <c r="AN11" s="80"/>
      <c r="AO11" s="80"/>
      <c r="AP11" s="80"/>
      <c r="AQ11" s="80"/>
      <c r="AR11" s="80"/>
      <c r="AS11" s="80"/>
      <c r="AT11" s="146"/>
      <c r="AU11" s="148"/>
      <c r="AV11" s="147"/>
      <c r="AW11" s="147"/>
      <c r="AX11" s="147"/>
      <c r="AY11" s="106"/>
    </row>
    <row r="12" spans="1:51" s="26" customFormat="1" ht="59" customHeight="1">
      <c r="A12" s="192" t="s">
        <v>4926</v>
      </c>
      <c r="B12" s="196" t="s">
        <v>3918</v>
      </c>
      <c r="C12" s="192" t="s">
        <v>1810</v>
      </c>
      <c r="D12" s="192" t="s">
        <v>4613</v>
      </c>
      <c r="E12" s="196" t="s">
        <v>4904</v>
      </c>
      <c r="F12" s="192" t="s">
        <v>4974</v>
      </c>
      <c r="G12" s="192" t="s">
        <v>4886</v>
      </c>
      <c r="H12" s="22" t="s">
        <v>74</v>
      </c>
      <c r="I12" s="22" t="str">
        <f>party!A25</f>
        <v>Veronika Eyring</v>
      </c>
      <c r="J12" s="22"/>
      <c r="K12" s="22"/>
      <c r="L12" s="192" t="str">
        <f>references!D11</f>
        <v xml:space="preserve">Meehl, G. A., R. Moss, K. E. Taylor, V. Eyring, R. J. Stouffer, S. Bony, B. Stevens, 2014: Climate Model Intercomparisons: Preparing for the Next Phase, Eos Trans. AGU, 95(9), 77. </v>
      </c>
      <c r="M12" s="192" t="str">
        <f>references!$D$67</f>
        <v>Eyring, V., S. Bony, G. A. Meehl, C. A. Senior, B. Stevens, R. J. Stouffer, K. E. Taylor (2016), Overview of the Coupled Model Intercomparison Project Phase 6 (CMIP6) experimental design and organization, Geosci. Model Dev., 9, 1937–1958, 2016</v>
      </c>
      <c r="N12" s="199" t="str">
        <f>references!$D$42</f>
        <v>Eyring, V., S. Bony, G. A. Meehl, C. Senior, B. Stevens, R. J. Stouffer, and K. E. Taylor (2015), Overview of the Coupled Model Intercomparison Project Phase 6 (CMIP6) experimental design and organisation, Geosci. Model Dev. Discuss., 8, 10539-10583</v>
      </c>
      <c r="O12" s="184"/>
      <c r="P12" s="184"/>
      <c r="Q12" s="184"/>
      <c r="R12" s="196" t="str">
        <f>party!A6</f>
        <v>Charlotte Pascoe</v>
      </c>
      <c r="S12" s="192" t="str">
        <f>$C$9</f>
        <v>piControl</v>
      </c>
      <c r="T12" s="192" t="str">
        <f>$C$7</f>
        <v>amip</v>
      </c>
      <c r="U12" s="192" t="str">
        <f>$C$14</f>
        <v>esm-hist</v>
      </c>
      <c r="V12" s="192"/>
      <c r="W12" s="192"/>
      <c r="X12" s="192"/>
      <c r="Y12" s="196" t="str">
        <f>TemporalConstraint!A3</f>
        <v>1850-2014 165yrs</v>
      </c>
      <c r="Z12" s="194"/>
      <c r="AA12" s="196" t="str">
        <f>EnsembleRequirement!A4</f>
        <v>SingleMember</v>
      </c>
      <c r="AB12" s="194"/>
      <c r="AC12" s="194"/>
      <c r="AD12" s="93"/>
      <c r="AE12" s="194"/>
      <c r="AF12" s="194"/>
      <c r="AG12" s="196" t="str">
        <f>requirement!A66</f>
        <v>AOGCM Configuration</v>
      </c>
      <c r="AH12" s="194"/>
      <c r="AI12" s="194"/>
      <c r="AJ12" s="194"/>
      <c r="AK12" s="194"/>
      <c r="AL12" s="196" t="str">
        <f>requirement!$A$5</f>
        <v>Historical Aerosol Forcing</v>
      </c>
      <c r="AM12" s="196" t="str">
        <f>ForcingConstraint!$A$12</f>
        <v>Historical WMGHG Concentrations</v>
      </c>
      <c r="AN12" s="196" t="str">
        <f>ForcingConstraint!$A$13</f>
        <v>Historical Land Use</v>
      </c>
      <c r="AO12" s="196" t="str">
        <f>requirement!$A$8</f>
        <v>Historical Solar Forcing</v>
      </c>
      <c r="AP12" s="196" t="str">
        <f>requirement!$A$7</f>
        <v>Historical O3 and Stratospheric H2O Concentrations</v>
      </c>
      <c r="AQ12" s="196" t="str">
        <f>ForcingConstraint!$A$18</f>
        <v>Historical Stratospheric Aerosol</v>
      </c>
      <c r="AR12" s="196"/>
      <c r="AS12" s="196"/>
      <c r="AT12" s="215"/>
      <c r="AU12" s="207"/>
      <c r="AV12" s="201"/>
      <c r="AW12" s="201"/>
      <c r="AX12" s="201"/>
      <c r="AY12" s="209"/>
    </row>
    <row r="13" spans="1:51" s="26" customFormat="1" ht="61" customHeight="1">
      <c r="A13" s="193"/>
      <c r="B13" s="197"/>
      <c r="C13" s="193"/>
      <c r="D13" s="193"/>
      <c r="E13" s="197"/>
      <c r="F13" s="193"/>
      <c r="G13" s="193"/>
      <c r="H13" s="22" t="s">
        <v>305</v>
      </c>
      <c r="I13" s="22" t="str">
        <f>party!A26</f>
        <v>WGCM</v>
      </c>
      <c r="J13" s="22"/>
      <c r="K13" s="22"/>
      <c r="L13" s="193"/>
      <c r="M13" s="193"/>
      <c r="N13" s="200"/>
      <c r="O13" s="185"/>
      <c r="P13" s="185"/>
      <c r="Q13" s="185"/>
      <c r="R13" s="197"/>
      <c r="S13" s="193"/>
      <c r="T13" s="193"/>
      <c r="U13" s="193"/>
      <c r="V13" s="193"/>
      <c r="W13" s="193"/>
      <c r="X13" s="193"/>
      <c r="Y13" s="197"/>
      <c r="Z13" s="195"/>
      <c r="AA13" s="197"/>
      <c r="AB13" s="195"/>
      <c r="AC13" s="195"/>
      <c r="AD13" s="94"/>
      <c r="AE13" s="195"/>
      <c r="AF13" s="195"/>
      <c r="AG13" s="197"/>
      <c r="AH13" s="195"/>
      <c r="AI13" s="195"/>
      <c r="AJ13" s="195"/>
      <c r="AK13" s="195"/>
      <c r="AL13" s="197"/>
      <c r="AM13" s="197"/>
      <c r="AN13" s="197"/>
      <c r="AO13" s="197"/>
      <c r="AP13" s="197"/>
      <c r="AQ13" s="197"/>
      <c r="AR13" s="197"/>
      <c r="AS13" s="197"/>
      <c r="AT13" s="216"/>
      <c r="AU13" s="208"/>
      <c r="AV13" s="202"/>
      <c r="AW13" s="202"/>
      <c r="AX13" s="202"/>
      <c r="AY13" s="209"/>
    </row>
    <row r="14" spans="1:51" s="26" customFormat="1" ht="61" customHeight="1">
      <c r="A14" s="100" t="s">
        <v>4925</v>
      </c>
      <c r="B14" s="103" t="s">
        <v>4915</v>
      </c>
      <c r="C14" s="100" t="s">
        <v>4901</v>
      </c>
      <c r="D14" s="100"/>
      <c r="E14" s="103" t="s">
        <v>4903</v>
      </c>
      <c r="F14" s="100" t="s">
        <v>4902</v>
      </c>
      <c r="G14" s="100" t="s">
        <v>4886</v>
      </c>
      <c r="H14" s="22" t="s">
        <v>74</v>
      </c>
      <c r="I14" s="22" t="str">
        <f>party!A25</f>
        <v>Veronika Eyring</v>
      </c>
      <c r="J14" s="22"/>
      <c r="K14" s="22"/>
      <c r="L14" s="98" t="str">
        <f>references!$D$67</f>
        <v>Eyring, V., S. Bony, G. A. Meehl, C. A. Senior, B. Stevens, R. J. Stouffer, K. E. Taylor (2016), Overview of the Coupled Model Intercomparison Project Phase 6 (CMIP6) experimental design and organization, Geosci. Model Dev., 9, 1937–1958, 2016</v>
      </c>
      <c r="M14" s="100"/>
      <c r="N14" s="102"/>
      <c r="O14" s="104"/>
      <c r="P14" s="104"/>
      <c r="Q14" s="104"/>
      <c r="R14" s="80" t="str">
        <f>party!$A$6</f>
        <v>Charlotte Pascoe</v>
      </c>
      <c r="S14" s="144" t="str">
        <f>$C$9</f>
        <v>piControl</v>
      </c>
      <c r="T14" s="144" t="str">
        <f>$C$7</f>
        <v>amip</v>
      </c>
      <c r="U14" s="144" t="str">
        <f>$C$12</f>
        <v>historical</v>
      </c>
      <c r="V14" s="100"/>
      <c r="W14" s="100"/>
      <c r="X14" s="100"/>
      <c r="Y14" s="80" t="str">
        <f>TemporalConstraint!$A$3</f>
        <v>1850-2014 165yrs</v>
      </c>
      <c r="Z14" s="99"/>
      <c r="AA14" s="34" t="str">
        <f>EnsembleRequirement!$A$4</f>
        <v>SingleMember</v>
      </c>
      <c r="AB14" s="99"/>
      <c r="AC14" s="99"/>
      <c r="AD14" s="99"/>
      <c r="AE14" s="99"/>
      <c r="AF14" s="99"/>
      <c r="AG14" s="34" t="str">
        <f>requirement!$A$65</f>
        <v>ESM Configuration</v>
      </c>
      <c r="AH14" s="99"/>
      <c r="AI14" s="99"/>
      <c r="AJ14" s="99"/>
      <c r="AK14" s="99"/>
      <c r="AL14" s="40" t="str">
        <f>requirement!$A$5</f>
        <v>Historical Aerosol Forcing</v>
      </c>
      <c r="AM14" s="150" t="str">
        <f>requirement!$A$6</f>
        <v>Historical Emissions</v>
      </c>
      <c r="AN14" s="151" t="str">
        <f>ForcingConstraint!$A$13</f>
        <v>Historical Land Use</v>
      </c>
      <c r="AO14" s="151" t="str">
        <f>requirement!$A$8</f>
        <v>Historical Solar Forcing</v>
      </c>
      <c r="AP14" s="151" t="str">
        <f>requirement!$A$7</f>
        <v>Historical O3 and Stratospheric H2O Concentrations</v>
      </c>
      <c r="AQ14" s="152" t="str">
        <f>ForcingConstraint!$A$18</f>
        <v>Historical Stratospheric Aerosol</v>
      </c>
      <c r="AR14" s="103"/>
      <c r="AS14" s="103"/>
      <c r="AT14" s="105"/>
      <c r="AU14" s="101"/>
      <c r="AV14" s="107"/>
      <c r="AW14" s="107"/>
      <c r="AX14" s="107"/>
      <c r="AY14" s="106"/>
    </row>
    <row r="15" spans="1:51" s="26" customFormat="1" ht="61" customHeight="1">
      <c r="A15" s="100" t="s">
        <v>4924</v>
      </c>
      <c r="B15" s="103" t="s">
        <v>4905</v>
      </c>
      <c r="C15" s="100" t="s">
        <v>4906</v>
      </c>
      <c r="D15" s="100"/>
      <c r="E15" s="103" t="s">
        <v>4907</v>
      </c>
      <c r="F15" s="100" t="s">
        <v>4908</v>
      </c>
      <c r="G15" s="100"/>
      <c r="H15" s="22" t="s">
        <v>74</v>
      </c>
      <c r="I15" s="17" t="str">
        <f>party!$A$13</f>
        <v>Karl Taylor</v>
      </c>
      <c r="J15" s="22"/>
      <c r="K15" s="22"/>
      <c r="L15" s="98"/>
      <c r="M15" s="100"/>
      <c r="N15" s="102"/>
      <c r="O15" s="104"/>
      <c r="P15" s="104"/>
      <c r="Q15" s="104"/>
      <c r="R15" s="80" t="str">
        <f>party!$A$6</f>
        <v>Charlotte Pascoe</v>
      </c>
      <c r="S15" s="144" t="str">
        <f>$C$12</f>
        <v>historical</v>
      </c>
      <c r="T15" s="144"/>
      <c r="U15" s="144"/>
      <c r="V15" s="100"/>
      <c r="W15" s="100"/>
      <c r="X15" s="100"/>
      <c r="Y15" s="81" t="str">
        <f>TemporalConstraint!$A$64</f>
        <v>2014-present N yrs</v>
      </c>
      <c r="Z15" s="99"/>
      <c r="AA15" s="81" t="str">
        <f>EnsembleRequirement!$A$4</f>
        <v>SingleMember</v>
      </c>
      <c r="AB15" s="22" t="str">
        <f>EnsembleRequirement!$A$5</f>
        <v>HistoricalInitialisation</v>
      </c>
      <c r="AC15" s="99"/>
      <c r="AD15" s="99"/>
      <c r="AE15" s="99"/>
      <c r="AF15" s="99"/>
      <c r="AG15" s="81" t="str">
        <f>requirement!$A$66</f>
        <v>AOGCM Configuration</v>
      </c>
      <c r="AH15" s="99"/>
      <c r="AI15" s="99"/>
      <c r="AJ15" s="99"/>
      <c r="AK15" s="99"/>
      <c r="AL15" s="40" t="str">
        <f>requirement!$A$5</f>
        <v>Historical Aerosol Forcing</v>
      </c>
      <c r="AM15" s="150" t="str">
        <f>ForcingConstraint!$A$12</f>
        <v>Historical WMGHG Concentrations</v>
      </c>
      <c r="AN15" s="151" t="str">
        <f>ForcingConstraint!$A$13</f>
        <v>Historical Land Use</v>
      </c>
      <c r="AO15" s="151" t="str">
        <f>requirement!$A$8</f>
        <v>Historical Solar Forcing</v>
      </c>
      <c r="AP15" s="151" t="str">
        <f>requirement!$A$7</f>
        <v>Historical O3 and Stratospheric H2O Concentrations</v>
      </c>
      <c r="AQ15" s="152" t="str">
        <f>ForcingConstraint!$A$18</f>
        <v>Historical Stratospheric Aerosol</v>
      </c>
      <c r="AR15" s="103"/>
      <c r="AS15" s="103"/>
      <c r="AT15" s="105"/>
      <c r="AU15" s="101"/>
      <c r="AV15" s="107"/>
      <c r="AW15" s="107"/>
      <c r="AX15" s="107"/>
      <c r="AY15" s="106"/>
    </row>
    <row r="16" spans="1:51" s="26" customFormat="1" ht="61" customHeight="1">
      <c r="A16" s="100" t="s">
        <v>4923</v>
      </c>
      <c r="B16" s="103" t="s">
        <v>4916</v>
      </c>
      <c r="C16" s="100" t="s">
        <v>4917</v>
      </c>
      <c r="D16" s="100"/>
      <c r="E16" s="103" t="s">
        <v>4918</v>
      </c>
      <c r="F16" s="100" t="s">
        <v>4919</v>
      </c>
      <c r="G16" s="100"/>
      <c r="H16" s="22" t="s">
        <v>74</v>
      </c>
      <c r="I16" s="17" t="str">
        <f>party!$A$13</f>
        <v>Karl Taylor</v>
      </c>
      <c r="J16" s="22"/>
      <c r="K16" s="22"/>
      <c r="L16" s="98"/>
      <c r="M16" s="100"/>
      <c r="N16" s="102"/>
      <c r="O16" s="104"/>
      <c r="P16" s="104"/>
      <c r="Q16" s="104"/>
      <c r="R16" s="80" t="str">
        <f>party!$A$6</f>
        <v>Charlotte Pascoe</v>
      </c>
      <c r="S16" s="144" t="str">
        <f>$C$14</f>
        <v>esm-hist</v>
      </c>
      <c r="T16" s="144"/>
      <c r="U16" s="144"/>
      <c r="V16" s="100"/>
      <c r="W16" s="100"/>
      <c r="X16" s="100"/>
      <c r="Y16" s="39" t="str">
        <f>TemporalConstraint!$A$64</f>
        <v>2014-present N yrs</v>
      </c>
      <c r="Z16" s="99"/>
      <c r="AA16" s="39" t="str">
        <f>EnsembleRequirement!$A$4</f>
        <v>SingleMember</v>
      </c>
      <c r="AB16" s="22" t="str">
        <f>EnsembleRequirement!$A$6</f>
        <v>ESMHistoricalInitialisation</v>
      </c>
      <c r="AC16" s="99"/>
      <c r="AD16" s="99"/>
      <c r="AE16" s="99"/>
      <c r="AF16" s="99"/>
      <c r="AG16" s="39" t="str">
        <f>requirement!$A$65</f>
        <v>ESM Configuration</v>
      </c>
      <c r="AH16" s="99"/>
      <c r="AI16" s="99"/>
      <c r="AJ16" s="99"/>
      <c r="AK16" s="99"/>
      <c r="AL16" s="40" t="str">
        <f>requirement!$A$5</f>
        <v>Historical Aerosol Forcing</v>
      </c>
      <c r="AM16" s="150" t="str">
        <f>requirement!$A$6</f>
        <v>Historical Emissions</v>
      </c>
      <c r="AN16" s="151" t="str">
        <f>ForcingConstraint!$A$13</f>
        <v>Historical Land Use</v>
      </c>
      <c r="AO16" s="151" t="str">
        <f>requirement!$A$8</f>
        <v>Historical Solar Forcing</v>
      </c>
      <c r="AP16" s="151" t="str">
        <f>requirement!$A$7</f>
        <v>Historical O3 and Stratospheric H2O Concentrations</v>
      </c>
      <c r="AQ16" s="152" t="str">
        <f>ForcingConstraint!$A$18</f>
        <v>Historical Stratospheric Aerosol</v>
      </c>
      <c r="AR16" s="103"/>
      <c r="AS16" s="103"/>
      <c r="AT16" s="105"/>
      <c r="AU16" s="101"/>
      <c r="AV16" s="107"/>
      <c r="AW16" s="107"/>
      <c r="AX16" s="107"/>
      <c r="AY16" s="106"/>
    </row>
    <row r="17" spans="1:50" ht="135">
      <c r="A17" s="23" t="s">
        <v>1792</v>
      </c>
      <c r="B17" s="22" t="s">
        <v>3919</v>
      </c>
      <c r="C17" s="23" t="s">
        <v>1802</v>
      </c>
      <c r="D17" s="23" t="s">
        <v>3923</v>
      </c>
      <c r="E17" s="22" t="s">
        <v>3958</v>
      </c>
      <c r="F17" s="23" t="s">
        <v>2074</v>
      </c>
      <c r="G17" s="23" t="s">
        <v>2073</v>
      </c>
      <c r="H17" s="22" t="s">
        <v>74</v>
      </c>
      <c r="I17" s="22" t="str">
        <f>party!A27</f>
        <v>Brian O'Neill</v>
      </c>
      <c r="J17" s="22" t="str">
        <f>party!A28</f>
        <v>Claudia Tebaldi</v>
      </c>
      <c r="K17" s="22" t="str">
        <f>party!A29</f>
        <v>Detlef van Vuuren</v>
      </c>
      <c r="L17"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M17"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N17" s="23" t="str">
        <f>references!D14</f>
        <v>Overview CMIP6-Endorsed MIPs</v>
      </c>
      <c r="R17" s="22" t="str">
        <f>party!A6</f>
        <v>Charlotte Pascoe</v>
      </c>
      <c r="S17" s="23" t="str">
        <f t="shared" ref="S17:S23" si="0">$C$12</f>
        <v>historical</v>
      </c>
      <c r="Y17" s="22" t="str">
        <f>TemporalConstraint!$A$35</f>
        <v xml:space="preserve">2015-2100 86yrs </v>
      </c>
      <c r="AA17" s="22" t="str">
        <f>EnsembleRequirement!$A$4</f>
        <v>SingleMember</v>
      </c>
      <c r="AB17" s="22" t="str">
        <f>EnsembleRequirement!$A$5</f>
        <v>HistoricalInitialisation</v>
      </c>
      <c r="AG17" s="22" t="str">
        <f>requirement!$A$4</f>
        <v>AOGCM/ESM Configuration</v>
      </c>
      <c r="AL17" s="149" t="str">
        <f>requirement!$A27</f>
        <v>RCP85Forcing</v>
      </c>
      <c r="AM17" s="103"/>
      <c r="AN17" s="103"/>
      <c r="AO17" s="103"/>
      <c r="AP17" s="103"/>
      <c r="AQ17" s="103"/>
      <c r="AX17" s="38"/>
    </row>
    <row r="18" spans="1:50" ht="135">
      <c r="A18" s="23" t="s">
        <v>1793</v>
      </c>
      <c r="B18" s="22" t="s">
        <v>3920</v>
      </c>
      <c r="C18" s="23" t="s">
        <v>1803</v>
      </c>
      <c r="D18" s="23" t="s">
        <v>3924</v>
      </c>
      <c r="E18" s="22" t="s">
        <v>3959</v>
      </c>
      <c r="F18" s="23" t="s">
        <v>2076</v>
      </c>
      <c r="G18" s="23" t="s">
        <v>2075</v>
      </c>
      <c r="H18" s="22" t="s">
        <v>171</v>
      </c>
      <c r="I18" s="22" t="str">
        <f>party!A27</f>
        <v>Brian O'Neill</v>
      </c>
      <c r="J18" s="22" t="str">
        <f>party!A28</f>
        <v>Claudia Tebaldi</v>
      </c>
      <c r="K18" s="22" t="str">
        <f>party!A29</f>
        <v>Detlef van Vuuren</v>
      </c>
      <c r="L18"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18"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18" s="23" t="str">
        <f>references!D14</f>
        <v>Overview CMIP6-Endorsed MIPs</v>
      </c>
      <c r="R18" s="22" t="str">
        <f>party!A6</f>
        <v>Charlotte Pascoe</v>
      </c>
      <c r="S18" s="23" t="str">
        <f t="shared" si="0"/>
        <v>historical</v>
      </c>
      <c r="Y18" s="22" t="str">
        <f>TemporalConstraint!$A$35</f>
        <v xml:space="preserve">2015-2100 86yrs </v>
      </c>
      <c r="AA18" s="22" t="str">
        <f>EnsembleRequirement!A4</f>
        <v>SingleMember</v>
      </c>
      <c r="AB18" s="22" t="str">
        <f>EnsembleRequirement!$A$5</f>
        <v>HistoricalInitialisation</v>
      </c>
      <c r="AC18" s="22" t="str">
        <f>EnsembleRequirement!$A$7</f>
        <v>NineMember</v>
      </c>
      <c r="AG18" s="22" t="str">
        <f>requirement!$A$66</f>
        <v>AOGCM Configuration</v>
      </c>
      <c r="AL18" s="83" t="str">
        <f>requirement!$A28</f>
        <v>RCP70Forcing</v>
      </c>
      <c r="AX18" s="38"/>
    </row>
    <row r="19" spans="1:50" ht="135">
      <c r="A19" s="23" t="s">
        <v>1794</v>
      </c>
      <c r="B19" s="22" t="s">
        <v>3921</v>
      </c>
      <c r="C19" s="23" t="s">
        <v>1804</v>
      </c>
      <c r="D19" s="23" t="s">
        <v>3925</v>
      </c>
      <c r="E19" s="22" t="s">
        <v>3956</v>
      </c>
      <c r="F19" s="23" t="s">
        <v>2078</v>
      </c>
      <c r="G19" s="23" t="s">
        <v>2077</v>
      </c>
      <c r="H19" s="22" t="s">
        <v>74</v>
      </c>
      <c r="I19" s="22" t="str">
        <f>party!A27</f>
        <v>Brian O'Neill</v>
      </c>
      <c r="J19" s="22" t="str">
        <f>party!A28</f>
        <v>Claudia Tebaldi</v>
      </c>
      <c r="K19" s="22" t="str">
        <f>party!A29</f>
        <v>Detlef van Vuuren</v>
      </c>
      <c r="L19"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19"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19" s="23" t="str">
        <f>references!D14</f>
        <v>Overview CMIP6-Endorsed MIPs</v>
      </c>
      <c r="R19" s="22" t="str">
        <f>party!A6</f>
        <v>Charlotte Pascoe</v>
      </c>
      <c r="S19" s="23" t="str">
        <f t="shared" si="0"/>
        <v>historical</v>
      </c>
      <c r="Y19" s="22" t="str">
        <f>TemporalConstraint!$A$35</f>
        <v xml:space="preserve">2015-2100 86yrs </v>
      </c>
      <c r="AA19" s="22" t="str">
        <f>EnsembleRequirement!$A$4</f>
        <v>SingleMember</v>
      </c>
      <c r="AB19" s="22" t="str">
        <f>EnsembleRequirement!$A$5</f>
        <v>HistoricalInitialisation</v>
      </c>
      <c r="AG19" s="22" t="str">
        <f>requirement!$A$66</f>
        <v>AOGCM Configuration</v>
      </c>
      <c r="AL19" s="83" t="str">
        <f>requirement!$A29</f>
        <v>RCP45Forcing</v>
      </c>
      <c r="AX19" s="38"/>
    </row>
    <row r="20" spans="1:50" ht="135">
      <c r="A20" s="23" t="s">
        <v>1795</v>
      </c>
      <c r="B20" s="22" t="s">
        <v>3922</v>
      </c>
      <c r="C20" s="23" t="s">
        <v>1805</v>
      </c>
      <c r="D20" s="23" t="s">
        <v>3926</v>
      </c>
      <c r="E20" s="22" t="s">
        <v>3957</v>
      </c>
      <c r="F20" s="23" t="s">
        <v>2080</v>
      </c>
      <c r="G20" s="23" t="s">
        <v>2079</v>
      </c>
      <c r="H20" s="22" t="s">
        <v>74</v>
      </c>
      <c r="I20" s="22" t="str">
        <f>party!A27</f>
        <v>Brian O'Neill</v>
      </c>
      <c r="J20" s="22" t="str">
        <f>party!A28</f>
        <v>Claudia Tebaldi</v>
      </c>
      <c r="K20" s="22" t="str">
        <f>party!A29</f>
        <v>Detlef van Vuuren</v>
      </c>
      <c r="L20"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20"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20" s="23" t="str">
        <f>references!D14</f>
        <v>Overview CMIP6-Endorsed MIPs</v>
      </c>
      <c r="R20" s="22" t="str">
        <f>party!A6</f>
        <v>Charlotte Pascoe</v>
      </c>
      <c r="S20" s="23" t="str">
        <f t="shared" si="0"/>
        <v>historical</v>
      </c>
      <c r="Y20" s="22" t="str">
        <f>TemporalConstraint!$A$35</f>
        <v xml:space="preserve">2015-2100 86yrs </v>
      </c>
      <c r="AA20" s="22" t="str">
        <f>EnsembleRequirement!A4</f>
        <v>SingleMember</v>
      </c>
      <c r="AB20" s="22" t="str">
        <f>EnsembleRequirement!A5</f>
        <v>HistoricalInitialisation</v>
      </c>
      <c r="AG20" s="22" t="str">
        <f>requirement!A66</f>
        <v>AOGCM Configuration</v>
      </c>
      <c r="AL20" s="83" t="str">
        <f>requirement!$A30</f>
        <v>RCP26Forcing</v>
      </c>
      <c r="AX20" s="38"/>
    </row>
    <row r="21" spans="1:50" ht="135">
      <c r="A21" s="23" t="s">
        <v>1796</v>
      </c>
      <c r="B21" s="22" t="s">
        <v>4624</v>
      </c>
      <c r="C21" s="23" t="s">
        <v>4625</v>
      </c>
      <c r="D21" s="23" t="s">
        <v>4626</v>
      </c>
      <c r="E21" s="22" t="s">
        <v>4627</v>
      </c>
      <c r="F21" s="23" t="s">
        <v>2082</v>
      </c>
      <c r="G21" s="23" t="s">
        <v>2081</v>
      </c>
      <c r="H21" s="22" t="s">
        <v>74</v>
      </c>
      <c r="I21" s="22" t="str">
        <f>party!A27</f>
        <v>Brian O'Neill</v>
      </c>
      <c r="J21" s="22" t="str">
        <f>party!A28</f>
        <v>Claudia Tebaldi</v>
      </c>
      <c r="K21" s="22" t="str">
        <f>party!A29</f>
        <v>Detlef van Vuuren</v>
      </c>
      <c r="L21"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21"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21" s="23" t="str">
        <f>references!D14</f>
        <v>Overview CMIP6-Endorsed MIPs</v>
      </c>
      <c r="R21" s="22" t="str">
        <f>party!A6</f>
        <v>Charlotte Pascoe</v>
      </c>
      <c r="S21" s="23" t="str">
        <f t="shared" si="0"/>
        <v>historical</v>
      </c>
      <c r="Y21" s="22" t="str">
        <f>TemporalConstraint!$A$35</f>
        <v xml:space="preserve">2015-2100 86yrs </v>
      </c>
      <c r="AA21" s="22" t="str">
        <f>EnsembleRequirement!A4</f>
        <v>SingleMember</v>
      </c>
      <c r="AB21" s="22" t="str">
        <f>EnsembleRequirement!A5</f>
        <v>HistoricalInitialisation</v>
      </c>
      <c r="AG21" s="22" t="str">
        <f>requirement!$A$66</f>
        <v>AOGCM Configuration</v>
      </c>
      <c r="AL21" s="83" t="str">
        <f>requirement!$A31</f>
        <v>RCP60Forcing</v>
      </c>
      <c r="AX21" s="38"/>
    </row>
    <row r="22" spans="1:50" ht="135">
      <c r="A22" s="23" t="s">
        <v>1797</v>
      </c>
      <c r="B22" s="22" t="s">
        <v>4628</v>
      </c>
      <c r="C22" s="23" t="s">
        <v>4629</v>
      </c>
      <c r="D22" s="23" t="s">
        <v>4630</v>
      </c>
      <c r="E22" s="22" t="s">
        <v>4631</v>
      </c>
      <c r="F22" s="23" t="s">
        <v>2084</v>
      </c>
      <c r="G22" s="23" t="s">
        <v>2083</v>
      </c>
      <c r="H22" s="22" t="s">
        <v>74</v>
      </c>
      <c r="I22" s="22" t="str">
        <f>party!A27</f>
        <v>Brian O'Neill</v>
      </c>
      <c r="J22" s="22" t="str">
        <f>party!A28</f>
        <v>Claudia Tebaldi</v>
      </c>
      <c r="K22" s="22" t="str">
        <f>party!A29</f>
        <v>Detlef van Vuuren</v>
      </c>
      <c r="L22"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22"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22"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22" s="22" t="str">
        <f>party!A6</f>
        <v>Charlotte Pascoe</v>
      </c>
      <c r="S22" s="23" t="str">
        <f t="shared" si="0"/>
        <v>historical</v>
      </c>
      <c r="Y22" s="22" t="str">
        <f>TemporalConstraint!$A$35</f>
        <v xml:space="preserve">2015-2100 86yrs </v>
      </c>
      <c r="AA22" s="22" t="str">
        <f>EnsembleRequirement!A4</f>
        <v>SingleMember</v>
      </c>
      <c r="AB22" s="22" t="str">
        <f>EnsembleRequirement!A5</f>
        <v>HistoricalInitialisation</v>
      </c>
      <c r="AG22" s="22" t="str">
        <f>requirement!A66</f>
        <v>AOGCM Configuration</v>
      </c>
      <c r="AL22" s="83" t="str">
        <f>requirement!$A32</f>
        <v>RCP34Forcing</v>
      </c>
      <c r="AX22" s="38"/>
    </row>
    <row r="23" spans="1:50" ht="135">
      <c r="A23" s="23" t="s">
        <v>1798</v>
      </c>
      <c r="B23" s="22" t="s">
        <v>3930</v>
      </c>
      <c r="C23" s="23" t="s">
        <v>1806</v>
      </c>
      <c r="D23" s="23" t="s">
        <v>3927</v>
      </c>
      <c r="E23" s="22" t="s">
        <v>3955</v>
      </c>
      <c r="F23" s="23" t="s">
        <v>2086</v>
      </c>
      <c r="G23" s="23" t="s">
        <v>2085</v>
      </c>
      <c r="H23" s="22" t="s">
        <v>74</v>
      </c>
      <c r="I23" s="22" t="str">
        <f>party!A27</f>
        <v>Brian O'Neill</v>
      </c>
      <c r="J23" s="22" t="str">
        <f>party!A28</f>
        <v>Claudia Tebaldi</v>
      </c>
      <c r="K23" s="22" t="str">
        <f>party!A29</f>
        <v>Detlef van Vuuren</v>
      </c>
      <c r="L23"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23"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23" s="23" t="str">
        <f>references!D14</f>
        <v>Overview CMIP6-Endorsed MIPs</v>
      </c>
      <c r="O23" s="78" t="s">
        <v>1437</v>
      </c>
      <c r="P23"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R23" s="22" t="str">
        <f>party!A6</f>
        <v>Charlotte Pascoe</v>
      </c>
      <c r="S23" s="23" t="str">
        <f t="shared" si="0"/>
        <v>historical</v>
      </c>
      <c r="Y23" s="22" t="str">
        <f>TemporalConstraint!$A$35</f>
        <v xml:space="preserve">2015-2100 86yrs </v>
      </c>
      <c r="AA23" s="22" t="str">
        <f>EnsembleRequirement!A4</f>
        <v>SingleMember</v>
      </c>
      <c r="AB23" s="22" t="str">
        <f>EnsembleRequirement!A$5</f>
        <v>HistoricalInitialisation</v>
      </c>
      <c r="AG23" s="22" t="str">
        <f>requirement!A66</f>
        <v>AOGCM Configuration</v>
      </c>
      <c r="AL23" s="83" t="str">
        <f>requirement!$A33</f>
        <v>RCP26overForcing</v>
      </c>
      <c r="AX23" s="38"/>
    </row>
    <row r="24" spans="1:50" ht="135">
      <c r="A24" s="23" t="s">
        <v>4696</v>
      </c>
      <c r="B24" s="22" t="s">
        <v>3931</v>
      </c>
      <c r="C24" s="23" t="s">
        <v>1807</v>
      </c>
      <c r="D24" s="23" t="s">
        <v>3928</v>
      </c>
      <c r="E24" s="22" t="s">
        <v>3954</v>
      </c>
      <c r="F24" s="23" t="s">
        <v>4707</v>
      </c>
      <c r="G24" s="23" t="s">
        <v>4704</v>
      </c>
      <c r="H24" s="22" t="s">
        <v>74</v>
      </c>
      <c r="I24" s="22" t="str">
        <f>party!A27</f>
        <v>Brian O'Neill</v>
      </c>
      <c r="J24" s="22" t="str">
        <f>party!A28</f>
        <v>Claudia Tebaldi</v>
      </c>
      <c r="K24" s="22" t="str">
        <f>party!A29</f>
        <v>Detlef van Vuuren</v>
      </c>
      <c r="L24"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24"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24" s="23" t="str">
        <f>references!D14</f>
        <v>Overview CMIP6-Endorsed MIPs</v>
      </c>
      <c r="O24"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P24" s="78"/>
      <c r="Q24" s="78"/>
      <c r="R24" s="22" t="str">
        <f>party!A6</f>
        <v>Charlotte Pascoe</v>
      </c>
      <c r="S24" s="23" t="str">
        <f>$C$17</f>
        <v>ssp585</v>
      </c>
      <c r="T24" s="23" t="str">
        <f>$C$25</f>
        <v>ssp126-ext</v>
      </c>
      <c r="U24" s="23" t="str">
        <f>$C$27</f>
        <v>ssp534-over-ext</v>
      </c>
      <c r="Y24" s="22" t="str">
        <f>TemporalConstraint!$A$68</f>
        <v>2101-2300 200yrs</v>
      </c>
      <c r="AA24" s="22" t="str">
        <f>EnsembleRequirement!$A$4</f>
        <v>SingleMember</v>
      </c>
      <c r="AB24" s="22" t="str">
        <f>EnsembleRequirement!$A$8</f>
        <v>SSP5-85Initialisation</v>
      </c>
      <c r="AG24" s="22" t="str">
        <f>requirement!$A$66</f>
        <v>AOGCM Configuration</v>
      </c>
      <c r="AL24" s="83" t="str">
        <f>requirement!$A34</f>
        <v>RCP85extForcing</v>
      </c>
      <c r="AX24" s="38"/>
    </row>
    <row r="25" spans="1:50" ht="135">
      <c r="A25" s="23" t="s">
        <v>1799</v>
      </c>
      <c r="B25" s="22" t="s">
        <v>3932</v>
      </c>
      <c r="C25" s="23" t="s">
        <v>1808</v>
      </c>
      <c r="D25" s="23" t="s">
        <v>3929</v>
      </c>
      <c r="E25" s="22" t="s">
        <v>3953</v>
      </c>
      <c r="F25" s="23" t="s">
        <v>4735</v>
      </c>
      <c r="G25" s="23" t="s">
        <v>4705</v>
      </c>
      <c r="H25" s="22" t="s">
        <v>74</v>
      </c>
      <c r="I25" s="22" t="str">
        <f>party!A27</f>
        <v>Brian O'Neill</v>
      </c>
      <c r="J25" s="22" t="str">
        <f>party!A28</f>
        <v>Claudia Tebaldi</v>
      </c>
      <c r="K25" s="22" t="str">
        <f>party!A29</f>
        <v>Detlef van Vuuren</v>
      </c>
      <c r="L25" s="2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25" s="23" t="str">
        <f>references!D12</f>
        <v>O'Neill, B., Kriegler, E., Riahi, K., Ebi, K.L., Hallegatte, S., Carter, T.R., Mathur, R. and D.P.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N25" s="23" t="str">
        <f>references!D14</f>
        <v>Overview CMIP6-Endorsed MIPs</v>
      </c>
      <c r="O25"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P25" s="78"/>
      <c r="Q25" s="78"/>
      <c r="R25" s="22" t="str">
        <f>party!A6</f>
        <v>Charlotte Pascoe</v>
      </c>
      <c r="S25" s="23" t="str">
        <f>$C$20</f>
        <v>ssp126</v>
      </c>
      <c r="T25" s="23" t="str">
        <f>$C$24</f>
        <v>ssp585-ext</v>
      </c>
      <c r="U25" s="23" t="str">
        <f>$C$27</f>
        <v>ssp534-over-ext</v>
      </c>
      <c r="Y25" s="22" t="str">
        <f>TemporalConstraint!$A$68</f>
        <v>2101-2300 200yrs</v>
      </c>
      <c r="AA25" s="22" t="str">
        <f>EnsembleRequirement!A4</f>
        <v>SingleMember</v>
      </c>
      <c r="AB25" s="22" t="str">
        <f>EnsembleRequirement!A10</f>
        <v>SSP1-26Initialisation</v>
      </c>
      <c r="AG25" s="22" t="str">
        <f>requirement!A66</f>
        <v>AOGCM Configuration</v>
      </c>
      <c r="AL25" s="83" t="str">
        <f>requirement!$A35</f>
        <v>RCP26extForcing</v>
      </c>
      <c r="AX25" s="38"/>
    </row>
    <row r="26" spans="1:50" ht="90">
      <c r="A26" s="23" t="s">
        <v>1800</v>
      </c>
      <c r="B26" s="22" t="s">
        <v>4660</v>
      </c>
      <c r="C26" s="23" t="s">
        <v>4661</v>
      </c>
      <c r="D26" s="23" t="s">
        <v>4700</v>
      </c>
      <c r="E26" s="22" t="s">
        <v>4662</v>
      </c>
      <c r="F26" s="23" t="s">
        <v>4697</v>
      </c>
      <c r="G26" s="23" t="s">
        <v>4703</v>
      </c>
      <c r="H26" s="22" t="s">
        <v>74</v>
      </c>
      <c r="I26" s="22" t="str">
        <f>party!$A$27</f>
        <v>Brian O'Neill</v>
      </c>
      <c r="J26" s="22" t="str">
        <f>party!A$28</f>
        <v>Claudia Tebaldi</v>
      </c>
      <c r="K26" s="22" t="str">
        <f>party!A$29</f>
        <v>Detlef van Vuuren</v>
      </c>
      <c r="L26"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26" s="78" t="s">
        <v>1437</v>
      </c>
      <c r="O26" s="78"/>
      <c r="P26" s="78"/>
      <c r="Q26" s="78"/>
      <c r="R26" s="22" t="str">
        <f>party!A6</f>
        <v>Charlotte Pascoe</v>
      </c>
      <c r="S26" s="23" t="str">
        <f>$C$17</f>
        <v>ssp585</v>
      </c>
      <c r="T26" s="23" t="str">
        <f>$C$22</f>
        <v>ssp434</v>
      </c>
      <c r="U26" s="23" t="str">
        <f>$C$27</f>
        <v>ssp534-over-ext</v>
      </c>
      <c r="Y26" s="22" t="str">
        <f>TemporalConstraint!A63</f>
        <v>2040-2099 60 yrs</v>
      </c>
      <c r="AA26" s="22" t="str">
        <f>EnsembleRequirement!$A$4</f>
        <v>SingleMember</v>
      </c>
      <c r="AB26" s="22" t="str">
        <f>EnsembleRequirement!$A$9</f>
        <v>SSP5-85Initialisation2040</v>
      </c>
      <c r="AG26" s="22" t="str">
        <f>requirement!A66</f>
        <v>AOGCM Configuration</v>
      </c>
      <c r="AL26" s="83" t="str">
        <f>requirement!$A37</f>
        <v>RCP34overForcing</v>
      </c>
      <c r="AQ26" s="140"/>
      <c r="AX26" s="38"/>
    </row>
    <row r="27" spans="1:50" ht="90">
      <c r="A27" s="23" t="s">
        <v>1801</v>
      </c>
      <c r="B27" s="22" t="s">
        <v>4698</v>
      </c>
      <c r="C27" s="23" t="s">
        <v>4699</v>
      </c>
      <c r="D27" s="23" t="s">
        <v>4701</v>
      </c>
      <c r="E27" s="22" t="s">
        <v>4702</v>
      </c>
      <c r="F27" s="23" t="s">
        <v>4718</v>
      </c>
      <c r="G27" s="23" t="s">
        <v>4706</v>
      </c>
      <c r="H27" s="22" t="s">
        <v>74</v>
      </c>
      <c r="I27" s="22" t="str">
        <f>party!$A$27</f>
        <v>Brian O'Neill</v>
      </c>
      <c r="J27" s="22" t="str">
        <f>party!A$28</f>
        <v>Claudia Tebaldi</v>
      </c>
      <c r="K27" s="22" t="str">
        <f>party!A$29</f>
        <v>Detlef van Vuuren</v>
      </c>
      <c r="L27"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27" s="78" t="s">
        <v>1437</v>
      </c>
      <c r="Q27" s="78"/>
      <c r="R27" s="22" t="str">
        <f>party!$A$6</f>
        <v>Charlotte Pascoe</v>
      </c>
      <c r="S27" s="23" t="str">
        <f>$C$17</f>
        <v>ssp585</v>
      </c>
      <c r="T27" s="23" t="str">
        <f>$C$26</f>
        <v>ssp534-over</v>
      </c>
      <c r="U27" s="23" t="str">
        <f>$C$24</f>
        <v>ssp585-ext</v>
      </c>
      <c r="V27" s="23" t="str">
        <f>$C$25</f>
        <v>ssp126-ext</v>
      </c>
      <c r="Y27" s="22" t="str">
        <f>TemporalConstraint!$A$9</f>
        <v>2100-2299 200yrs</v>
      </c>
      <c r="AA27" s="22" t="str">
        <f>EnsembleRequirement!$A$4</f>
        <v>SingleMember</v>
      </c>
      <c r="AB27" s="22" t="str">
        <f>EnsembleRequirement!$A$11</f>
        <v>SSP5-34-overInitialisation</v>
      </c>
      <c r="AG27" s="22" t="str">
        <f>requirement!$A$66</f>
        <v>AOGCM Configuration</v>
      </c>
      <c r="AL27" s="83" t="str">
        <f>requirement!$A36</f>
        <v>RCP34extoverForcing</v>
      </c>
      <c r="AQ27" s="83"/>
      <c r="AX27" s="38"/>
    </row>
    <row r="28" spans="1:50" ht="90">
      <c r="A28" s="23" t="s">
        <v>4659</v>
      </c>
      <c r="B28" s="140" t="s">
        <v>4741</v>
      </c>
      <c r="C28" s="23" t="s">
        <v>4740</v>
      </c>
      <c r="D28" s="23" t="s">
        <v>4742</v>
      </c>
      <c r="E28" s="22" t="s">
        <v>4743</v>
      </c>
      <c r="F28" s="23" t="s">
        <v>4745</v>
      </c>
      <c r="G28" s="23" t="s">
        <v>4744</v>
      </c>
      <c r="H28" s="22" t="s">
        <v>74</v>
      </c>
      <c r="I28" s="22" t="str">
        <f>party!$A$27</f>
        <v>Brian O'Neill</v>
      </c>
      <c r="J28" s="22" t="str">
        <f>party!A$28</f>
        <v>Claudia Tebaldi</v>
      </c>
      <c r="K28" s="22" t="str">
        <f>party!A$29</f>
        <v>Detlef van Vuuren</v>
      </c>
      <c r="L28"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28" s="78"/>
      <c r="Q28" s="78"/>
      <c r="R28" s="22" t="str">
        <f>party!$A$6</f>
        <v>Charlotte Pascoe</v>
      </c>
      <c r="S28" s="23" t="str">
        <f>$C$20</f>
        <v>ssp126</v>
      </c>
      <c r="Y28" s="22" t="str">
        <f>TemporalConstraint!$A$35</f>
        <v xml:space="preserve">2015-2100 86yrs </v>
      </c>
      <c r="AA28" s="22" t="str">
        <f>EnsembleRequirement!$A$4</f>
        <v>SingleMember</v>
      </c>
      <c r="AB28" s="22" t="str">
        <f>EnsembleRequirement!A$5</f>
        <v>HistoricalInitialisation</v>
      </c>
      <c r="AG28" s="22" t="str">
        <f>requirement!$A$66</f>
        <v>AOGCM Configuration</v>
      </c>
      <c r="AL28" s="83" t="str">
        <f>requirement!$A38</f>
        <v>RCPYForcing</v>
      </c>
      <c r="AQ28" s="142"/>
      <c r="AX28" s="38"/>
    </row>
    <row r="29" spans="1:50" ht="75">
      <c r="A29" s="23" t="s">
        <v>1779</v>
      </c>
      <c r="B29" s="83" t="s">
        <v>3934</v>
      </c>
      <c r="C29" s="23" t="s">
        <v>1780</v>
      </c>
      <c r="D29" s="23" t="s">
        <v>3933</v>
      </c>
      <c r="E29" s="22" t="s">
        <v>3952</v>
      </c>
      <c r="F29" s="23" t="s">
        <v>2088</v>
      </c>
      <c r="G29" s="23" t="s">
        <v>2087</v>
      </c>
      <c r="H29" s="22" t="s">
        <v>74</v>
      </c>
      <c r="I29" s="22" t="str">
        <f>party!$A$30</f>
        <v>William Collins</v>
      </c>
      <c r="J29" s="22" t="str">
        <f>party!$A$31</f>
        <v>Jean-François Lamarque</v>
      </c>
      <c r="K29" s="22" t="str">
        <f>party!$A$19</f>
        <v>Michael Schulz</v>
      </c>
      <c r="L29" s="23" t="str">
        <f>references!$D$14</f>
        <v>Overview CMIP6-Endorsed MIPs</v>
      </c>
      <c r="R29" s="22" t="str">
        <f>party!A6</f>
        <v>Charlotte Pascoe</v>
      </c>
      <c r="S29" s="23" t="str">
        <f>$C$12</f>
        <v>historical</v>
      </c>
      <c r="T29" s="23" t="str">
        <f>$C$30</f>
        <v>hist-1950HC</v>
      </c>
      <c r="U29" s="23" t="str">
        <f>$C$43</f>
        <v>histSST-piO3</v>
      </c>
      <c r="V29" s="23" t="str">
        <f>$C$44</f>
        <v>histSST-piAer</v>
      </c>
      <c r="Y29" s="22" t="str">
        <f>TemporalConstraint!$A$3</f>
        <v>1850-2014 165yrs</v>
      </c>
      <c r="AA29" s="22" t="str">
        <f>EnsembleRequirement!$A$13</f>
        <v>UptoThree</v>
      </c>
      <c r="AG29" s="22" t="str">
        <f>requirement!A67</f>
        <v>AOGCM-Chem Configuration</v>
      </c>
      <c r="AL29" s="22" t="str">
        <f>ForcingConstraint!$A$12</f>
        <v>Historical WMGHG Concentrations</v>
      </c>
      <c r="AM29" s="22" t="str">
        <f>ForcingConstraint!$A$13</f>
        <v>Historical Land Use</v>
      </c>
      <c r="AN29" s="22" t="str">
        <f>requirement!$A$8</f>
        <v>Historical Solar Forcing</v>
      </c>
      <c r="AO29" s="22" t="str">
        <f>ForcingConstraint!$A$92</f>
        <v>1850NTCFEmissions</v>
      </c>
      <c r="AX29" s="38"/>
    </row>
    <row r="30" spans="1:50" ht="75">
      <c r="A30" s="23" t="s">
        <v>1778</v>
      </c>
      <c r="B30" s="83" t="s">
        <v>3936</v>
      </c>
      <c r="C30" s="23" t="s">
        <v>1781</v>
      </c>
      <c r="D30" s="23" t="s">
        <v>3935</v>
      </c>
      <c r="E30" s="22" t="s">
        <v>3949</v>
      </c>
      <c r="F30" s="23" t="s">
        <v>2090</v>
      </c>
      <c r="G30" s="23" t="s">
        <v>2089</v>
      </c>
      <c r="H30" s="22" t="s">
        <v>74</v>
      </c>
      <c r="I30" s="22" t="str">
        <f>party!$A$30</f>
        <v>William Collins</v>
      </c>
      <c r="J30" s="22" t="str">
        <f>party!$A$31</f>
        <v>Jean-François Lamarque</v>
      </c>
      <c r="K30" s="22" t="str">
        <f>party!$A$19</f>
        <v>Michael Schulz</v>
      </c>
      <c r="L30" s="23" t="str">
        <f>references!$D$14</f>
        <v>Overview CMIP6-Endorsed MIPs</v>
      </c>
      <c r="R30" s="22" t="str">
        <f>party!A6</f>
        <v>Charlotte Pascoe</v>
      </c>
      <c r="S30" s="23" t="str">
        <f>$C$12</f>
        <v>historical</v>
      </c>
      <c r="T30" s="23" t="str">
        <f>$C$29</f>
        <v>hist-piNTCF</v>
      </c>
      <c r="Y30" s="22" t="str">
        <f>TemporalConstraint!$A$10</f>
        <v>1950-2014 65yrs</v>
      </c>
      <c r="AA30" s="22" t="str">
        <f>EnsembleRequirement!$A$14</f>
        <v>NMember</v>
      </c>
      <c r="AB30" s="22" t="str">
        <f>EnsembleRequirement!$A$15</f>
        <v>1950HistoricalInitialisation</v>
      </c>
      <c r="AG30" s="22" t="str">
        <f>requirement!$A$67</f>
        <v>AOGCM-Chem Configuration</v>
      </c>
      <c r="AL30" s="22" t="str">
        <f>ForcingConstraint!$A$12</f>
        <v>Historical WMGHG Concentrations</v>
      </c>
      <c r="AM30" s="22" t="str">
        <f>ForcingConstraint!$A$13</f>
        <v>Historical Land Use</v>
      </c>
      <c r="AN30" s="22" t="str">
        <f>requirement!$A$8</f>
        <v>Historical Solar Forcing</v>
      </c>
      <c r="AO30" s="22" t="str">
        <f>requirement!$A$5</f>
        <v>Historical Aerosol Forcing</v>
      </c>
      <c r="AP30" s="22" t="str">
        <f>requirement!$A$6</f>
        <v>Historical Emissions</v>
      </c>
      <c r="AQ30" s="22" t="str">
        <f>ForcingConstraint!$A$93</f>
        <v>1950ODSEmissions</v>
      </c>
      <c r="AX30" s="38"/>
    </row>
    <row r="31" spans="1:50" ht="75">
      <c r="A31" s="23" t="s">
        <v>1777</v>
      </c>
      <c r="B31" s="83" t="s">
        <v>3938</v>
      </c>
      <c r="C31" s="23" t="s">
        <v>1782</v>
      </c>
      <c r="D31" s="23" t="s">
        <v>3937</v>
      </c>
      <c r="E31" s="22" t="s">
        <v>3950</v>
      </c>
      <c r="F31" s="23" t="s">
        <v>2092</v>
      </c>
      <c r="G31" s="23" t="s">
        <v>2091</v>
      </c>
      <c r="H31" s="22" t="s">
        <v>74</v>
      </c>
      <c r="I31" s="22" t="str">
        <f>party!$A$30</f>
        <v>William Collins</v>
      </c>
      <c r="J31" s="22" t="str">
        <f>party!$A$31</f>
        <v>Jean-François Lamarque</v>
      </c>
      <c r="K31" s="22" t="str">
        <f>party!$A$19</f>
        <v>Michael Schulz</v>
      </c>
      <c r="L31" s="23" t="str">
        <f>references!$D$14</f>
        <v>Overview CMIP6-Endorsed MIPs</v>
      </c>
      <c r="R31" s="22" t="str">
        <f>party!$A$6</f>
        <v>Charlotte Pascoe</v>
      </c>
      <c r="S31" s="23" t="str">
        <f>$C$12</f>
        <v>historical</v>
      </c>
      <c r="T31" s="23" t="str">
        <f>$C$29</f>
        <v>hist-piNTCF</v>
      </c>
      <c r="Y31" s="22" t="str">
        <f>TemporalConstraint!$A$3</f>
        <v>1850-2014 165yrs</v>
      </c>
      <c r="AA31" s="22" t="str">
        <f>EnsembleRequirement!$A$4</f>
        <v>SingleMember</v>
      </c>
      <c r="AG31" s="22" t="str">
        <f>requirement!$A$68</f>
        <v>AGCM-Chem Configuration</v>
      </c>
      <c r="AL31" s="22" t="str">
        <f>ForcingConstraint!$A$12</f>
        <v>Historical WMGHG Concentrations</v>
      </c>
      <c r="AM31" s="22" t="str">
        <f>ForcingConstraint!$A$13</f>
        <v>Historical Land Use</v>
      </c>
      <c r="AN31" s="22" t="str">
        <f>requirement!$A$8</f>
        <v>Historical Solar Forcing</v>
      </c>
      <c r="AO31" s="22" t="str">
        <f>ForcingConstraint!$A$92</f>
        <v>1850NTCFEmissions</v>
      </c>
      <c r="AP31" s="22" t="str">
        <f>ForcingConstraint!$A$94</f>
        <v>HistoricalAerChemMIP SST</v>
      </c>
      <c r="AX31" s="38"/>
    </row>
    <row r="32" spans="1:50" ht="75">
      <c r="A32" s="23" t="s">
        <v>1776</v>
      </c>
      <c r="B32" s="83" t="s">
        <v>3940</v>
      </c>
      <c r="C32" s="23" t="s">
        <v>1783</v>
      </c>
      <c r="D32" s="23" t="s">
        <v>3939</v>
      </c>
      <c r="E32" s="22" t="s">
        <v>3951</v>
      </c>
      <c r="F32" s="23" t="s">
        <v>2093</v>
      </c>
      <c r="G32" s="23" t="s">
        <v>2091</v>
      </c>
      <c r="H32" s="22" t="s">
        <v>74</v>
      </c>
      <c r="I32" s="22" t="str">
        <f>party!$A$30</f>
        <v>William Collins</v>
      </c>
      <c r="J32" s="22" t="str">
        <f>party!$A$31</f>
        <v>Jean-François Lamarque</v>
      </c>
      <c r="K32" s="22" t="str">
        <f>party!$A$19</f>
        <v>Michael Schulz</v>
      </c>
      <c r="L32" s="23" t="str">
        <f>references!$D$14</f>
        <v>Overview CMIP6-Endorsed MIPs</v>
      </c>
      <c r="R32" s="22" t="str">
        <f>party!$A$6</f>
        <v>Charlotte Pascoe</v>
      </c>
      <c r="S32" s="23" t="str">
        <f>$C$12</f>
        <v>historical</v>
      </c>
      <c r="T32" s="23" t="str">
        <f>$C$30</f>
        <v>hist-1950HC</v>
      </c>
      <c r="Y32" s="22" t="str">
        <f>TemporalConstraint!$A$10</f>
        <v>1950-2014 65yrs</v>
      </c>
      <c r="AA32" s="22" t="str">
        <f>EnsembleRequirement!$A$4</f>
        <v>SingleMember</v>
      </c>
      <c r="AB32" s="22" t="str">
        <f>EnsembleRequirement!$A$15</f>
        <v>1950HistoricalInitialisation</v>
      </c>
      <c r="AG32" s="22" t="str">
        <f>requirement!$A$68</f>
        <v>AGCM-Chem Configuration</v>
      </c>
      <c r="AL32" s="22" t="str">
        <f>ForcingConstraint!$A$12</f>
        <v>Historical WMGHG Concentrations</v>
      </c>
      <c r="AM32" s="22" t="str">
        <f>ForcingConstraint!$A$13</f>
        <v>Historical Land Use</v>
      </c>
      <c r="AN32" s="22" t="str">
        <f>requirement!$A$8</f>
        <v>Historical Solar Forcing</v>
      </c>
      <c r="AO32" s="22" t="str">
        <f>requirement!$A$5</f>
        <v>Historical Aerosol Forcing</v>
      </c>
      <c r="AP32" s="22" t="str">
        <f>requirement!$A$6</f>
        <v>Historical Emissions</v>
      </c>
      <c r="AQ32" s="22" t="str">
        <f>ForcingConstraint!$A$93</f>
        <v>1950ODSEmissions</v>
      </c>
      <c r="AR32" s="22" t="str">
        <f>ForcingConstraint!$A$94</f>
        <v>HistoricalAerChemMIP SST</v>
      </c>
      <c r="AX32" s="38"/>
    </row>
    <row r="33" spans="1:50" ht="75">
      <c r="A33" s="23" t="s">
        <v>1775</v>
      </c>
      <c r="B33" s="83" t="s">
        <v>3944</v>
      </c>
      <c r="C33" s="23" t="s">
        <v>3943</v>
      </c>
      <c r="D33" s="23" t="s">
        <v>3942</v>
      </c>
      <c r="E33" s="22" t="s">
        <v>3960</v>
      </c>
      <c r="F33" s="23" t="s">
        <v>2095</v>
      </c>
      <c r="G33" s="23" t="s">
        <v>2094</v>
      </c>
      <c r="H33" s="22" t="s">
        <v>74</v>
      </c>
      <c r="I33" s="22" t="str">
        <f>party!$A$30</f>
        <v>William Collins</v>
      </c>
      <c r="J33" s="22" t="str">
        <f>party!$A$31</f>
        <v>Jean-François Lamarque</v>
      </c>
      <c r="K33" s="22" t="str">
        <f>party!$A$19</f>
        <v>Michael Schulz</v>
      </c>
      <c r="L33" s="23" t="str">
        <f>references!$D$14</f>
        <v>Overview CMIP6-Endorsed MIPs</v>
      </c>
      <c r="R33" s="22" t="str">
        <f>party!$A$6</f>
        <v>Charlotte Pascoe</v>
      </c>
      <c r="S33" s="23" t="str">
        <f>$C$9</f>
        <v>piControl</v>
      </c>
      <c r="Y33" s="22" t="str">
        <f>TemporalConstraint!$A$5</f>
        <v>1850-1851 30yrs</v>
      </c>
      <c r="AA33" s="22" t="str">
        <f>EnsembleRequirement!$A$4</f>
        <v>SingleMember</v>
      </c>
      <c r="AG33" s="22" t="str">
        <f>requirement!$A$68</f>
        <v>AGCM-Chem Configuration</v>
      </c>
      <c r="AL33" s="22" t="str">
        <f>ForcingConstraint!$A$95</f>
        <v>PIControlSST</v>
      </c>
      <c r="AM33" s="22" t="str">
        <f>ForcingConstraint!$A$96</f>
        <v>PIControlSIC</v>
      </c>
      <c r="AN33" s="22" t="str">
        <f>ForcingConstraint!$A$97</f>
        <v>1850WMGHG</v>
      </c>
      <c r="AO33" s="22" t="str">
        <f>ForcingConstraint!$A$92</f>
        <v>1850NTCFEmissions</v>
      </c>
      <c r="AX33" s="38"/>
    </row>
    <row r="34" spans="1:50" ht="75">
      <c r="A34" s="23" t="s">
        <v>1774</v>
      </c>
      <c r="B34" s="83" t="s">
        <v>3947</v>
      </c>
      <c r="C34" s="23" t="s">
        <v>3945</v>
      </c>
      <c r="D34" s="23" t="s">
        <v>3946</v>
      </c>
      <c r="E34" s="22" t="s">
        <v>3961</v>
      </c>
      <c r="F34" s="23" t="s">
        <v>2097</v>
      </c>
      <c r="G34" s="23" t="s">
        <v>2096</v>
      </c>
      <c r="H34" s="22" t="s">
        <v>74</v>
      </c>
      <c r="I34" s="22" t="str">
        <f>party!$A$30</f>
        <v>William Collins</v>
      </c>
      <c r="J34" s="22" t="str">
        <f>party!$A$31</f>
        <v>Jean-François Lamarque</v>
      </c>
      <c r="K34" s="22" t="str">
        <f>party!$A$19</f>
        <v>Michael Schulz</v>
      </c>
      <c r="L34" s="23" t="str">
        <f>references!$D$14</f>
        <v>Overview CMIP6-Endorsed MIPs</v>
      </c>
      <c r="R34" s="22" t="str">
        <f>party!$A$6</f>
        <v>Charlotte Pascoe</v>
      </c>
      <c r="S34" s="23" t="str">
        <f>$C$9</f>
        <v>piControl</v>
      </c>
      <c r="T34" s="23" t="str">
        <f>$C$33</f>
        <v>piClim-control</v>
      </c>
      <c r="Y34" s="22" t="str">
        <f>TemporalConstraint!$A$5</f>
        <v>1850-1851 30yrs</v>
      </c>
      <c r="AA34" s="22" t="str">
        <f>EnsembleRequirement!$A$4</f>
        <v>SingleMember</v>
      </c>
      <c r="AG34" s="22" t="str">
        <f>requirement!$A$68</f>
        <v>AGCM-Chem Configuration</v>
      </c>
      <c r="AL34" s="22" t="str">
        <f>ForcingConstraint!$A$95</f>
        <v>PIControlSST</v>
      </c>
      <c r="AM34" s="22" t="str">
        <f>ForcingConstraint!$A$96</f>
        <v>PIControlSIC</v>
      </c>
      <c r="AN34" s="22" t="str">
        <f>ForcingConstraint!$A$97</f>
        <v>1850WMGHG</v>
      </c>
      <c r="AO34" s="22" t="str">
        <f>ForcingConstraint!$A$98</f>
        <v>2014NTCF</v>
      </c>
      <c r="AX34" s="38"/>
    </row>
    <row r="35" spans="1:50" ht="45">
      <c r="A35" s="23" t="s">
        <v>1773</v>
      </c>
      <c r="B35" s="83" t="s">
        <v>3948</v>
      </c>
      <c r="C35" s="23" t="s">
        <v>1786</v>
      </c>
      <c r="D35" s="23" t="s">
        <v>3941</v>
      </c>
      <c r="E35" s="22" t="s">
        <v>3962</v>
      </c>
      <c r="F35" s="23" t="s">
        <v>2098</v>
      </c>
      <c r="H35" s="22" t="s">
        <v>74</v>
      </c>
      <c r="I35" s="22" t="str">
        <f>party!$A$30</f>
        <v>William Collins</v>
      </c>
      <c r="J35" s="22" t="str">
        <f>party!$A$31</f>
        <v>Jean-François Lamarque</v>
      </c>
      <c r="K35" s="22" t="str">
        <f>party!$A$19</f>
        <v>Michael Schulz</v>
      </c>
      <c r="L35" s="23" t="str">
        <f>references!$D$14</f>
        <v>Overview CMIP6-Endorsed MIPs</v>
      </c>
      <c r="R35" s="22" t="str">
        <f>party!$A$6</f>
        <v>Charlotte Pascoe</v>
      </c>
      <c r="S35" s="23" t="str">
        <f t="shared" ref="S35:S40" si="1">$C$18</f>
        <v>ssp370</v>
      </c>
      <c r="Y35" s="22" t="str">
        <f>TemporalConstraint!$A$11</f>
        <v>2014-2054 41yrs</v>
      </c>
      <c r="AA35" s="22" t="str">
        <f>EnsembleRequirement!$A$13</f>
        <v>UptoThree</v>
      </c>
      <c r="AB35" s="22" t="str">
        <f>EnsembleRequirement!$A$5</f>
        <v>HistoricalInitialisation</v>
      </c>
      <c r="AG35" s="22" t="str">
        <f>requirement!$A$68</f>
        <v>AGCM-Chem Configuration</v>
      </c>
      <c r="AL35" s="22" t="str">
        <f>ForcingConstraint!$A$33</f>
        <v>RCP70WellMixedGHG</v>
      </c>
      <c r="AM35" s="22" t="str">
        <f>requirement!$A$10</f>
        <v>ReducedRCP70NTCF</v>
      </c>
      <c r="AN35" s="22" t="str">
        <f>ForcingConstraint!$A$81</f>
        <v>RCP70LandUse</v>
      </c>
      <c r="AX35" s="38"/>
    </row>
    <row r="36" spans="1:50" ht="45">
      <c r="A36" s="23" t="s">
        <v>1772</v>
      </c>
      <c r="B36" s="83" t="s">
        <v>3964</v>
      </c>
      <c r="C36" s="23" t="s">
        <v>1787</v>
      </c>
      <c r="D36" s="23" t="s">
        <v>3963</v>
      </c>
      <c r="E36" s="22" t="s">
        <v>3967</v>
      </c>
      <c r="F36" s="23" t="s">
        <v>2100</v>
      </c>
      <c r="G36" s="23" t="s">
        <v>2099</v>
      </c>
      <c r="H36" s="22" t="s">
        <v>74</v>
      </c>
      <c r="I36" s="22" t="str">
        <f>party!$A$30</f>
        <v>William Collins</v>
      </c>
      <c r="J36" s="22" t="str">
        <f>party!$A$31</f>
        <v>Jean-François Lamarque</v>
      </c>
      <c r="K36" s="22" t="str">
        <f>party!$A$19</f>
        <v>Michael Schulz</v>
      </c>
      <c r="L36" s="23" t="str">
        <f>references!$D$14</f>
        <v>Overview CMIP6-Endorsed MIPs</v>
      </c>
      <c r="R36" s="22" t="str">
        <f>party!$A$6</f>
        <v>Charlotte Pascoe</v>
      </c>
      <c r="S36" s="23" t="str">
        <f t="shared" si="1"/>
        <v>ssp370</v>
      </c>
      <c r="Y36" s="22" t="str">
        <f>TemporalConstraint!$A$11</f>
        <v>2014-2054 41yrs</v>
      </c>
      <c r="AA36" s="22" t="str">
        <f>EnsembleRequirement!$A$4</f>
        <v>SingleMember</v>
      </c>
      <c r="AB36" s="22" t="str">
        <f>EnsembleRequirement!$A$5</f>
        <v>HistoricalInitialisation</v>
      </c>
      <c r="AG36" s="22" t="str">
        <f>requirement!$A$68</f>
        <v>AGCM-Chem Configuration</v>
      </c>
      <c r="AL36" s="22" t="str">
        <f>ForcingConstraint!$A$103</f>
        <v>SSP3-70 SST</v>
      </c>
      <c r="AM36" s="22" t="str">
        <f>ForcingConstraint!$A$110</f>
        <v>RCP70Tropospheric OzonePrecursors</v>
      </c>
      <c r="AN36" s="22" t="str">
        <f>requirement!$A$28</f>
        <v>RCP70Forcing</v>
      </c>
      <c r="AS36" s="22"/>
      <c r="AX36" s="38"/>
    </row>
    <row r="37" spans="1:50" ht="60">
      <c r="A37" s="23" t="s">
        <v>1771</v>
      </c>
      <c r="B37" s="83" t="s">
        <v>3966</v>
      </c>
      <c r="C37" s="23" t="s">
        <v>1788</v>
      </c>
      <c r="D37" s="23" t="s">
        <v>3965</v>
      </c>
      <c r="E37" s="22" t="s">
        <v>3968</v>
      </c>
      <c r="F37" s="23" t="s">
        <v>2102</v>
      </c>
      <c r="G37" s="23" t="s">
        <v>2101</v>
      </c>
      <c r="H37" s="22" t="s">
        <v>74</v>
      </c>
      <c r="I37" s="22" t="str">
        <f>party!$A$30</f>
        <v>William Collins</v>
      </c>
      <c r="J37" s="22" t="str">
        <f>party!$A$31</f>
        <v>Jean-François Lamarque</v>
      </c>
      <c r="K37" s="22" t="str">
        <f>party!$A$19</f>
        <v>Michael Schulz</v>
      </c>
      <c r="L37" s="23" t="str">
        <f>references!$D$14</f>
        <v>Overview CMIP6-Endorsed MIPs</v>
      </c>
      <c r="R37" s="22" t="str">
        <f>party!$A$6</f>
        <v>Charlotte Pascoe</v>
      </c>
      <c r="S37" s="23" t="str">
        <f t="shared" si="1"/>
        <v>ssp370</v>
      </c>
      <c r="T37" s="23" t="str">
        <f>$C$36</f>
        <v>ssp370SST</v>
      </c>
      <c r="Y37" s="22" t="str">
        <f>TemporalConstraint!$A$11</f>
        <v>2014-2054 41yrs</v>
      </c>
      <c r="AA37" s="22" t="str">
        <f>EnsembleRequirement!$A$4</f>
        <v>SingleMember</v>
      </c>
      <c r="AB37" s="22" t="str">
        <f>EnsembleRequirement!$A$5</f>
        <v>HistoricalInitialisation</v>
      </c>
      <c r="AG37" s="22" t="str">
        <f>requirement!$A$68</f>
        <v>AGCM-Chem Configuration</v>
      </c>
      <c r="AL37" s="22" t="str">
        <f>ForcingConstraint!$A$103</f>
        <v>SSP3-70 SST</v>
      </c>
      <c r="AM37" s="22" t="str">
        <f>ForcingConstraint!$A$105</f>
        <v>RCP70ReducedBlackCarbon</v>
      </c>
      <c r="AN37" s="22" t="str">
        <f>ForcingConstraint!$A$110</f>
        <v>RCP70Tropospheric OzonePrecursors</v>
      </c>
      <c r="AO37" s="22" t="str">
        <f>ForcingConstraint!$A$106</f>
        <v>RCP70AerosolsNoBC</v>
      </c>
      <c r="AP37" s="22" t="str">
        <f>ForcingConstraint!$A$33</f>
        <v>RCP70WellMixedGHG</v>
      </c>
      <c r="AQ37" s="22" t="str">
        <f>ForcingConstraint!$A$45</f>
        <v>RCP70ShortLivedGasSpecies</v>
      </c>
      <c r="AR37" s="22" t="str">
        <f>ForcingConstraint!$A$69</f>
        <v>RCP70AerosolPrecursors</v>
      </c>
      <c r="AS37" s="22" t="str">
        <f>ForcingConstraint!$A$81</f>
        <v>RCP70LandUse</v>
      </c>
      <c r="AX37" s="38"/>
    </row>
    <row r="38" spans="1:50" ht="60">
      <c r="A38" s="23" t="s">
        <v>1770</v>
      </c>
      <c r="B38" s="83" t="s">
        <v>3970</v>
      </c>
      <c r="C38" s="23" t="s">
        <v>1789</v>
      </c>
      <c r="D38" s="23" t="s">
        <v>3969</v>
      </c>
      <c r="E38" s="22" t="s">
        <v>3971</v>
      </c>
      <c r="F38" s="23" t="s">
        <v>2104</v>
      </c>
      <c r="G38" s="23" t="s">
        <v>2103</v>
      </c>
      <c r="H38" s="22" t="s">
        <v>74</v>
      </c>
      <c r="I38" s="22" t="str">
        <f>party!$A$30</f>
        <v>William Collins</v>
      </c>
      <c r="J38" s="22" t="str">
        <f>party!$A$31</f>
        <v>Jean-François Lamarque</v>
      </c>
      <c r="K38" s="22" t="str">
        <f>party!$A$19</f>
        <v>Michael Schulz</v>
      </c>
      <c r="L38" s="23" t="str">
        <f>references!$D$14</f>
        <v>Overview CMIP6-Endorsed MIPs</v>
      </c>
      <c r="R38" s="22" t="str">
        <f>party!$A$6</f>
        <v>Charlotte Pascoe</v>
      </c>
      <c r="S38" s="23" t="str">
        <f t="shared" si="1"/>
        <v>ssp370</v>
      </c>
      <c r="T38" s="23" t="str">
        <f>$C$36</f>
        <v>ssp370SST</v>
      </c>
      <c r="Y38" s="22" t="str">
        <f>TemporalConstraint!$A$11</f>
        <v>2014-2054 41yrs</v>
      </c>
      <c r="AA38" s="22" t="str">
        <f>EnsembleRequirement!$A$4</f>
        <v>SingleMember</v>
      </c>
      <c r="AB38" s="22" t="str">
        <f>EnsembleRequirement!$A$5</f>
        <v>HistoricalInitialisation</v>
      </c>
      <c r="AG38" s="22" t="str">
        <f>requirement!$A$68</f>
        <v>AGCM-Chem Configuration</v>
      </c>
      <c r="AL38" s="22" t="str">
        <f>ForcingConstraint!$A$103</f>
        <v>SSP3-70 SST</v>
      </c>
      <c r="AM38" s="22" t="str">
        <f>ForcingConstraint!$A$108</f>
        <v>RCP70ReducedAerosolPrecursorsNotNOx</v>
      </c>
      <c r="AN38" s="22" t="str">
        <f>ForcingConstraint!$A$110</f>
        <v>RCP70Tropospheric OzonePrecursors</v>
      </c>
      <c r="AO38" s="22" t="str">
        <f>ForcingConstraint!$A$111</f>
        <v>RCP70NOx</v>
      </c>
      <c r="AP38" s="22" t="str">
        <f>ForcingConstraint!$A$33</f>
        <v>RCP70WellMixedGHG</v>
      </c>
      <c r="AQ38" s="22" t="str">
        <f>ForcingConstraint!$A$45</f>
        <v>RCP70ShortLivedGasSpecies</v>
      </c>
      <c r="AR38" s="22" t="str">
        <f>ForcingConstraint!$A$57</f>
        <v>RCP70Aerosols</v>
      </c>
      <c r="AS38" s="22" t="str">
        <f>ForcingConstraint!$A$81</f>
        <v>RCP70LandUse</v>
      </c>
      <c r="AT38" s="17"/>
      <c r="AX38" s="38"/>
    </row>
    <row r="39" spans="1:50" ht="75">
      <c r="A39" s="23" t="s">
        <v>1769</v>
      </c>
      <c r="B39" s="83" t="s">
        <v>3973</v>
      </c>
      <c r="C39" s="23" t="s">
        <v>1790</v>
      </c>
      <c r="D39" s="23" t="s">
        <v>3972</v>
      </c>
      <c r="E39" s="22" t="s">
        <v>3979</v>
      </c>
      <c r="F39" s="23" t="s">
        <v>2106</v>
      </c>
      <c r="G39" s="23" t="s">
        <v>2105</v>
      </c>
      <c r="H39" s="22" t="s">
        <v>74</v>
      </c>
      <c r="I39" s="22" t="str">
        <f>party!$A$30</f>
        <v>William Collins</v>
      </c>
      <c r="J39" s="22" t="str">
        <f>party!$A$31</f>
        <v>Jean-François Lamarque</v>
      </c>
      <c r="K39" s="22" t="str">
        <f>party!$A$19</f>
        <v>Michael Schulz</v>
      </c>
      <c r="L39" s="23" t="str">
        <f>references!$D$14</f>
        <v>Overview CMIP6-Endorsed MIPs</v>
      </c>
      <c r="R39" s="22" t="str">
        <f>party!$A$6</f>
        <v>Charlotte Pascoe</v>
      </c>
      <c r="S39" s="23" t="str">
        <f t="shared" si="1"/>
        <v>ssp370</v>
      </c>
      <c r="T39" s="23" t="str">
        <f>$C$36</f>
        <v>ssp370SST</v>
      </c>
      <c r="Y39" s="22" t="str">
        <f>TemporalConstraint!$A$11</f>
        <v>2014-2054 41yrs</v>
      </c>
      <c r="AA39" s="22" t="str">
        <f>EnsembleRequirement!$A$4</f>
        <v>SingleMember</v>
      </c>
      <c r="AB39" s="22" t="str">
        <f>EnsembleRequirement!$A$5</f>
        <v>HistoricalInitialisation</v>
      </c>
      <c r="AG39" s="22" t="str">
        <f>requirement!$A$68</f>
        <v>AGCM-Chem Configuration</v>
      </c>
      <c r="AL39" s="22" t="str">
        <f>ForcingConstraint!$A$103</f>
        <v>SSP3-70 SST</v>
      </c>
      <c r="AM39" s="22" t="str">
        <f>ForcingConstraint!$A$112</f>
        <v>RCP70ReducedTroposphericOzonePrecursorsNotMethane</v>
      </c>
      <c r="AN39" s="22" t="str">
        <f>ForcingConstraint!$A$113</f>
        <v>RCP70Methane</v>
      </c>
      <c r="AO39" s="22" t="str">
        <f>requirement!$A$28</f>
        <v>RCP70Forcing</v>
      </c>
      <c r="AS39" s="22"/>
      <c r="AX39" s="38"/>
    </row>
    <row r="40" spans="1:50" ht="60">
      <c r="A40" s="23" t="s">
        <v>1768</v>
      </c>
      <c r="B40" s="22" t="s">
        <v>3975</v>
      </c>
      <c r="C40" s="23" t="s">
        <v>1791</v>
      </c>
      <c r="D40" s="23" t="s">
        <v>3974</v>
      </c>
      <c r="E40" s="22" t="s">
        <v>3980</v>
      </c>
      <c r="F40" s="23" t="s">
        <v>2107</v>
      </c>
      <c r="G40" s="23" t="s">
        <v>2108</v>
      </c>
      <c r="H40" s="22" t="s">
        <v>74</v>
      </c>
      <c r="I40" s="22" t="str">
        <f>party!$A$30</f>
        <v>William Collins</v>
      </c>
      <c r="J40" s="22" t="str">
        <f>party!$A$31</f>
        <v>Jean-François Lamarque</v>
      </c>
      <c r="K40" s="22" t="str">
        <f>party!$A$19</f>
        <v>Michael Schulz</v>
      </c>
      <c r="L40" s="23" t="str">
        <f>references!$D$14</f>
        <v>Overview CMIP6-Endorsed MIPs</v>
      </c>
      <c r="R40" s="22" t="str">
        <f>party!$A$6</f>
        <v>Charlotte Pascoe</v>
      </c>
      <c r="S40" s="23" t="str">
        <f t="shared" si="1"/>
        <v>ssp370</v>
      </c>
      <c r="T40" s="23" t="str">
        <f>$C$36</f>
        <v>ssp370SST</v>
      </c>
      <c r="Y40" s="22" t="str">
        <f>TemporalConstraint!$A$11</f>
        <v>2014-2054 41yrs</v>
      </c>
      <c r="AA40" s="22" t="str">
        <f>EnsembleRequirement!$A$4</f>
        <v>SingleMember</v>
      </c>
      <c r="AB40" s="22" t="str">
        <f>EnsembleRequirement!$A$5</f>
        <v>HistoricalInitialisation</v>
      </c>
      <c r="AG40" s="22" t="str">
        <f>requirement!$A$68</f>
        <v>AGCM-Chem Configuration</v>
      </c>
      <c r="AL40" s="22" t="str">
        <f>ForcingConstraint!$A$103</f>
        <v>SSP3-70 SST</v>
      </c>
      <c r="AM40" s="22" t="str">
        <f>ForcingConstraint!$A$114</f>
        <v>RCP70ReducedMethane</v>
      </c>
      <c r="AN40" s="22" t="str">
        <f>ForcingConstraint!$A$109</f>
        <v>RCP70Tropospheric OzonePrecursorsNoMethane</v>
      </c>
      <c r="AO40" s="22" t="str">
        <f>requirement!$A$28</f>
        <v>RCP70Forcing</v>
      </c>
      <c r="AS40" s="22"/>
      <c r="AT40" s="22"/>
      <c r="AX40" s="38"/>
    </row>
    <row r="41" spans="1:50" ht="75">
      <c r="A41" s="23" t="s">
        <v>1767</v>
      </c>
      <c r="B41" s="22" t="s">
        <v>3978</v>
      </c>
      <c r="C41" s="23" t="s">
        <v>3977</v>
      </c>
      <c r="D41" s="23" t="s">
        <v>3976</v>
      </c>
      <c r="E41" s="22" t="s">
        <v>3981</v>
      </c>
      <c r="F41" s="23" t="s">
        <v>2109</v>
      </c>
      <c r="G41" s="23" t="s">
        <v>2091</v>
      </c>
      <c r="H41" s="22" t="s">
        <v>74</v>
      </c>
      <c r="I41" s="22" t="str">
        <f>party!$A$30</f>
        <v>William Collins</v>
      </c>
      <c r="J41" s="22" t="str">
        <f>party!$A$31</f>
        <v>Jean-François Lamarque</v>
      </c>
      <c r="K41" s="22" t="str">
        <f>party!$A$19</f>
        <v>Michael Schulz</v>
      </c>
      <c r="L41" s="23" t="str">
        <f>references!$D$14</f>
        <v>Overview CMIP6-Endorsed MIPs</v>
      </c>
      <c r="R41" s="22" t="str">
        <f>party!$A$6</f>
        <v>Charlotte Pascoe</v>
      </c>
      <c r="S41" s="23" t="str">
        <f>$C$12</f>
        <v>historical</v>
      </c>
      <c r="Y41" s="22" t="str">
        <f>TemporalConstraint!$A$3</f>
        <v>1850-2014 165yrs</v>
      </c>
      <c r="AA41" s="22" t="str">
        <f>EnsembleRequirement!$A$4</f>
        <v>SingleMember</v>
      </c>
      <c r="AG41" s="22" t="str">
        <f>requirement!$A$68</f>
        <v>AGCM-Chem Configuration</v>
      </c>
      <c r="AL41" s="22" t="str">
        <f>ForcingConstraint!$A$117</f>
        <v>HistoricalSST</v>
      </c>
      <c r="AM41" s="33" t="str">
        <f>requirement!$A$5</f>
        <v>Historical Aerosol Forcing</v>
      </c>
      <c r="AN41" s="22" t="str">
        <f>ForcingConstraint!$A$116</f>
        <v>HistoricalGHGNoMethane</v>
      </c>
      <c r="AO41" s="22" t="str">
        <f>ForcingConstraint!$A$13</f>
        <v>Historical Land Use</v>
      </c>
      <c r="AP41" s="22" t="str">
        <f>requirement!$A$8</f>
        <v>Historical Solar Forcing</v>
      </c>
      <c r="AQ41" s="22" t="str">
        <f>ForcingConstraint!$A$115</f>
        <v>1850Methane</v>
      </c>
      <c r="AX41" s="38"/>
    </row>
    <row r="42" spans="1:50" ht="60">
      <c r="A42" s="23" t="s">
        <v>1766</v>
      </c>
      <c r="B42" s="22" t="s">
        <v>3982</v>
      </c>
      <c r="C42" s="23" t="s">
        <v>3984</v>
      </c>
      <c r="D42" s="23" t="s">
        <v>3983</v>
      </c>
      <c r="E42" s="22" t="s">
        <v>3987</v>
      </c>
      <c r="F42" s="23" t="s">
        <v>2111</v>
      </c>
      <c r="G42" s="23" t="s">
        <v>2110</v>
      </c>
      <c r="H42" s="22" t="s">
        <v>74</v>
      </c>
      <c r="I42" s="22" t="str">
        <f>party!$A$30</f>
        <v>William Collins</v>
      </c>
      <c r="J42" s="22" t="str">
        <f>party!$A$31</f>
        <v>Jean-François Lamarque</v>
      </c>
      <c r="K42" s="22" t="str">
        <f>party!$A$19</f>
        <v>Michael Schulz</v>
      </c>
      <c r="L42" s="23" t="str">
        <f>references!$D$14</f>
        <v>Overview CMIP6-Endorsed MIPs</v>
      </c>
      <c r="R42" s="22" t="str">
        <f>party!$A$6</f>
        <v>Charlotte Pascoe</v>
      </c>
      <c r="S42" s="23" t="str">
        <f>$C$12</f>
        <v>historical</v>
      </c>
      <c r="Y42" s="22" t="str">
        <f>TemporalConstraint!$A$3</f>
        <v>1850-2014 165yrs</v>
      </c>
      <c r="AA42" s="22" t="str">
        <f>EnsembleRequirement!$A$13</f>
        <v>UptoThree</v>
      </c>
      <c r="AG42" s="22" t="str">
        <f>requirement!$A$67</f>
        <v>AOGCM-Chem Configuration</v>
      </c>
      <c r="AL42" s="22" t="str">
        <f>ForcingConstraint!$A$12</f>
        <v>Historical WMGHG Concentrations</v>
      </c>
      <c r="AM42" s="22" t="str">
        <f>ForcingConstraint!$A$13</f>
        <v>Historical Land Use</v>
      </c>
      <c r="AN42" s="22" t="str">
        <f>requirement!$A$8</f>
        <v>Historical Solar Forcing</v>
      </c>
      <c r="AO42" s="22" t="str">
        <f>ForcingConstraint!$A$118</f>
        <v>1850AerosolNoNOx</v>
      </c>
      <c r="AX42" s="38"/>
    </row>
    <row r="43" spans="1:50" ht="75">
      <c r="A43" s="23" t="s">
        <v>1765</v>
      </c>
      <c r="B43" s="22" t="s">
        <v>3986</v>
      </c>
      <c r="C43" s="23" t="s">
        <v>1784</v>
      </c>
      <c r="D43" s="23" t="s">
        <v>3985</v>
      </c>
      <c r="E43" s="22" t="s">
        <v>3988</v>
      </c>
      <c r="F43" s="23" t="s">
        <v>2112</v>
      </c>
      <c r="G43" s="23" t="s">
        <v>2091</v>
      </c>
      <c r="H43" s="22" t="s">
        <v>74</v>
      </c>
      <c r="I43" s="22" t="str">
        <f>party!$A$30</f>
        <v>William Collins</v>
      </c>
      <c r="J43" s="22" t="str">
        <f>party!$A$31</f>
        <v>Jean-François Lamarque</v>
      </c>
      <c r="K43" s="22" t="str">
        <f>party!$A$19</f>
        <v>Michael Schulz</v>
      </c>
      <c r="L43" s="23" t="str">
        <f>references!$D$14</f>
        <v>Overview CMIP6-Endorsed MIPs</v>
      </c>
      <c r="R43" s="22" t="str">
        <f>party!$A$6</f>
        <v>Charlotte Pascoe</v>
      </c>
      <c r="S43" s="23" t="str">
        <f>$C$12</f>
        <v>historical</v>
      </c>
      <c r="T43" s="23" t="str">
        <f>$C$29</f>
        <v>hist-piNTCF</v>
      </c>
      <c r="Y43" s="22" t="str">
        <f>TemporalConstraint!$A$3</f>
        <v>1850-2014 165yrs</v>
      </c>
      <c r="AA43" s="22" t="str">
        <f>EnsembleRequirement!$A$4</f>
        <v>SingleMember</v>
      </c>
      <c r="AG43" s="22" t="str">
        <f>requirement!$A$68</f>
        <v>AGCM-Chem Configuration</v>
      </c>
      <c r="AL43" s="22" t="str">
        <f>ForcingConstraint!$A$12</f>
        <v>Historical WMGHG Concentrations</v>
      </c>
      <c r="AM43" s="22" t="str">
        <f>ForcingConstraint!$A$13</f>
        <v>Historical Land Use</v>
      </c>
      <c r="AN43" s="22" t="str">
        <f>requirement!$A$8</f>
        <v>Historical Solar Forcing</v>
      </c>
      <c r="AO43" s="22" t="str">
        <f>ForcingConstraint!$A$119</f>
        <v>1850TroposphericOzonePrecursors</v>
      </c>
      <c r="AP43" s="22" t="str">
        <f>ForcingConstraint!$A$94</f>
        <v>HistoricalAerChemMIP SST</v>
      </c>
      <c r="AX43" s="38"/>
    </row>
    <row r="44" spans="1:50" ht="75">
      <c r="A44" s="23" t="s">
        <v>1764</v>
      </c>
      <c r="B44" s="22" t="s">
        <v>3991</v>
      </c>
      <c r="C44" s="23" t="s">
        <v>1785</v>
      </c>
      <c r="D44" s="23" t="s">
        <v>3990</v>
      </c>
      <c r="E44" s="22" t="s">
        <v>3989</v>
      </c>
      <c r="F44" s="23" t="s">
        <v>2113</v>
      </c>
      <c r="G44" s="23" t="s">
        <v>2091</v>
      </c>
      <c r="H44" s="22" t="s">
        <v>74</v>
      </c>
      <c r="I44" s="22" t="str">
        <f>party!$A$30</f>
        <v>William Collins</v>
      </c>
      <c r="J44" s="22" t="str">
        <f>party!$A$31</f>
        <v>Jean-François Lamarque</v>
      </c>
      <c r="K44" s="22" t="str">
        <f>party!$A$19</f>
        <v>Michael Schulz</v>
      </c>
      <c r="L44" s="23" t="str">
        <f>references!$D$14</f>
        <v>Overview CMIP6-Endorsed MIPs</v>
      </c>
      <c r="R44" s="22" t="str">
        <f>party!$A$6</f>
        <v>Charlotte Pascoe</v>
      </c>
      <c r="S44" s="23" t="str">
        <f>$C$12</f>
        <v>historical</v>
      </c>
      <c r="T44" s="23" t="str">
        <f>$C$29</f>
        <v>hist-piNTCF</v>
      </c>
      <c r="Y44" s="22" t="str">
        <f>TemporalConstraint!$A$3</f>
        <v>1850-2014 165yrs</v>
      </c>
      <c r="AA44" s="22" t="str">
        <f>EnsembleRequirement!$A$4</f>
        <v>SingleMember</v>
      </c>
      <c r="AG44" s="22" t="str">
        <f>requirement!$A$68</f>
        <v>AGCM-Chem Configuration</v>
      </c>
      <c r="AL44" s="22" t="str">
        <f>ForcingConstraint!$A$12</f>
        <v>Historical WMGHG Concentrations</v>
      </c>
      <c r="AM44" s="22" t="str">
        <f>ForcingConstraint!$A$13</f>
        <v>Historical Land Use</v>
      </c>
      <c r="AN44" s="22" t="str">
        <f>requirement!$A$8</f>
        <v>Historical Solar Forcing</v>
      </c>
      <c r="AO44" s="22" t="str">
        <f>ForcingConstraint!$A$118</f>
        <v>1850AerosolNoNOx</v>
      </c>
      <c r="AP44" s="22" t="str">
        <f>ForcingConstraint!$A$94</f>
        <v>HistoricalAerChemMIP SST</v>
      </c>
      <c r="AX44" s="38"/>
    </row>
    <row r="45" spans="1:50" ht="60">
      <c r="A45" s="23" t="s">
        <v>1763</v>
      </c>
      <c r="B45" s="22" t="s">
        <v>3994</v>
      </c>
      <c r="C45" s="23" t="s">
        <v>3993</v>
      </c>
      <c r="D45" s="23" t="s">
        <v>3992</v>
      </c>
      <c r="E45" s="22" t="s">
        <v>3995</v>
      </c>
      <c r="F45" s="23" t="s">
        <v>2114</v>
      </c>
      <c r="G45" s="23" t="s">
        <v>2094</v>
      </c>
      <c r="H45" s="22" t="s">
        <v>74</v>
      </c>
      <c r="I45" s="22" t="str">
        <f>party!$A$30</f>
        <v>William Collins</v>
      </c>
      <c r="J45" s="22" t="str">
        <f>party!$A$31</f>
        <v>Jean-François Lamarque</v>
      </c>
      <c r="K45" s="22" t="str">
        <f>party!$A$19</f>
        <v>Michael Schulz</v>
      </c>
      <c r="L45" s="23" t="str">
        <f>references!$D$14</f>
        <v>Overview CMIP6-Endorsed MIPs</v>
      </c>
      <c r="R45" s="22" t="str">
        <f>party!$A$6</f>
        <v>Charlotte Pascoe</v>
      </c>
      <c r="S45" s="23" t="str">
        <f t="shared" ref="S45:S52" si="2">$C$9</f>
        <v>piControl</v>
      </c>
      <c r="T45" s="23" t="str">
        <f t="shared" ref="T45:T52" si="3">$C$33</f>
        <v>piClim-control</v>
      </c>
      <c r="Y45" s="22" t="str">
        <f>TemporalConstraint!$A$5</f>
        <v>1850-1851 30yrs</v>
      </c>
      <c r="AA45" s="22" t="str">
        <f>EnsembleRequirement!$A$4</f>
        <v>SingleMember</v>
      </c>
      <c r="AG45" s="22" t="str">
        <f>requirement!$A$68</f>
        <v>AGCM-Chem Configuration</v>
      </c>
      <c r="AL45" s="22" t="str">
        <f>ForcingConstraint!$A$95</f>
        <v>PIControlSST</v>
      </c>
      <c r="AM45" s="22" t="str">
        <f>ForcingConstraint!$A$97</f>
        <v>1850WMGHG</v>
      </c>
      <c r="AN45" s="22" t="str">
        <f>ForcingConstraint!$A$120</f>
        <v>2014AerosolNoNOx</v>
      </c>
      <c r="AX45" s="38"/>
    </row>
    <row r="46" spans="1:50" ht="75">
      <c r="A46" s="23" t="s">
        <v>1762</v>
      </c>
      <c r="B46" s="22" t="s">
        <v>3997</v>
      </c>
      <c r="C46" s="23" t="s">
        <v>3998</v>
      </c>
      <c r="D46" s="23" t="s">
        <v>3996</v>
      </c>
      <c r="E46" s="22" t="s">
        <v>3999</v>
      </c>
      <c r="F46" s="23" t="s">
        <v>2115</v>
      </c>
      <c r="G46" s="23" t="s">
        <v>2094</v>
      </c>
      <c r="H46" s="22" t="s">
        <v>74</v>
      </c>
      <c r="I46" s="22" t="str">
        <f>party!$A$30</f>
        <v>William Collins</v>
      </c>
      <c r="J46" s="22" t="str">
        <f>party!$A$31</f>
        <v>Jean-François Lamarque</v>
      </c>
      <c r="K46" s="22" t="str">
        <f>party!$A$19</f>
        <v>Michael Schulz</v>
      </c>
      <c r="L46" s="23" t="str">
        <f>references!$D$14</f>
        <v>Overview CMIP6-Endorsed MIPs</v>
      </c>
      <c r="R46" s="22" t="str">
        <f>party!$A$6</f>
        <v>Charlotte Pascoe</v>
      </c>
      <c r="S46" s="23" t="str">
        <f t="shared" si="2"/>
        <v>piControl</v>
      </c>
      <c r="T46" s="23" t="str">
        <f t="shared" si="3"/>
        <v>piClim-control</v>
      </c>
      <c r="Y46" s="22" t="str">
        <f>TemporalConstraint!$A$5</f>
        <v>1850-1851 30yrs</v>
      </c>
      <c r="AA46" s="22" t="str">
        <f>EnsembleRequirement!$A$4</f>
        <v>SingleMember</v>
      </c>
      <c r="AG46" s="22" t="str">
        <f>requirement!$A$68</f>
        <v>AGCM-Chem Configuration</v>
      </c>
      <c r="AL46" s="22" t="str">
        <f>ForcingConstraint!$A$95</f>
        <v>PIControlSST</v>
      </c>
      <c r="AM46" s="22" t="str">
        <f>ForcingConstraint!$A$97</f>
        <v>1850WMGHG</v>
      </c>
      <c r="AN46" s="22" t="str">
        <f>ForcingConstraint!$A$121</f>
        <v>2014BC</v>
      </c>
      <c r="AX46" s="38"/>
    </row>
    <row r="47" spans="1:50" ht="75">
      <c r="A47" s="23" t="s">
        <v>1761</v>
      </c>
      <c r="B47" s="22" t="s">
        <v>4002</v>
      </c>
      <c r="C47" s="23" t="s">
        <v>4001</v>
      </c>
      <c r="D47" s="23" t="s">
        <v>4000</v>
      </c>
      <c r="E47" s="22" t="s">
        <v>4003</v>
      </c>
      <c r="F47" s="23" t="s">
        <v>2116</v>
      </c>
      <c r="G47" s="23" t="s">
        <v>2094</v>
      </c>
      <c r="H47" s="22" t="s">
        <v>74</v>
      </c>
      <c r="I47" s="22" t="str">
        <f>party!$A$30</f>
        <v>William Collins</v>
      </c>
      <c r="J47" s="22" t="str">
        <f>party!$A$31</f>
        <v>Jean-François Lamarque</v>
      </c>
      <c r="K47" s="22" t="str">
        <f>party!$A$19</f>
        <v>Michael Schulz</v>
      </c>
      <c r="L47" s="23" t="str">
        <f>references!$D$14</f>
        <v>Overview CMIP6-Endorsed MIPs</v>
      </c>
      <c r="R47" s="22" t="str">
        <f>party!$A$6</f>
        <v>Charlotte Pascoe</v>
      </c>
      <c r="S47" s="23" t="str">
        <f t="shared" si="2"/>
        <v>piControl</v>
      </c>
      <c r="T47" s="23" t="str">
        <f t="shared" si="3"/>
        <v>piClim-control</v>
      </c>
      <c r="Y47" s="22" t="str">
        <f>TemporalConstraint!$A$5</f>
        <v>1850-1851 30yrs</v>
      </c>
      <c r="AA47" s="22" t="str">
        <f>EnsembleRequirement!$A$4</f>
        <v>SingleMember</v>
      </c>
      <c r="AG47" s="22" t="str">
        <f>requirement!$A$68</f>
        <v>AGCM-Chem Configuration</v>
      </c>
      <c r="AL47" s="22" t="str">
        <f>ForcingConstraint!$A$95</f>
        <v>PIControlSST</v>
      </c>
      <c r="AM47" s="22" t="str">
        <f>ForcingConstraint!$A$97</f>
        <v>1850WMGHG</v>
      </c>
      <c r="AN47" s="22" t="str">
        <f>ForcingConstraint!$A$122</f>
        <v>2014TroposphericOzonePrecursors</v>
      </c>
      <c r="AX47" s="38"/>
    </row>
    <row r="48" spans="1:50" ht="95" customHeight="1">
      <c r="A48" s="23" t="s">
        <v>1760</v>
      </c>
      <c r="B48" s="22" t="s">
        <v>4010</v>
      </c>
      <c r="C48" s="23" t="s">
        <v>4005</v>
      </c>
      <c r="D48" s="23" t="s">
        <v>4004</v>
      </c>
      <c r="E48" s="22" t="s">
        <v>4006</v>
      </c>
      <c r="F48" s="23" t="s">
        <v>2117</v>
      </c>
      <c r="G48" s="23" t="s">
        <v>2094</v>
      </c>
      <c r="H48" s="22" t="s">
        <v>74</v>
      </c>
      <c r="I48" s="22" t="str">
        <f>party!$A$30</f>
        <v>William Collins</v>
      </c>
      <c r="J48" s="22" t="str">
        <f>party!$A$31</f>
        <v>Jean-François Lamarque</v>
      </c>
      <c r="K48" s="22" t="str">
        <f>party!$A$19</f>
        <v>Michael Schulz</v>
      </c>
      <c r="L48" s="23" t="str">
        <f>references!$D$14</f>
        <v>Overview CMIP6-Endorsed MIPs</v>
      </c>
      <c r="R48" s="22" t="str">
        <f>party!$A$6</f>
        <v>Charlotte Pascoe</v>
      </c>
      <c r="S48" s="23" t="str">
        <f t="shared" si="2"/>
        <v>piControl</v>
      </c>
      <c r="T48" s="23" t="str">
        <f t="shared" si="3"/>
        <v>piClim-control</v>
      </c>
      <c r="Y48" s="22" t="str">
        <f>TemporalConstraint!$A$5</f>
        <v>1850-1851 30yrs</v>
      </c>
      <c r="AA48" s="22" t="str">
        <f>EnsembleRequirement!$A$4</f>
        <v>SingleMember</v>
      </c>
      <c r="AG48" s="22" t="str">
        <f>requirement!$A$68</f>
        <v>AGCM-Chem Configuration</v>
      </c>
      <c r="AL48" s="22" t="str">
        <f>ForcingConstraint!$A$95</f>
        <v>PIControlSST</v>
      </c>
      <c r="AM48" s="22" t="str">
        <f>ForcingConstraint!$A$124</f>
        <v>1850WMGHGNoMethane</v>
      </c>
      <c r="AN48" s="22" t="str">
        <f>ForcingConstraint!$A$123</f>
        <v>2014Methane</v>
      </c>
      <c r="AX48" s="38"/>
    </row>
    <row r="49" spans="1:50" ht="94" customHeight="1">
      <c r="A49" s="23" t="s">
        <v>1759</v>
      </c>
      <c r="B49" s="22" t="s">
        <v>4011</v>
      </c>
      <c r="C49" s="23" t="s">
        <v>4009</v>
      </c>
      <c r="D49" s="23" t="s">
        <v>4008</v>
      </c>
      <c r="E49" s="22" t="s">
        <v>4007</v>
      </c>
      <c r="F49" s="23" t="s">
        <v>2118</v>
      </c>
      <c r="G49" s="23" t="s">
        <v>2094</v>
      </c>
      <c r="H49" s="22" t="s">
        <v>74</v>
      </c>
      <c r="I49" s="22" t="str">
        <f>party!$A$30</f>
        <v>William Collins</v>
      </c>
      <c r="J49" s="22" t="str">
        <f>party!$A$31</f>
        <v>Jean-François Lamarque</v>
      </c>
      <c r="K49" s="22" t="str">
        <f>party!$A$19</f>
        <v>Michael Schulz</v>
      </c>
      <c r="L49" s="23" t="str">
        <f>references!$D$14</f>
        <v>Overview CMIP6-Endorsed MIPs</v>
      </c>
      <c r="R49" s="22" t="str">
        <f>party!$A$6</f>
        <v>Charlotte Pascoe</v>
      </c>
      <c r="S49" s="23" t="str">
        <f t="shared" si="2"/>
        <v>piControl</v>
      </c>
      <c r="T49" s="23" t="str">
        <f t="shared" si="3"/>
        <v>piClim-control</v>
      </c>
      <c r="Y49" s="22" t="str">
        <f>TemporalConstraint!$A$5</f>
        <v>1850-1851 30yrs</v>
      </c>
      <c r="AA49" s="22" t="str">
        <f>EnsembleRequirement!$A$4</f>
        <v>SingleMember</v>
      </c>
      <c r="AG49" s="22" t="str">
        <f>requirement!$A$68</f>
        <v>AGCM-Chem Configuration</v>
      </c>
      <c r="AL49" s="22" t="str">
        <f>ForcingConstraint!$A$95</f>
        <v>PIControlSST</v>
      </c>
      <c r="AM49" s="22" t="str">
        <f>ForcingConstraint!$A$125</f>
        <v>1850WMGHGNoN2O</v>
      </c>
      <c r="AN49" s="22" t="str">
        <f>ForcingConstraint!$A$126</f>
        <v>2014N2O</v>
      </c>
      <c r="AX49" s="38"/>
    </row>
    <row r="50" spans="1:50" ht="120">
      <c r="A50" s="23" t="s">
        <v>1758</v>
      </c>
      <c r="B50" s="22" t="s">
        <v>4019</v>
      </c>
      <c r="C50" s="23" t="s">
        <v>4020</v>
      </c>
      <c r="D50" s="23" t="s">
        <v>4012</v>
      </c>
      <c r="E50" s="22" t="s">
        <v>4021</v>
      </c>
      <c r="F50" s="23" t="s">
        <v>2119</v>
      </c>
      <c r="G50" s="23" t="s">
        <v>2094</v>
      </c>
      <c r="H50" s="22" t="s">
        <v>74</v>
      </c>
      <c r="I50" s="22" t="str">
        <f>party!$A$30</f>
        <v>William Collins</v>
      </c>
      <c r="J50" s="22" t="str">
        <f>party!$A$31</f>
        <v>Jean-François Lamarque</v>
      </c>
      <c r="K50" s="22" t="str">
        <f>party!$A$19</f>
        <v>Michael Schulz</v>
      </c>
      <c r="L50" s="23" t="str">
        <f>references!$D$14</f>
        <v>Overview CMIP6-Endorsed MIPs</v>
      </c>
      <c r="R50" s="22" t="str">
        <f>party!$A$6</f>
        <v>Charlotte Pascoe</v>
      </c>
      <c r="S50" s="23" t="str">
        <f t="shared" si="2"/>
        <v>piControl</v>
      </c>
      <c r="T50" s="23" t="str">
        <f t="shared" si="3"/>
        <v>piClim-control</v>
      </c>
      <c r="Y50" s="22" t="str">
        <f>TemporalConstraint!$A$5</f>
        <v>1850-1851 30yrs</v>
      </c>
      <c r="AA50" s="22" t="str">
        <f>EnsembleRequirement!$A$4</f>
        <v>SingleMember</v>
      </c>
      <c r="AG50" s="22" t="str">
        <f>requirement!$A$68</f>
        <v>AGCM-Chem Configuration</v>
      </c>
      <c r="AL50" s="22" t="str">
        <f>ForcingConstraint!$A$95</f>
        <v>PIControlSST</v>
      </c>
      <c r="AM50" s="22" t="str">
        <f>ForcingConstraint!$A$127</f>
        <v>1850WMGHGNoODS</v>
      </c>
      <c r="AN50" s="22" t="str">
        <f>ForcingConstraint!$A$128</f>
        <v>2014ODS</v>
      </c>
      <c r="AW50" s="48"/>
      <c r="AX50" s="38"/>
    </row>
    <row r="51" spans="1:50" ht="75">
      <c r="A51" s="23" t="s">
        <v>1757</v>
      </c>
      <c r="B51" s="22" t="s">
        <v>4017</v>
      </c>
      <c r="C51" s="23" t="s">
        <v>4018</v>
      </c>
      <c r="D51" s="23" t="s">
        <v>4013</v>
      </c>
      <c r="E51" s="22" t="s">
        <v>4022</v>
      </c>
      <c r="F51" s="23" t="s">
        <v>2120</v>
      </c>
      <c r="G51" s="23" t="s">
        <v>2094</v>
      </c>
      <c r="H51" s="22" t="s">
        <v>74</v>
      </c>
      <c r="I51" s="22" t="str">
        <f>party!$A$30</f>
        <v>William Collins</v>
      </c>
      <c r="J51" s="22" t="str">
        <f>party!$A$31</f>
        <v>Jean-François Lamarque</v>
      </c>
      <c r="K51" s="22" t="str">
        <f>party!$A$19</f>
        <v>Michael Schulz</v>
      </c>
      <c r="L51" s="23" t="str">
        <f>references!$D$14</f>
        <v>Overview CMIP6-Endorsed MIPs</v>
      </c>
      <c r="R51" s="22" t="str">
        <f>party!$A$6</f>
        <v>Charlotte Pascoe</v>
      </c>
      <c r="S51" s="23" t="str">
        <f t="shared" si="2"/>
        <v>piControl</v>
      </c>
      <c r="T51" s="23" t="str">
        <f t="shared" si="3"/>
        <v>piClim-control</v>
      </c>
      <c r="Y51" s="22" t="str">
        <f>TemporalConstraint!$A$5</f>
        <v>1850-1851 30yrs</v>
      </c>
      <c r="AA51" s="22" t="str">
        <f>EnsembleRequirement!$A$4</f>
        <v>SingleMember</v>
      </c>
      <c r="AG51" s="22" t="str">
        <f>requirement!$A$68</f>
        <v>AGCM-Chem Configuration</v>
      </c>
      <c r="AL51" s="22" t="str">
        <f>ForcingConstraint!$A$95</f>
        <v>PIControlSST</v>
      </c>
      <c r="AM51" s="22" t="str">
        <f>ForcingConstraint!$A$97</f>
        <v>1850WMGHG</v>
      </c>
      <c r="AN51" s="22" t="str">
        <f>ForcingConstraint!$A$129</f>
        <v>2014NOx</v>
      </c>
      <c r="AW51" s="48"/>
      <c r="AX51" s="38"/>
    </row>
    <row r="52" spans="1:50" ht="75">
      <c r="A52" s="23" t="s">
        <v>1756</v>
      </c>
      <c r="B52" s="22" t="s">
        <v>4016</v>
      </c>
      <c r="C52" s="23" t="s">
        <v>4015</v>
      </c>
      <c r="D52" s="23" t="s">
        <v>4014</v>
      </c>
      <c r="E52" s="22" t="s">
        <v>4023</v>
      </c>
      <c r="F52" s="23" t="s">
        <v>2121</v>
      </c>
      <c r="G52" s="23" t="s">
        <v>2094</v>
      </c>
      <c r="H52" s="22" t="s">
        <v>74</v>
      </c>
      <c r="I52" s="22" t="str">
        <f>party!$A$30</f>
        <v>William Collins</v>
      </c>
      <c r="J52" s="22" t="str">
        <f>party!$A$31</f>
        <v>Jean-François Lamarque</v>
      </c>
      <c r="K52" s="22" t="str">
        <f>party!$A$19</f>
        <v>Michael Schulz</v>
      </c>
      <c r="L52" s="23" t="str">
        <f>references!$D$14</f>
        <v>Overview CMIP6-Endorsed MIPs</v>
      </c>
      <c r="R52" s="22" t="str">
        <f>party!$A$6</f>
        <v>Charlotte Pascoe</v>
      </c>
      <c r="S52" s="23" t="str">
        <f t="shared" si="2"/>
        <v>piControl</v>
      </c>
      <c r="T52" s="23" t="str">
        <f t="shared" si="3"/>
        <v>piClim-control</v>
      </c>
      <c r="Y52" s="22" t="str">
        <f>TemporalConstraint!$A$5</f>
        <v>1850-1851 30yrs</v>
      </c>
      <c r="AA52" s="22" t="str">
        <f>EnsembleRequirement!$A$4</f>
        <v>SingleMember</v>
      </c>
      <c r="AG52" s="22" t="str">
        <f>requirement!$A$68</f>
        <v>AGCM-Chem Configuration</v>
      </c>
      <c r="AL52" s="22" t="str">
        <f>ForcingConstraint!$A$95</f>
        <v>PIControlSST</v>
      </c>
      <c r="AM52" s="22" t="str">
        <f>ForcingConstraint!$A$97</f>
        <v>1850WMGHG</v>
      </c>
      <c r="AN52" s="22" t="str">
        <f>ForcingConstraint!$A$130</f>
        <v>2014COVOC</v>
      </c>
      <c r="AW52" s="48"/>
      <c r="AX52" s="38"/>
    </row>
    <row r="53" spans="1:50" ht="75">
      <c r="A53" s="23" t="s">
        <v>1755</v>
      </c>
      <c r="B53" s="22" t="s">
        <v>4024</v>
      </c>
      <c r="C53" s="23" t="s">
        <v>4026</v>
      </c>
      <c r="D53" s="23" t="s">
        <v>4025</v>
      </c>
      <c r="E53" s="22" t="s">
        <v>4027</v>
      </c>
      <c r="F53" s="23" t="s">
        <v>2122</v>
      </c>
      <c r="G53" s="23" t="s">
        <v>2091</v>
      </c>
      <c r="H53" s="22" t="s">
        <v>74</v>
      </c>
      <c r="I53" s="22" t="str">
        <f>party!$A$30</f>
        <v>William Collins</v>
      </c>
      <c r="J53" s="22" t="str">
        <f>party!$A$31</f>
        <v>Jean-François Lamarque</v>
      </c>
      <c r="K53" s="22" t="str">
        <f>party!$A$19</f>
        <v>Michael Schulz</v>
      </c>
      <c r="L53" s="23" t="str">
        <f>references!$D$14</f>
        <v>Overview CMIP6-Endorsed MIPs</v>
      </c>
      <c r="R53" s="22" t="str">
        <f>party!$A$6</f>
        <v>Charlotte Pascoe</v>
      </c>
      <c r="S53" s="23" t="str">
        <f>$C$12</f>
        <v>historical</v>
      </c>
      <c r="Y53" s="22" t="str">
        <f>TemporalConstraint!$A$3</f>
        <v>1850-2014 165yrs</v>
      </c>
      <c r="AA53" s="22" t="str">
        <f>EnsembleRequirement!$A$4</f>
        <v>SingleMember</v>
      </c>
      <c r="AG53" s="22" t="str">
        <f>requirement!$A$68</f>
        <v>AGCM-Chem Configuration</v>
      </c>
      <c r="AL53" s="22" t="str">
        <f>ForcingConstraint!$A$117</f>
        <v>HistoricalSST</v>
      </c>
      <c r="AM53" s="33" t="str">
        <f>requirement!$A$5</f>
        <v>Historical Aerosol Forcing</v>
      </c>
      <c r="AN53" s="22" t="str">
        <f>ForcingConstraint!$A$132</f>
        <v>HistoricalGHGNoN2O</v>
      </c>
      <c r="AO53" s="22" t="str">
        <f>ForcingConstraint!$A$13</f>
        <v>Historical Land Use</v>
      </c>
      <c r="AP53" s="22" t="str">
        <f>requirement!$A$8</f>
        <v>Historical Solar Forcing</v>
      </c>
      <c r="AQ53" s="22" t="str">
        <f>ForcingConstraint!$A$131</f>
        <v>1850N2O</v>
      </c>
      <c r="AW53" s="48"/>
      <c r="AX53" s="38"/>
    </row>
    <row r="54" spans="1:50" ht="75">
      <c r="A54" s="23" t="s">
        <v>1754</v>
      </c>
      <c r="B54" s="22" t="s">
        <v>4030</v>
      </c>
      <c r="C54" s="23" t="s">
        <v>4029</v>
      </c>
      <c r="D54" s="23" t="s">
        <v>4028</v>
      </c>
      <c r="E54" s="22" t="s">
        <v>4043</v>
      </c>
      <c r="F54" s="23" t="s">
        <v>2123</v>
      </c>
      <c r="G54" s="23" t="s">
        <v>2096</v>
      </c>
      <c r="H54" s="22" t="s">
        <v>74</v>
      </c>
      <c r="I54" s="22" t="str">
        <f>party!$A$30</f>
        <v>William Collins</v>
      </c>
      <c r="J54" s="22" t="str">
        <f>party!$A$31</f>
        <v>Jean-François Lamarque</v>
      </c>
      <c r="K54" s="22" t="str">
        <f>party!$A$19</f>
        <v>Michael Schulz</v>
      </c>
      <c r="L54" s="23" t="str">
        <f>references!$D$14</f>
        <v>Overview CMIP6-Endorsed MIPs</v>
      </c>
      <c r="R54" s="22" t="str">
        <f>party!$A$6</f>
        <v>Charlotte Pascoe</v>
      </c>
      <c r="S54" s="23" t="str">
        <f t="shared" ref="S54:S61" si="4">$C$9</f>
        <v>piControl</v>
      </c>
      <c r="T54" s="23" t="str">
        <f t="shared" ref="T54:T60" si="5">$C$33</f>
        <v>piClim-control</v>
      </c>
      <c r="Y54" s="22" t="str">
        <f>TemporalConstraint!$A$5</f>
        <v>1850-1851 30yrs</v>
      </c>
      <c r="AA54" s="22" t="str">
        <f>EnsembleRequirement!$A$4</f>
        <v>SingleMember</v>
      </c>
      <c r="AG54" s="22" t="str">
        <f>requirement!$A$68</f>
        <v>AGCM-Chem Configuration</v>
      </c>
      <c r="AL54" s="22" t="str">
        <f>ForcingConstraint!$A$95</f>
        <v>PIControlSST</v>
      </c>
      <c r="AM54" s="22" t="str">
        <f>ForcingConstraint!$A$97</f>
        <v>1850WMGHG</v>
      </c>
      <c r="AN54" s="22" t="str">
        <f>ForcingConstraint!$A133</f>
        <v>2x1850dust</v>
      </c>
      <c r="AW54" s="48"/>
      <c r="AX54" s="38"/>
    </row>
    <row r="55" spans="1:50" ht="75">
      <c r="A55" s="23" t="s">
        <v>1753</v>
      </c>
      <c r="B55" s="22" t="s">
        <v>4033</v>
      </c>
      <c r="C55" s="23" t="s">
        <v>4032</v>
      </c>
      <c r="D55" s="23" t="s">
        <v>4031</v>
      </c>
      <c r="E55" s="22" t="s">
        <v>4044</v>
      </c>
      <c r="F55" s="23" t="s">
        <v>2124</v>
      </c>
      <c r="G55" s="23" t="s">
        <v>2096</v>
      </c>
      <c r="H55" s="22" t="s">
        <v>74</v>
      </c>
      <c r="I55" s="22" t="str">
        <f>party!$A$30</f>
        <v>William Collins</v>
      </c>
      <c r="J55" s="22" t="str">
        <f>party!$A$31</f>
        <v>Jean-François Lamarque</v>
      </c>
      <c r="K55" s="22" t="str">
        <f>party!$A$19</f>
        <v>Michael Schulz</v>
      </c>
      <c r="L55" s="23" t="str">
        <f>references!$D$14</f>
        <v>Overview CMIP6-Endorsed MIPs</v>
      </c>
      <c r="R55" s="22" t="str">
        <f>party!$A$6</f>
        <v>Charlotte Pascoe</v>
      </c>
      <c r="S55" s="23" t="str">
        <f t="shared" si="4"/>
        <v>piControl</v>
      </c>
      <c r="T55" s="23" t="str">
        <f t="shared" si="5"/>
        <v>piClim-control</v>
      </c>
      <c r="Y55" s="22" t="str">
        <f>TemporalConstraint!$A$5</f>
        <v>1850-1851 30yrs</v>
      </c>
      <c r="AA55" s="22" t="str">
        <f>EnsembleRequirement!$A$4</f>
        <v>SingleMember</v>
      </c>
      <c r="AG55" s="22" t="str">
        <f>requirement!$A$68</f>
        <v>AGCM-Chem Configuration</v>
      </c>
      <c r="AL55" s="22" t="str">
        <f>ForcingConstraint!$A$95</f>
        <v>PIControlSST</v>
      </c>
      <c r="AM55" s="22" t="str">
        <f>ForcingConstraint!$A$97</f>
        <v>1850WMGHG</v>
      </c>
      <c r="AN55" s="22" t="str">
        <f>ForcingConstraint!$A134</f>
        <v>2x1850seaSalt</v>
      </c>
      <c r="AW55" s="48"/>
      <c r="AX55" s="38"/>
    </row>
    <row r="56" spans="1:50" ht="75">
      <c r="A56" s="23" t="s">
        <v>1750</v>
      </c>
      <c r="B56" s="22" t="s">
        <v>4036</v>
      </c>
      <c r="C56" s="23" t="s">
        <v>4035</v>
      </c>
      <c r="D56" s="23" t="s">
        <v>4034</v>
      </c>
      <c r="E56" s="22" t="s">
        <v>4045</v>
      </c>
      <c r="F56" s="23" t="s">
        <v>2125</v>
      </c>
      <c r="G56" s="23" t="s">
        <v>2096</v>
      </c>
      <c r="H56" s="22" t="s">
        <v>74</v>
      </c>
      <c r="I56" s="22" t="str">
        <f>party!$A$30</f>
        <v>William Collins</v>
      </c>
      <c r="J56" s="22" t="str">
        <f>party!$A$31</f>
        <v>Jean-François Lamarque</v>
      </c>
      <c r="K56" s="22" t="str">
        <f>party!$A$19</f>
        <v>Michael Schulz</v>
      </c>
      <c r="L56" s="23" t="str">
        <f>references!$D$14</f>
        <v>Overview CMIP6-Endorsed MIPs</v>
      </c>
      <c r="R56" s="22" t="str">
        <f>party!$A$6</f>
        <v>Charlotte Pascoe</v>
      </c>
      <c r="S56" s="23" t="str">
        <f t="shared" si="4"/>
        <v>piControl</v>
      </c>
      <c r="T56" s="23" t="str">
        <f t="shared" si="5"/>
        <v>piClim-control</v>
      </c>
      <c r="Y56" s="22" t="str">
        <f>TemporalConstraint!$A$5</f>
        <v>1850-1851 30yrs</v>
      </c>
      <c r="AA56" s="22" t="str">
        <f>EnsembleRequirement!$A$4</f>
        <v>SingleMember</v>
      </c>
      <c r="AG56" s="22" t="str">
        <f>requirement!$A$68</f>
        <v>AGCM-Chem Configuration</v>
      </c>
      <c r="AL56" s="22" t="str">
        <f>ForcingConstraint!$A$95</f>
        <v>PIControlSST</v>
      </c>
      <c r="AM56" s="22" t="str">
        <f>ForcingConstraint!$A$97</f>
        <v>1850WMGHG</v>
      </c>
      <c r="AN56" s="22" t="str">
        <f>ForcingConstraint!$A135</f>
        <v>2x1850DMS</v>
      </c>
      <c r="AW56" s="48"/>
      <c r="AX56" s="38"/>
    </row>
    <row r="57" spans="1:50" ht="75">
      <c r="A57" s="23" t="s">
        <v>1751</v>
      </c>
      <c r="B57" s="22" t="s">
        <v>4039</v>
      </c>
      <c r="C57" s="23" t="s">
        <v>4038</v>
      </c>
      <c r="D57" s="23" t="s">
        <v>4037</v>
      </c>
      <c r="E57" s="22" t="s">
        <v>4046</v>
      </c>
      <c r="F57" s="23" t="s">
        <v>2126</v>
      </c>
      <c r="G57" s="23" t="s">
        <v>2096</v>
      </c>
      <c r="H57" s="22" t="s">
        <v>74</v>
      </c>
      <c r="I57" s="22" t="str">
        <f>party!$A$30</f>
        <v>William Collins</v>
      </c>
      <c r="J57" s="22" t="str">
        <f>party!$A$31</f>
        <v>Jean-François Lamarque</v>
      </c>
      <c r="K57" s="22" t="str">
        <f>party!$A$19</f>
        <v>Michael Schulz</v>
      </c>
      <c r="L57" s="23" t="str">
        <f>references!$D$14</f>
        <v>Overview CMIP6-Endorsed MIPs</v>
      </c>
      <c r="R57" s="22" t="str">
        <f>party!$A$6</f>
        <v>Charlotte Pascoe</v>
      </c>
      <c r="S57" s="23" t="str">
        <f t="shared" si="4"/>
        <v>piControl</v>
      </c>
      <c r="T57" s="23" t="str">
        <f t="shared" si="5"/>
        <v>piClim-control</v>
      </c>
      <c r="Y57" s="22" t="str">
        <f>TemporalConstraint!$A$5</f>
        <v>1850-1851 30yrs</v>
      </c>
      <c r="AA57" s="22" t="str">
        <f>EnsembleRequirement!$A$4</f>
        <v>SingleMember</v>
      </c>
      <c r="AG57" s="22" t="str">
        <f>requirement!$A$68</f>
        <v>AGCM-Chem Configuration</v>
      </c>
      <c r="AL57" s="22" t="str">
        <f>ForcingConstraint!$A$95</f>
        <v>PIControlSST</v>
      </c>
      <c r="AM57" s="22" t="str">
        <f>ForcingConstraint!$A$97</f>
        <v>1850WMGHG</v>
      </c>
      <c r="AN57" s="22" t="str">
        <f>ForcingConstraint!$A136</f>
        <v>2x1850fire</v>
      </c>
      <c r="AW57" s="48"/>
      <c r="AX57" s="38"/>
    </row>
    <row r="58" spans="1:50" ht="90">
      <c r="A58" s="23" t="s">
        <v>1752</v>
      </c>
      <c r="B58" s="22" t="s">
        <v>4042</v>
      </c>
      <c r="C58" s="23" t="s">
        <v>4040</v>
      </c>
      <c r="D58" s="23" t="s">
        <v>4041</v>
      </c>
      <c r="E58" s="22" t="s">
        <v>4047</v>
      </c>
      <c r="F58" s="23" t="s">
        <v>2127</v>
      </c>
      <c r="G58" s="23" t="s">
        <v>2096</v>
      </c>
      <c r="H58" s="22" t="s">
        <v>74</v>
      </c>
      <c r="I58" s="22" t="str">
        <f>party!$A$30</f>
        <v>William Collins</v>
      </c>
      <c r="J58" s="22" t="str">
        <f>party!$A$31</f>
        <v>Jean-François Lamarque</v>
      </c>
      <c r="K58" s="22" t="str">
        <f>party!$A$19</f>
        <v>Michael Schulz</v>
      </c>
      <c r="L58" s="23" t="str">
        <f>references!$D$14</f>
        <v>Overview CMIP6-Endorsed MIPs</v>
      </c>
      <c r="R58" s="22" t="str">
        <f>party!$A$6</f>
        <v>Charlotte Pascoe</v>
      </c>
      <c r="S58" s="23" t="str">
        <f t="shared" si="4"/>
        <v>piControl</v>
      </c>
      <c r="T58" s="23" t="str">
        <f t="shared" si="5"/>
        <v>piClim-control</v>
      </c>
      <c r="Y58" s="22" t="str">
        <f>TemporalConstraint!$A$5</f>
        <v>1850-1851 30yrs</v>
      </c>
      <c r="AA58" s="22" t="str">
        <f>EnsembleRequirement!$A$4</f>
        <v>SingleMember</v>
      </c>
      <c r="AG58" s="22" t="str">
        <f>requirement!$A$68</f>
        <v>AGCM-Chem Configuration</v>
      </c>
      <c r="AL58" s="22" t="str">
        <f>ForcingConstraint!$A$95</f>
        <v>PIControlSST</v>
      </c>
      <c r="AM58" s="22" t="str">
        <f>ForcingConstraint!$A$97</f>
        <v>1850WMGHG</v>
      </c>
      <c r="AN58" s="22" t="str">
        <f>ForcingConstraint!$A137</f>
        <v>2x1850bioVOC</v>
      </c>
      <c r="AW58" s="48"/>
      <c r="AX58" s="38"/>
    </row>
    <row r="59" spans="1:50" ht="90">
      <c r="A59" s="23" t="s">
        <v>1749</v>
      </c>
      <c r="B59" s="22" t="s">
        <v>4050</v>
      </c>
      <c r="C59" s="23" t="s">
        <v>4049</v>
      </c>
      <c r="D59" s="23" t="s">
        <v>4048</v>
      </c>
      <c r="E59" s="22" t="s">
        <v>4054</v>
      </c>
      <c r="F59" s="23" t="s">
        <v>2128</v>
      </c>
      <c r="G59" s="23" t="s">
        <v>2096</v>
      </c>
      <c r="H59" s="22" t="s">
        <v>74</v>
      </c>
      <c r="I59" s="22" t="str">
        <f>party!$A$30</f>
        <v>William Collins</v>
      </c>
      <c r="J59" s="22" t="str">
        <f>party!$A$31</f>
        <v>Jean-François Lamarque</v>
      </c>
      <c r="K59" s="22" t="str">
        <f>party!$A$19</f>
        <v>Michael Schulz</v>
      </c>
      <c r="L59" s="23" t="str">
        <f>references!$D$14</f>
        <v>Overview CMIP6-Endorsed MIPs</v>
      </c>
      <c r="R59" s="22" t="str">
        <f>party!$A$6</f>
        <v>Charlotte Pascoe</v>
      </c>
      <c r="S59" s="23" t="str">
        <f t="shared" si="4"/>
        <v>piControl</v>
      </c>
      <c r="T59" s="23" t="str">
        <f t="shared" si="5"/>
        <v>piClim-control</v>
      </c>
      <c r="Y59" s="22" t="str">
        <f>TemporalConstraint!$A$5</f>
        <v>1850-1851 30yrs</v>
      </c>
      <c r="AA59" s="22" t="str">
        <f>EnsembleRequirement!$A$4</f>
        <v>SingleMember</v>
      </c>
      <c r="AG59" s="22" t="str">
        <f>requirement!$A$68</f>
        <v>AGCM-Chem Configuration</v>
      </c>
      <c r="AL59" s="22" t="str">
        <f>ForcingConstraint!$A$95</f>
        <v>PIControlSST</v>
      </c>
      <c r="AM59" s="22" t="str">
        <f>ForcingConstraint!$A$97</f>
        <v>1850WMGHG</v>
      </c>
      <c r="AN59" s="22" t="str">
        <f>ForcingConstraint!$A138</f>
        <v>2x1850lightningNOx</v>
      </c>
      <c r="AW59" s="48"/>
      <c r="AX59" s="38"/>
    </row>
    <row r="60" spans="1:50" ht="90">
      <c r="A60" s="23" t="s">
        <v>1748</v>
      </c>
      <c r="B60" s="22" t="s">
        <v>4053</v>
      </c>
      <c r="C60" s="23" t="s">
        <v>4052</v>
      </c>
      <c r="D60" s="23" t="s">
        <v>4051</v>
      </c>
      <c r="E60" s="22" t="s">
        <v>4055</v>
      </c>
      <c r="F60" s="23" t="s">
        <v>2129</v>
      </c>
      <c r="G60" s="23" t="s">
        <v>2096</v>
      </c>
      <c r="H60" s="22" t="s">
        <v>74</v>
      </c>
      <c r="I60" s="22" t="str">
        <f>party!$A$30</f>
        <v>William Collins</v>
      </c>
      <c r="J60" s="22" t="str">
        <f>party!$A$31</f>
        <v>Jean-François Lamarque</v>
      </c>
      <c r="K60" s="22" t="str">
        <f>party!$A$19</f>
        <v>Michael Schulz</v>
      </c>
      <c r="L60" s="23" t="str">
        <f>references!$D$14</f>
        <v>Overview CMIP6-Endorsed MIPs</v>
      </c>
      <c r="R60" s="22" t="str">
        <f>party!$A$6</f>
        <v>Charlotte Pascoe</v>
      </c>
      <c r="S60" s="23" t="str">
        <f t="shared" si="4"/>
        <v>piControl</v>
      </c>
      <c r="T60" s="23" t="str">
        <f t="shared" si="5"/>
        <v>piClim-control</v>
      </c>
      <c r="Y60" s="22" t="str">
        <f>TemporalConstraint!$A$5</f>
        <v>1850-1851 30yrs</v>
      </c>
      <c r="AA60" s="22" t="str">
        <f>EnsembleRequirement!$A$4</f>
        <v>SingleMember</v>
      </c>
      <c r="AG60" s="22" t="str">
        <f>requirement!$A$68</f>
        <v>AGCM-Chem Configuration</v>
      </c>
      <c r="AL60" s="22" t="str">
        <f>ForcingConstraint!$A$95</f>
        <v>PIControlSST</v>
      </c>
      <c r="AM60" s="22" t="str">
        <f>ForcingConstraint!$A$97</f>
        <v>1850WMGHG</v>
      </c>
      <c r="AN60" s="22" t="str">
        <f>ForcingConstraint!$A139</f>
        <v>2x1850wetlandMethane</v>
      </c>
      <c r="AW60" s="48"/>
      <c r="AX60" s="38"/>
    </row>
    <row r="61" spans="1:50" ht="75" customHeight="1">
      <c r="A61" s="23" t="s">
        <v>757</v>
      </c>
      <c r="B61" s="22" t="s">
        <v>4056</v>
      </c>
      <c r="C61" s="23" t="s">
        <v>1747</v>
      </c>
      <c r="D61" s="23" t="s">
        <v>4986</v>
      </c>
      <c r="E61" s="22" t="s">
        <v>4057</v>
      </c>
      <c r="F61" s="23" t="s">
        <v>2130</v>
      </c>
      <c r="G61" s="23" t="s">
        <v>4985</v>
      </c>
      <c r="H61" s="22" t="s">
        <v>74</v>
      </c>
      <c r="I61" s="22" t="str">
        <f>party!$A$32</f>
        <v>Vivek Arora</v>
      </c>
      <c r="J61" s="22" t="str">
        <f>party!$A$33</f>
        <v>Pierre Friedlingstein</v>
      </c>
      <c r="K61" s="22" t="str">
        <f>party!$A$34</f>
        <v>Chris Jones</v>
      </c>
      <c r="L61" s="23" t="str">
        <f>references!$D$14</f>
        <v>Overview CMIP6-Endorsed MIPs</v>
      </c>
      <c r="M61"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R61" s="22" t="str">
        <f>party!$A$6</f>
        <v>Charlotte Pascoe</v>
      </c>
      <c r="S61" s="23" t="str">
        <f t="shared" si="4"/>
        <v>piControl</v>
      </c>
      <c r="T61" s="23" t="str">
        <f>$C$3</f>
        <v>1pctCO2</v>
      </c>
      <c r="U61" s="23" t="str">
        <f>$C$63</f>
        <v>1pctCO2-rad</v>
      </c>
      <c r="W61" s="44"/>
      <c r="X61" s="44"/>
      <c r="Y61" s="34" t="str">
        <f>TemporalConstraint!$A$6</f>
        <v>1850-2149 300yrs</v>
      </c>
      <c r="Z61" s="42"/>
      <c r="AA61" s="22" t="str">
        <f>EnsembleRequirement!$A$4</f>
        <v>SingleMember</v>
      </c>
      <c r="AB61" s="34"/>
      <c r="AC61" s="42"/>
      <c r="AD61" s="93"/>
      <c r="AE61" s="93"/>
      <c r="AF61" s="93"/>
      <c r="AG61" s="39" t="str">
        <f>requirement!$A$69</f>
        <v>AOGCM-BGM Configuration</v>
      </c>
      <c r="AL61" s="22" t="str">
        <f>ForcingConstraint!$A$143</f>
        <v>1%/yearCO2CarbonCycle</v>
      </c>
      <c r="AM61" s="22" t="str">
        <f>ForcingConstraint!$A$144</f>
        <v>1850CO2Radiation</v>
      </c>
      <c r="AN61" s="22" t="str">
        <f>ForcingConstraint!$A$142</f>
        <v>1850NitrogenDeposition</v>
      </c>
      <c r="AW61" s="48"/>
      <c r="AX61" s="38"/>
    </row>
    <row r="62" spans="1:50" ht="75">
      <c r="A62" s="23" t="s">
        <v>756</v>
      </c>
      <c r="B62" s="22" t="s">
        <v>4060</v>
      </c>
      <c r="C62" s="23" t="s">
        <v>4059</v>
      </c>
      <c r="D62" s="23" t="s">
        <v>4993</v>
      </c>
      <c r="E62" s="22" t="s">
        <v>4058</v>
      </c>
      <c r="F62" s="23" t="s">
        <v>2132</v>
      </c>
      <c r="G62" s="23" t="s">
        <v>2131</v>
      </c>
      <c r="H62" s="22" t="s">
        <v>74</v>
      </c>
      <c r="I62" s="22" t="str">
        <f>party!$A$32</f>
        <v>Vivek Arora</v>
      </c>
      <c r="J62" s="22" t="str">
        <f>party!$A$33</f>
        <v>Pierre Friedlingstein</v>
      </c>
      <c r="K62" s="22" t="str">
        <f>party!$A$34</f>
        <v>Chris Jones</v>
      </c>
      <c r="L62" s="23" t="str">
        <f>references!$D$14</f>
        <v>Overview CMIP6-Endorsed MIPs</v>
      </c>
      <c r="M62"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R62" s="22" t="str">
        <f>party!$A$6</f>
        <v>Charlotte Pascoe</v>
      </c>
      <c r="S62" s="23" t="str">
        <f>$C$12</f>
        <v>historical</v>
      </c>
      <c r="T62" s="23" t="str">
        <f>C17</f>
        <v>ssp585</v>
      </c>
      <c r="Y62" s="22" t="str">
        <f>TemporalConstraint!$A$35</f>
        <v xml:space="preserve">2015-2100 86yrs </v>
      </c>
      <c r="AA62" s="22" t="str">
        <f>EnsembleRequirement!$A$4</f>
        <v>SingleMember</v>
      </c>
      <c r="AB62" s="22" t="str">
        <f>EnsembleRequirement!$A$5</f>
        <v>HistoricalInitialisation</v>
      </c>
      <c r="AG62" s="39" t="str">
        <f>requirement!$A$65</f>
        <v>ESM Configuration</v>
      </c>
      <c r="AL62" s="22" t="str">
        <f>ForcingConstraint!$A$145</f>
        <v>RCP85WellMixedGHGEm</v>
      </c>
      <c r="AM62" s="22" t="str">
        <f>ForcingConstraint!$A$146</f>
        <v>RCP85ShortLivedGasSpeciesEm</v>
      </c>
      <c r="AN62" s="22" t="str">
        <f>ForcingConstraint!$A$147</f>
        <v>RCP85AersolEm</v>
      </c>
      <c r="AO62" s="22" t="str">
        <f>ForcingConstraint!$A$138</f>
        <v>2x1850lightningNOx</v>
      </c>
      <c r="AP62" s="22" t="str">
        <f>ForcingConstraint!$A$80</f>
        <v>RCP85LandUse</v>
      </c>
      <c r="AW62" s="48"/>
      <c r="AX62" s="38"/>
    </row>
    <row r="63" spans="1:50" ht="75">
      <c r="A63" s="23" t="s">
        <v>770</v>
      </c>
      <c r="B63" s="22" t="s">
        <v>4062</v>
      </c>
      <c r="C63" s="23" t="s">
        <v>1746</v>
      </c>
      <c r="D63" s="23" t="s">
        <v>4987</v>
      </c>
      <c r="E63" s="22" t="s">
        <v>4061</v>
      </c>
      <c r="F63" s="23" t="s">
        <v>2134</v>
      </c>
      <c r="G63" s="23" t="s">
        <v>2133</v>
      </c>
      <c r="H63" s="22" t="s">
        <v>74</v>
      </c>
      <c r="I63" s="22" t="str">
        <f>party!$A$32</f>
        <v>Vivek Arora</v>
      </c>
      <c r="J63" s="22" t="str">
        <f>party!$A$33</f>
        <v>Pierre Friedlingstein</v>
      </c>
      <c r="K63" s="22" t="str">
        <f>party!$A$34</f>
        <v>Chris Jones</v>
      </c>
      <c r="L63" s="23" t="str">
        <f>references!$D$14</f>
        <v>Overview CMIP6-Endorsed MIPs</v>
      </c>
      <c r="M63"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R63" s="22" t="str">
        <f>party!$A$6</f>
        <v>Charlotte Pascoe</v>
      </c>
      <c r="S63" s="23" t="str">
        <f t="shared" ref="S63:S68" si="6">$C$9</f>
        <v>piControl</v>
      </c>
      <c r="T63" s="23" t="str">
        <f>$C$3</f>
        <v>1pctCO2</v>
      </c>
      <c r="U63" s="23" t="str">
        <f>$C$61</f>
        <v>1pctCO2-bgc</v>
      </c>
      <c r="W63" s="44"/>
      <c r="X63" s="44"/>
      <c r="Y63" s="34" t="str">
        <f>TemporalConstraint!$A$6</f>
        <v>1850-2149 300yrs</v>
      </c>
      <c r="Z63" s="42"/>
      <c r="AA63" s="22" t="str">
        <f>EnsembleRequirement!$A$4</f>
        <v>SingleMember</v>
      </c>
      <c r="AB63" s="34"/>
      <c r="AC63" s="42"/>
      <c r="AD63" s="93"/>
      <c r="AE63" s="93"/>
      <c r="AF63" s="93"/>
      <c r="AG63" s="39" t="str">
        <f>requirement!$A$69</f>
        <v>AOGCM-BGM Configuration</v>
      </c>
      <c r="AL63" s="22" t="str">
        <f>ForcingConstraint!$A149</f>
        <v>1%/yearCO2Radiation</v>
      </c>
      <c r="AM63" s="22" t="str">
        <f>ForcingConstraint!$A150</f>
        <v>1850CO2CarbonCycle</v>
      </c>
      <c r="AN63" s="22" t="str">
        <f>ForcingConstraint!$A$142</f>
        <v>1850NitrogenDeposition</v>
      </c>
      <c r="AW63" s="48"/>
      <c r="AX63" s="38"/>
    </row>
    <row r="64" spans="1:50" ht="76" customHeight="1">
      <c r="A64" s="23" t="s">
        <v>783</v>
      </c>
      <c r="B64" s="22" t="s">
        <v>4064</v>
      </c>
      <c r="C64" s="23" t="s">
        <v>1744</v>
      </c>
      <c r="D64" s="23" t="s">
        <v>4988</v>
      </c>
      <c r="E64" s="22" t="s">
        <v>4068</v>
      </c>
      <c r="F64" s="23" t="s">
        <v>4994</v>
      </c>
      <c r="G64" s="23" t="s">
        <v>2135</v>
      </c>
      <c r="H64" s="22" t="s">
        <v>74</v>
      </c>
      <c r="I64" s="22" t="str">
        <f>party!$A$32</f>
        <v>Vivek Arora</v>
      </c>
      <c r="J64" s="22" t="str">
        <f>party!$A$33</f>
        <v>Pierre Friedlingstein</v>
      </c>
      <c r="K64" s="22" t="str">
        <f>party!$A$34</f>
        <v>Chris Jones</v>
      </c>
      <c r="L64" s="23" t="str">
        <f>references!$D$14</f>
        <v>Overview CMIP6-Endorsed MIPs</v>
      </c>
      <c r="M64"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R64" s="22" t="str">
        <f>party!$A$6</f>
        <v>Charlotte Pascoe</v>
      </c>
      <c r="S64" s="23" t="str">
        <f t="shared" si="6"/>
        <v>piControl</v>
      </c>
      <c r="T64" s="23" t="str">
        <f>$C$3</f>
        <v>1pctCO2</v>
      </c>
      <c r="W64" s="44"/>
      <c r="X64" s="44"/>
      <c r="Y64" s="34" t="str">
        <f>TemporalConstraint!$A$6</f>
        <v>1850-2149 300yrs</v>
      </c>
      <c r="Z64" s="42"/>
      <c r="AA64" s="22" t="str">
        <f>EnsembleRequirement!$A$4</f>
        <v>SingleMember</v>
      </c>
      <c r="AG64" s="39" t="str">
        <f>requirement!$A$69</f>
        <v>AOGCM-BGM Configuration</v>
      </c>
      <c r="AL64" s="22" t="str">
        <f>ForcingConstraint!$A$3</f>
        <v>1%yrCO2Increase</v>
      </c>
      <c r="AM64" s="22" t="str">
        <f>ForcingConstraint!$A$151</f>
        <v>AnthropNitrogenDeposition</v>
      </c>
      <c r="AW64" s="48"/>
      <c r="AX64" s="38"/>
    </row>
    <row r="65" spans="1:50" ht="105">
      <c r="A65" s="23" t="s">
        <v>784</v>
      </c>
      <c r="B65" s="22" t="s">
        <v>4063</v>
      </c>
      <c r="C65" s="23" t="s">
        <v>1745</v>
      </c>
      <c r="D65" s="23" t="s">
        <v>4989</v>
      </c>
      <c r="E65" s="22" t="s">
        <v>4069</v>
      </c>
      <c r="F65" s="23" t="s">
        <v>4995</v>
      </c>
      <c r="G65" s="23" t="s">
        <v>2135</v>
      </c>
      <c r="H65" s="22" t="s">
        <v>74</v>
      </c>
      <c r="I65" s="22" t="str">
        <f>party!$A$32</f>
        <v>Vivek Arora</v>
      </c>
      <c r="J65" s="22" t="str">
        <f>party!$A$33</f>
        <v>Pierre Friedlingstein</v>
      </c>
      <c r="K65" s="22" t="str">
        <f>party!$A$34</f>
        <v>Chris Jones</v>
      </c>
      <c r="L65" s="23" t="str">
        <f>references!$D$14</f>
        <v>Overview CMIP6-Endorsed MIPs</v>
      </c>
      <c r="M65"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R65" s="22" t="str">
        <f>party!$A$6</f>
        <v>Charlotte Pascoe</v>
      </c>
      <c r="S65" s="23" t="str">
        <f t="shared" si="6"/>
        <v>piControl</v>
      </c>
      <c r="T65" s="23" t="str">
        <f>$C$3</f>
        <v>1pctCO2</v>
      </c>
      <c r="W65" s="44"/>
      <c r="X65" s="44"/>
      <c r="Y65" s="34" t="str">
        <f>TemporalConstraint!$A$6</f>
        <v>1850-2149 300yrs</v>
      </c>
      <c r="Z65" s="42"/>
      <c r="AA65" s="22" t="str">
        <f>EnsembleRequirement!$A$4</f>
        <v>SingleMember</v>
      </c>
      <c r="AG65" s="39" t="str">
        <f>requirement!$A$69</f>
        <v>AOGCM-BGM Configuration</v>
      </c>
      <c r="AL65" s="22" t="str">
        <f>ForcingConstraint!$A$143</f>
        <v>1%/yearCO2CarbonCycle</v>
      </c>
      <c r="AM65" s="22" t="str">
        <f>ForcingConstraint!$A$144</f>
        <v>1850CO2Radiation</v>
      </c>
      <c r="AN65" s="22" t="str">
        <f>ForcingConstraint!$A$151</f>
        <v>AnthropNitrogenDeposition</v>
      </c>
      <c r="AW65" s="48"/>
      <c r="AX65" s="38"/>
    </row>
    <row r="66" spans="1:50" ht="90">
      <c r="A66" s="23" t="s">
        <v>785</v>
      </c>
      <c r="B66" s="22" t="s">
        <v>4066</v>
      </c>
      <c r="C66" s="23" t="s">
        <v>4065</v>
      </c>
      <c r="D66" s="23" t="s">
        <v>4990</v>
      </c>
      <c r="E66" s="22" t="s">
        <v>4070</v>
      </c>
      <c r="F66" s="23" t="s">
        <v>2137</v>
      </c>
      <c r="G66" s="23" t="s">
        <v>2136</v>
      </c>
      <c r="H66" s="22" t="s">
        <v>74</v>
      </c>
      <c r="I66" s="22" t="str">
        <f>party!$A$32</f>
        <v>Vivek Arora</v>
      </c>
      <c r="J66" s="22" t="str">
        <f>party!$A$33</f>
        <v>Pierre Friedlingstein</v>
      </c>
      <c r="K66" s="22" t="str">
        <f>party!$A$34</f>
        <v>Chris Jones</v>
      </c>
      <c r="L66" s="23" t="str">
        <f>references!$D$14</f>
        <v>Overview CMIP6-Endorsed MIPs</v>
      </c>
      <c r="M66" s="23" t="str">
        <f>references!D11</f>
        <v xml:space="preserve">Meehl, G. A., R. Moss, K. E. Taylor, V. Eyring, R. J. Stouffer, S. Bony, B. Stevens, 2014: Climate Model Intercomparisons: Preparing for the Next Phase, Eos Trans. AGU, 95(9), 77. </v>
      </c>
      <c r="N66"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R66" s="22" t="str">
        <f>party!$A$6</f>
        <v>Charlotte Pascoe</v>
      </c>
      <c r="S66" s="23" t="str">
        <f t="shared" si="6"/>
        <v>piControl</v>
      </c>
      <c r="T66" s="23" t="str">
        <f>$C$12</f>
        <v>historical</v>
      </c>
      <c r="Y66" s="22" t="str">
        <f>TemporalConstraint!A3</f>
        <v>1850-2014 165yrs</v>
      </c>
      <c r="AA66" s="22" t="str">
        <f>EnsembleRequirement!$A$4</f>
        <v>SingleMember</v>
      </c>
      <c r="AG66" s="39" t="str">
        <f>requirement!$A$69</f>
        <v>AOGCM-BGM Configuration</v>
      </c>
      <c r="AH66" s="43"/>
      <c r="AI66" s="43"/>
      <c r="AJ66" s="43"/>
      <c r="AK66" s="43"/>
      <c r="AL66" s="22" t="str">
        <f>ForcingConstraint!$A$144</f>
        <v>1850CO2Radiation</v>
      </c>
      <c r="AM66" s="35" t="str">
        <f>requirement!$A$5</f>
        <v>Historical Aerosol Forcing</v>
      </c>
      <c r="AN66" s="35" t="str">
        <f>ForcingConstraint!$A$12</f>
        <v>Historical WMGHG Concentrations</v>
      </c>
      <c r="AO66" s="35" t="str">
        <f>ForcingConstraint!$A$13</f>
        <v>Historical Land Use</v>
      </c>
      <c r="AP66" s="35" t="str">
        <f>requirement!$A$8</f>
        <v>Historical Solar Forcing</v>
      </c>
      <c r="AQ66" s="35" t="str">
        <f>requirement!$A$7</f>
        <v>Historical O3 and Stratospheric H2O Concentrations</v>
      </c>
      <c r="AR66" s="35" t="str">
        <f>ForcingConstraint!$A$18</f>
        <v>Historical Stratospheric Aerosol</v>
      </c>
      <c r="AW66" s="48"/>
      <c r="AX66" s="38"/>
    </row>
    <row r="67" spans="1:50" ht="90">
      <c r="A67" s="23" t="s">
        <v>786</v>
      </c>
      <c r="B67" s="22" t="s">
        <v>4067</v>
      </c>
      <c r="C67" s="23" t="s">
        <v>4073</v>
      </c>
      <c r="D67" s="23" t="s">
        <v>4991</v>
      </c>
      <c r="E67" s="22" t="s">
        <v>4071</v>
      </c>
      <c r="F67" s="23" t="s">
        <v>2138</v>
      </c>
      <c r="G67" s="23" t="s">
        <v>2136</v>
      </c>
      <c r="H67" s="22" t="s">
        <v>74</v>
      </c>
      <c r="I67" s="22" t="str">
        <f>party!$A$32</f>
        <v>Vivek Arora</v>
      </c>
      <c r="J67" s="22" t="str">
        <f>party!$A$33</f>
        <v>Pierre Friedlingstein</v>
      </c>
      <c r="K67" s="22" t="str">
        <f>party!$A$34</f>
        <v>Chris Jones</v>
      </c>
      <c r="L67" s="23" t="str">
        <f>references!$D$14</f>
        <v>Overview CMIP6-Endorsed MIPs</v>
      </c>
      <c r="M67"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R67" s="22" t="str">
        <f>party!$A$6</f>
        <v>Charlotte Pascoe</v>
      </c>
      <c r="S67" s="23" t="str">
        <f t="shared" si="6"/>
        <v>piControl</v>
      </c>
      <c r="T67" s="23" t="str">
        <f>$C$17</f>
        <v>ssp585</v>
      </c>
      <c r="Y67" s="22" t="str">
        <f>TemporalConstraint!$A$35</f>
        <v xml:space="preserve">2015-2100 86yrs </v>
      </c>
      <c r="AA67" s="22" t="str">
        <f>EnsembleRequirement!$A$4</f>
        <v>SingleMember</v>
      </c>
      <c r="AB67" s="22" t="str">
        <f>EnsembleRequirement!$A$5</f>
        <v>HistoricalInitialisation</v>
      </c>
      <c r="AG67" s="39" t="str">
        <f>requirement!$A$65</f>
        <v>ESM Configuration</v>
      </c>
      <c r="AL67" s="22" t="str">
        <f>ForcingConstraint!$A$144</f>
        <v>1850CO2Radiation</v>
      </c>
      <c r="AM67" s="22" t="str">
        <f>requirement!$A$27</f>
        <v>RCP85Forcing</v>
      </c>
      <c r="AW67" s="48"/>
      <c r="AX67" s="38"/>
    </row>
    <row r="68" spans="1:50" ht="105">
      <c r="A68" s="23" t="s">
        <v>787</v>
      </c>
      <c r="B68" s="22" t="s">
        <v>4074</v>
      </c>
      <c r="C68" s="23" t="s">
        <v>4072</v>
      </c>
      <c r="D68" s="23" t="s">
        <v>4992</v>
      </c>
      <c r="E68" s="22" t="s">
        <v>4075</v>
      </c>
      <c r="F68" s="23" t="s">
        <v>2140</v>
      </c>
      <c r="G68" s="23" t="s">
        <v>2139</v>
      </c>
      <c r="H68" s="22" t="s">
        <v>74</v>
      </c>
      <c r="I68" s="22" t="str">
        <f>party!$A$32</f>
        <v>Vivek Arora</v>
      </c>
      <c r="J68" s="22" t="str">
        <f>party!$A$33</f>
        <v>Pierre Friedlingstein</v>
      </c>
      <c r="K68" s="22" t="str">
        <f>party!$A$34</f>
        <v>Chris Jones</v>
      </c>
      <c r="L68" s="23" t="str">
        <f>references!$D$14</f>
        <v>Overview CMIP6-Endorsed MIPs</v>
      </c>
      <c r="M68" s="23" t="str">
        <f>references!$D$68</f>
        <v>Jones, C. D.,  V. Arora, P. Friedlingstein, L. Bopp, V. Brovkin, J. Dunne, H. Graven, F. Hoffman, T. Ilyina, J. G. John, M. Jung, M. Kawamiya, C. Koven, J. Pongratz, T. Raddatz, J. Randerson, S. Zaehle (2016), The C4MIP experimental protocol for CMIP6, Geosci. Model Dev. Discuss., Published: 16 March 2016</v>
      </c>
      <c r="R68" s="22" t="str">
        <f>party!$A$6</f>
        <v>Charlotte Pascoe</v>
      </c>
      <c r="S68" s="23" t="str">
        <f t="shared" si="6"/>
        <v>piControl</v>
      </c>
      <c r="T68" s="23" t="str">
        <f>$C$24</f>
        <v>ssp585-ext</v>
      </c>
      <c r="Y68" s="22" t="str">
        <f>TemporalConstraint!$A$68</f>
        <v>2101-2300 200yrs</v>
      </c>
      <c r="AA68" s="22" t="str">
        <f>EnsembleRequirement!$A$4</f>
        <v>SingleMember</v>
      </c>
      <c r="AB68" s="22" t="str">
        <f>EnsembleRequirement!$A$8</f>
        <v>SSP5-85Initialisation</v>
      </c>
      <c r="AG68" s="39" t="str">
        <f>requirement!$A$65</f>
        <v>ESM Configuration</v>
      </c>
      <c r="AL68" s="22" t="str">
        <f>ForcingConstraint!$A$144</f>
        <v>1850CO2Radiation</v>
      </c>
      <c r="AM68" s="22" t="str">
        <f>requirement!$A$34</f>
        <v>RCP85extForcing</v>
      </c>
      <c r="AW68" s="48"/>
      <c r="AX68" s="38"/>
    </row>
    <row r="69" spans="1:50" ht="90">
      <c r="A69" s="23" t="s">
        <v>830</v>
      </c>
      <c r="B69" s="22" t="s">
        <v>4078</v>
      </c>
      <c r="C69" s="23" t="s">
        <v>1743</v>
      </c>
      <c r="D69" s="23" t="s">
        <v>4077</v>
      </c>
      <c r="E69" s="22" t="s">
        <v>842</v>
      </c>
      <c r="F69" s="23" t="s">
        <v>5003</v>
      </c>
      <c r="G69" s="23" t="s">
        <v>2141</v>
      </c>
      <c r="H69" s="22" t="s">
        <v>74</v>
      </c>
      <c r="I69" s="22" t="str">
        <f>party!$A$35</f>
        <v>Mark Webb</v>
      </c>
      <c r="J69" s="22" t="str">
        <f>party!$A$36</f>
        <v>Chris Bretherton</v>
      </c>
      <c r="L69" s="23" t="str">
        <f>references!$D$14</f>
        <v>Overview CMIP6-Endorsed MIPs</v>
      </c>
      <c r="M69" s="23" t="str">
        <f>references!$D$15</f>
        <v>McAvaney BJ, Le Treut H (2003) The cloud feedback intercomparison project: (CFMIP). In: CLIVAR Exchanges - supplementary contributions. 26: March 2003.</v>
      </c>
      <c r="N69" s="23" t="str">
        <f>references!$D$16</f>
        <v>Karl E. Taylor, Ronald J. Stouffer and Gerald A. Meehl (2009) A Summary of the CMIP5 Experiment Design</v>
      </c>
      <c r="O69"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69" s="22" t="str">
        <f>party!$A$6</f>
        <v>Charlotte Pascoe</v>
      </c>
      <c r="S69" s="23" t="str">
        <f>$C$7</f>
        <v>amip</v>
      </c>
      <c r="T69" s="23" t="str">
        <f>$C$12</f>
        <v>historical</v>
      </c>
      <c r="W69" s="44"/>
      <c r="X69" s="44"/>
      <c r="Y69" s="34" t="str">
        <f>TemporalConstraint!$A$7</f>
        <v>1979-2014 36yrs</v>
      </c>
      <c r="Z69" s="34"/>
      <c r="AA69" s="34" t="str">
        <f>EnsembleRequirement!$A$4</f>
        <v>SingleMember</v>
      </c>
      <c r="AB69" s="34"/>
      <c r="AC69" s="34"/>
      <c r="AD69" s="34"/>
      <c r="AE69" s="34"/>
      <c r="AF69" s="34"/>
      <c r="AG69" s="34" t="str">
        <f>requirement!$A$3</f>
        <v>AGCM Configuration</v>
      </c>
      <c r="AH69" s="34"/>
      <c r="AI69" s="34"/>
      <c r="AJ69" s="34"/>
      <c r="AK69" s="34"/>
      <c r="AL69" s="34" t="str">
        <f>ForcingConstraint!$A$152</f>
        <v>AMIP SST Plus Uniform 4K</v>
      </c>
      <c r="AM69" s="34" t="str">
        <f>ForcingConstraint!$A$19</f>
        <v>AMIP SIC</v>
      </c>
      <c r="AN69" s="34" t="str">
        <f>requirement!$A$5</f>
        <v>Historical Aerosol Forcing</v>
      </c>
      <c r="AO69" s="34" t="str">
        <f>ForcingConstraint!$A$12</f>
        <v>Historical WMGHG Concentrations</v>
      </c>
      <c r="AP69" s="34" t="str">
        <f>requirement!$A$6</f>
        <v>Historical Emissions</v>
      </c>
      <c r="AQ69" s="34" t="str">
        <f>ForcingConstraint!$A$13</f>
        <v>Historical Land Use</v>
      </c>
      <c r="AR69" s="34" t="str">
        <f>requirement!$A$8</f>
        <v>Historical Solar Forcing</v>
      </c>
      <c r="AS69" s="34" t="str">
        <f>requirement!$A$7</f>
        <v>Historical O3 and Stratospheric H2O Concentrations</v>
      </c>
      <c r="AT69" s="40" t="str">
        <f>ForcingConstraint!$A$18</f>
        <v>Historical Stratospheric Aerosol</v>
      </c>
      <c r="AW69" s="48"/>
      <c r="AX69" s="38"/>
    </row>
    <row r="70" spans="1:50" ht="136" customHeight="1">
      <c r="A70" s="23" t="s">
        <v>831</v>
      </c>
      <c r="B70" s="22" t="s">
        <v>4080</v>
      </c>
      <c r="C70" s="23" t="s">
        <v>1742</v>
      </c>
      <c r="D70" s="23" t="s">
        <v>4079</v>
      </c>
      <c r="E70" s="22" t="s">
        <v>841</v>
      </c>
      <c r="F70" s="23" t="s">
        <v>5007</v>
      </c>
      <c r="G70" s="23" t="s">
        <v>2142</v>
      </c>
      <c r="H70" s="22" t="s">
        <v>74</v>
      </c>
      <c r="I70" s="22" t="str">
        <f>party!$A$35</f>
        <v>Mark Webb</v>
      </c>
      <c r="J70" s="22" t="str">
        <f>party!$A$36</f>
        <v>Chris Bretherton</v>
      </c>
      <c r="L70" s="23" t="str">
        <f>references!$D$14</f>
        <v>Overview CMIP6-Endorsed MIPs</v>
      </c>
      <c r="M70" s="23" t="str">
        <f>references!$D$15</f>
        <v>McAvaney BJ, Le Treut H (2003) The cloud feedback intercomparison project: (CFMIP). In: CLIVAR Exchanges - supplementary contributions. 26: March 2003.</v>
      </c>
      <c r="N70" s="23" t="str">
        <f>references!$D$16</f>
        <v>Karl E. Taylor, Ronald J. Stouffer and Gerald A. Meehl (2009) A Summary of the CMIP5 Experiment Design</v>
      </c>
      <c r="O70"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70" s="22" t="str">
        <f>party!$A$6</f>
        <v>Charlotte Pascoe</v>
      </c>
      <c r="S70" s="23" t="str">
        <f>$C$7</f>
        <v>amip</v>
      </c>
      <c r="T70" s="23" t="str">
        <f>$C$12</f>
        <v>historical</v>
      </c>
      <c r="W70" s="44"/>
      <c r="X70" s="44"/>
      <c r="Y70" s="34" t="str">
        <f>TemporalConstraint!$A$7</f>
        <v>1979-2014 36yrs</v>
      </c>
      <c r="Z70" s="34"/>
      <c r="AA70" s="34" t="str">
        <f>EnsembleRequirement!$A$4</f>
        <v>SingleMember</v>
      </c>
      <c r="AB70" s="39"/>
      <c r="AC70" s="80"/>
      <c r="AD70" s="80"/>
      <c r="AE70" s="80"/>
      <c r="AF70" s="80"/>
      <c r="AG70" s="34" t="str">
        <f>requirement!$A$3</f>
        <v>AGCM Configuration</v>
      </c>
      <c r="AH70" s="81"/>
      <c r="AI70" s="81"/>
      <c r="AJ70" s="81"/>
      <c r="AK70" s="81"/>
      <c r="AL70" s="39" t="str">
        <f>ForcingConstraint!$A$20</f>
        <v>AMIP SST</v>
      </c>
      <c r="AM70" s="34" t="str">
        <f>ForcingConstraint!$A$19</f>
        <v>AMIP SIC</v>
      </c>
      <c r="AN70" s="34" t="str">
        <f>requirement!$A$5</f>
        <v>Historical Aerosol Forcing</v>
      </c>
      <c r="AO70" s="34" t="str">
        <f>ForcingConstraint!$A$12</f>
        <v>Historical WMGHG Concentrations</v>
      </c>
      <c r="AP70" s="34" t="str">
        <f>requirement!$A$6</f>
        <v>Historical Emissions</v>
      </c>
      <c r="AQ70" s="34" t="str">
        <f>ForcingConstraint!$A$13</f>
        <v>Historical Land Use</v>
      </c>
      <c r="AR70" s="34" t="str">
        <f>requirement!$A$8</f>
        <v>Historical Solar Forcing</v>
      </c>
      <c r="AS70" s="34" t="str">
        <f>requirement!$A$7</f>
        <v>Historical O3 and Stratospheric H2O Concentrations</v>
      </c>
      <c r="AT70" s="40" t="str">
        <f>ForcingConstraint!$A$18</f>
        <v>Historical Stratospheric Aerosol</v>
      </c>
      <c r="AU70" s="49" t="str">
        <f>ForcingConstraint!$A$154</f>
        <v>AMIPCO2x4Radiation</v>
      </c>
      <c r="AW70" s="48"/>
      <c r="AX70" s="38"/>
    </row>
    <row r="71" spans="1:50" ht="105">
      <c r="A71" s="23" t="s">
        <v>832</v>
      </c>
      <c r="B71" s="22" t="s">
        <v>4082</v>
      </c>
      <c r="C71" s="23" t="s">
        <v>4081</v>
      </c>
      <c r="D71" s="23" t="s">
        <v>5002</v>
      </c>
      <c r="E71" s="22" t="s">
        <v>868</v>
      </c>
      <c r="F71" s="23" t="s">
        <v>5006</v>
      </c>
      <c r="G71" s="23" t="s">
        <v>2143</v>
      </c>
      <c r="H71" s="22" t="s">
        <v>74</v>
      </c>
      <c r="I71" s="22" t="str">
        <f>party!$A$35</f>
        <v>Mark Webb</v>
      </c>
      <c r="J71" s="22" t="str">
        <f>party!$A$36</f>
        <v>Chris Bretherton</v>
      </c>
      <c r="L71" s="23" t="str">
        <f>references!$D$14</f>
        <v>Overview CMIP6-Endorsed MIPs</v>
      </c>
      <c r="M71" s="23" t="str">
        <f>references!$D$15</f>
        <v>McAvaney BJ, Le Treut H (2003) The cloud feedback intercomparison project: (CFMIP). In: CLIVAR Exchanges - supplementary contributions. 26: March 2003.</v>
      </c>
      <c r="N71" s="23" t="str">
        <f>references!$D$16</f>
        <v>Karl E. Taylor, Ronald J. Stouffer and Gerald A. Meehl (2009) A Summary of the CMIP5 Experiment Design</v>
      </c>
      <c r="O71"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71" s="22" t="str">
        <f>party!$A$6</f>
        <v>Charlotte Pascoe</v>
      </c>
      <c r="S71" s="23" t="str">
        <f>$C$7</f>
        <v>amip</v>
      </c>
      <c r="T71" s="23" t="str">
        <f>$C$12</f>
        <v>historical</v>
      </c>
      <c r="W71" s="44"/>
      <c r="X71" s="44"/>
      <c r="Y71" s="34" t="str">
        <f>TemporalConstraint!$A$7</f>
        <v>1979-2014 36yrs</v>
      </c>
      <c r="Z71" s="34"/>
      <c r="AA71" s="34" t="str">
        <f>EnsembleRequirement!$A$4</f>
        <v>SingleMember</v>
      </c>
      <c r="AC71" s="43"/>
      <c r="AD71" s="95"/>
      <c r="AE71" s="95"/>
      <c r="AF71" s="95"/>
      <c r="AG71" s="34" t="str">
        <f>requirement!$A$3</f>
        <v>AGCM Configuration</v>
      </c>
      <c r="AH71" s="81"/>
      <c r="AI71" s="81"/>
      <c r="AJ71" s="81"/>
      <c r="AK71" s="81"/>
      <c r="AL71" s="39" t="str">
        <f>ForcingConstraint!$A$155</f>
        <v>AMIP SST plus patterned 4K</v>
      </c>
      <c r="AM71" s="34" t="str">
        <f>ForcingConstraint!$A$19</f>
        <v>AMIP SIC</v>
      </c>
      <c r="AN71" s="34" t="str">
        <f>requirement!$A$5</f>
        <v>Historical Aerosol Forcing</v>
      </c>
      <c r="AO71" s="34" t="str">
        <f>ForcingConstraint!$A$12</f>
        <v>Historical WMGHG Concentrations</v>
      </c>
      <c r="AP71" s="34" t="str">
        <f>requirement!$A$6</f>
        <v>Historical Emissions</v>
      </c>
      <c r="AQ71" s="34" t="str">
        <f>ForcingConstraint!$A$13</f>
        <v>Historical Land Use</v>
      </c>
      <c r="AR71" s="34" t="str">
        <f>requirement!$A$8</f>
        <v>Historical Solar Forcing</v>
      </c>
      <c r="AS71" s="34" t="str">
        <f>requirement!$A$7</f>
        <v>Historical O3 and Stratospheric H2O Concentrations</v>
      </c>
      <c r="AT71" s="40" t="str">
        <f>ForcingConstraint!$A$18</f>
        <v>Historical Stratospheric Aerosol</v>
      </c>
      <c r="AW71" s="48"/>
      <c r="AX71" s="38"/>
    </row>
    <row r="72" spans="1:50" ht="105">
      <c r="A72" s="23" t="s">
        <v>833</v>
      </c>
      <c r="B72" s="22" t="s">
        <v>4084</v>
      </c>
      <c r="C72" s="23" t="s">
        <v>1741</v>
      </c>
      <c r="D72" s="23" t="s">
        <v>4083</v>
      </c>
      <c r="E72" s="22" t="s">
        <v>873</v>
      </c>
      <c r="F72" s="23" t="s">
        <v>2145</v>
      </c>
      <c r="G72" s="23" t="s">
        <v>2144</v>
      </c>
      <c r="H72" s="22" t="s">
        <v>74</v>
      </c>
      <c r="I72" s="22" t="str">
        <f>party!$A$35</f>
        <v>Mark Webb</v>
      </c>
      <c r="J72" s="22" t="str">
        <f>party!$A$36</f>
        <v>Chris Bretherton</v>
      </c>
      <c r="L72" s="23" t="str">
        <f>references!$D$14</f>
        <v>Overview CMIP6-Endorsed MIPs</v>
      </c>
      <c r="M72" s="23" t="str">
        <f>references!$D$15</f>
        <v>McAvaney BJ, Le Treut H (2003) The cloud feedback intercomparison project: (CFMIP). In: CLIVAR Exchanges - supplementary contributions. 26: March 2003.</v>
      </c>
      <c r="N72" s="23" t="str">
        <f>references!$D$16</f>
        <v>Karl E. Taylor, Ronald J. Stouffer and Gerald A. Meehl (2009) A Summary of the CMIP5 Experiment Design</v>
      </c>
      <c r="O72"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P72" s="23"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R72" s="22" t="str">
        <f>party!$A$6</f>
        <v>Charlotte Pascoe</v>
      </c>
      <c r="S72" s="23" t="str">
        <f>$C$7</f>
        <v>amip</v>
      </c>
      <c r="T72" s="23" t="str">
        <f>$C$73</f>
        <v>aqua-4xCO2</v>
      </c>
      <c r="U72" s="23" t="str">
        <f>$C$74</f>
        <v>aqua-p4K</v>
      </c>
      <c r="W72" s="44"/>
      <c r="X72" s="44"/>
      <c r="Y72" s="34" t="str">
        <f>TemporalConstraint!$A$65</f>
        <v>1979-1988 10yrs</v>
      </c>
      <c r="Z72" s="34"/>
      <c r="AA72" s="34" t="str">
        <f>EnsembleRequirement!$A$4</f>
        <v>SingleMember</v>
      </c>
      <c r="AC72" s="43"/>
      <c r="AD72" s="95"/>
      <c r="AE72" s="95"/>
      <c r="AF72" s="95"/>
      <c r="AG72" s="34" t="str">
        <f>requirement!$A$3</f>
        <v>AGCM Configuration</v>
      </c>
      <c r="AH72" s="34" t="str">
        <f>requirement!$A$70</f>
        <v>Aquaplanet Configuration</v>
      </c>
      <c r="AI72" s="81"/>
      <c r="AJ72" s="81"/>
      <c r="AK72" s="81"/>
      <c r="AL72" s="39" t="str">
        <f>ForcingConstraint!$A$157</f>
        <v>ZonallyUniformSST</v>
      </c>
      <c r="AM72" s="39" t="str">
        <f>ForcingConstraint!$A$158</f>
        <v>NoSeaIce</v>
      </c>
      <c r="AN72" s="39" t="str">
        <f>ForcingConstraint!$A$163</f>
        <v>AMIP II GHG</v>
      </c>
      <c r="AO72" s="39" t="str">
        <f>ForcingConstraint!$A$165</f>
        <v>AMIP II Ozone</v>
      </c>
      <c r="AP72" s="39" t="str">
        <f>ForcingConstraint!$A$161</f>
        <v>perpetualEquinox</v>
      </c>
      <c r="AW72" s="48"/>
      <c r="AX72" s="38"/>
    </row>
    <row r="73" spans="1:50" ht="105">
      <c r="A73" s="23" t="s">
        <v>834</v>
      </c>
      <c r="B73" s="22" t="s">
        <v>4086</v>
      </c>
      <c r="C73" s="23" t="s">
        <v>1740</v>
      </c>
      <c r="D73" s="23" t="s">
        <v>4085</v>
      </c>
      <c r="E73" s="22" t="s">
        <v>874</v>
      </c>
      <c r="F73" s="23" t="s">
        <v>2147</v>
      </c>
      <c r="G73" s="23" t="s">
        <v>2146</v>
      </c>
      <c r="H73" s="22" t="s">
        <v>74</v>
      </c>
      <c r="I73" s="22" t="str">
        <f>party!$A$35</f>
        <v>Mark Webb</v>
      </c>
      <c r="J73" s="22" t="str">
        <f>party!$A$36</f>
        <v>Chris Bretherton</v>
      </c>
      <c r="L73" s="23" t="str">
        <f>references!$D$14</f>
        <v>Overview CMIP6-Endorsed MIPs</v>
      </c>
      <c r="M73" s="23" t="str">
        <f>references!$D$15</f>
        <v>McAvaney BJ, Le Treut H (2003) The cloud feedback intercomparison project: (CFMIP). In: CLIVAR Exchanges - supplementary contributions. 26: March 2003.</v>
      </c>
      <c r="N73" s="23" t="str">
        <f>references!$D$16</f>
        <v>Karl E. Taylor, Ronald J. Stouffer and Gerald A. Meehl (2009) A Summary of the CMIP5 Experiment Design</v>
      </c>
      <c r="O73"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P73" s="23"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R73" s="22" t="str">
        <f>party!$A$6</f>
        <v>Charlotte Pascoe</v>
      </c>
      <c r="S73" s="23" t="str">
        <f>$C$72</f>
        <v>aqua-control</v>
      </c>
      <c r="W73" s="44"/>
      <c r="X73" s="44"/>
      <c r="Y73" s="34" t="str">
        <f>TemporalConstraint!$A$65</f>
        <v>1979-1988 10yrs</v>
      </c>
      <c r="Z73" s="34"/>
      <c r="AA73" s="34" t="str">
        <f>EnsembleRequirement!$A$4</f>
        <v>SingleMember</v>
      </c>
      <c r="AC73" s="43"/>
      <c r="AD73" s="95"/>
      <c r="AE73" s="95"/>
      <c r="AF73" s="95"/>
      <c r="AG73" s="34" t="str">
        <f>requirement!$A$3</f>
        <v>AGCM Configuration</v>
      </c>
      <c r="AH73" s="34" t="str">
        <f>requirement!$A$70</f>
        <v>Aquaplanet Configuration</v>
      </c>
      <c r="AI73" s="81"/>
      <c r="AJ73" s="81"/>
      <c r="AK73" s="81"/>
      <c r="AL73" s="39" t="str">
        <f>ForcingConstraint!$A$157</f>
        <v>ZonallyUniformSST</v>
      </c>
      <c r="AM73" s="39" t="str">
        <f>ForcingConstraint!$A$158</f>
        <v>NoSeaIce</v>
      </c>
      <c r="AN73" s="39" t="str">
        <f>ForcingConstraint!$A$164</f>
        <v>AMIP II GHG with 4xCO2</v>
      </c>
      <c r="AO73" s="39" t="str">
        <f>ForcingConstraint!$A$165</f>
        <v>AMIP II Ozone</v>
      </c>
      <c r="AP73" s="39" t="str">
        <f>ForcingConstraint!$A$161</f>
        <v>perpetualEquinox</v>
      </c>
      <c r="AW73" s="48"/>
      <c r="AX73" s="38"/>
    </row>
    <row r="74" spans="1:50" ht="105">
      <c r="A74" s="23" t="s">
        <v>835</v>
      </c>
      <c r="B74" s="22" t="s">
        <v>4088</v>
      </c>
      <c r="C74" s="23" t="s">
        <v>1739</v>
      </c>
      <c r="D74" s="23" t="s">
        <v>4087</v>
      </c>
      <c r="E74" s="22" t="s">
        <v>882</v>
      </c>
      <c r="F74" s="23" t="s">
        <v>2149</v>
      </c>
      <c r="G74" s="23" t="s">
        <v>2148</v>
      </c>
      <c r="H74" s="22" t="s">
        <v>74</v>
      </c>
      <c r="I74" s="22" t="str">
        <f>party!$A$35</f>
        <v>Mark Webb</v>
      </c>
      <c r="J74" s="22" t="str">
        <f>party!$A$36</f>
        <v>Chris Bretherton</v>
      </c>
      <c r="L74" s="23" t="str">
        <f>references!$D$14</f>
        <v>Overview CMIP6-Endorsed MIPs</v>
      </c>
      <c r="M74" s="23" t="str">
        <f>references!$D$15</f>
        <v>McAvaney BJ, Le Treut H (2003) The cloud feedback intercomparison project: (CFMIP). In: CLIVAR Exchanges - supplementary contributions. 26: March 2003.</v>
      </c>
      <c r="N74" s="23" t="str">
        <f>references!$D$16</f>
        <v>Karl E. Taylor, Ronald J. Stouffer and Gerald A. Meehl (2009) A Summary of the CMIP5 Experiment Design</v>
      </c>
      <c r="O74"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P74" s="23"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R74" s="22" t="str">
        <f>party!$A$6</f>
        <v>Charlotte Pascoe</v>
      </c>
      <c r="S74" s="23" t="str">
        <f>$C$72</f>
        <v>aqua-control</v>
      </c>
      <c r="W74" s="44"/>
      <c r="X74" s="44"/>
      <c r="Y74" s="34" t="str">
        <f>TemporalConstraint!$A$65</f>
        <v>1979-1988 10yrs</v>
      </c>
      <c r="Z74" s="34"/>
      <c r="AA74" s="34" t="str">
        <f>EnsembleRequirement!$A$4</f>
        <v>SingleMember</v>
      </c>
      <c r="AC74" s="43"/>
      <c r="AD74" s="95"/>
      <c r="AE74" s="95"/>
      <c r="AF74" s="95"/>
      <c r="AG74" s="34" t="str">
        <f>requirement!$A$3</f>
        <v>AGCM Configuration</v>
      </c>
      <c r="AH74" s="34" t="str">
        <f>requirement!$A$70</f>
        <v>Aquaplanet Configuration</v>
      </c>
      <c r="AI74" s="81"/>
      <c r="AJ74" s="81"/>
      <c r="AK74" s="81"/>
      <c r="AL74" s="39" t="str">
        <f>ForcingConstraint!$A$166</f>
        <v>ZonallyUniformSST+4K</v>
      </c>
      <c r="AM74" s="39" t="str">
        <f>ForcingConstraint!$A$158</f>
        <v>NoSeaIce</v>
      </c>
      <c r="AN74" s="39" t="str">
        <f>ForcingConstraint!$A$163</f>
        <v>AMIP II GHG</v>
      </c>
      <c r="AO74" s="39" t="str">
        <f>ForcingConstraint!$A$165</f>
        <v>AMIP II Ozone</v>
      </c>
      <c r="AP74" s="39" t="str">
        <f>ForcingConstraint!$A$161</f>
        <v>perpetualEquinox</v>
      </c>
      <c r="AW74" s="48"/>
      <c r="AX74" s="38"/>
    </row>
    <row r="75" spans="1:50" ht="105">
      <c r="A75" s="23" t="s">
        <v>836</v>
      </c>
      <c r="B75" s="22" t="s">
        <v>3913</v>
      </c>
      <c r="C75" s="23" t="s">
        <v>798</v>
      </c>
      <c r="D75" s="23" t="s">
        <v>4076</v>
      </c>
      <c r="E75" s="22" t="s">
        <v>883</v>
      </c>
      <c r="F75" s="23" t="s">
        <v>2151</v>
      </c>
      <c r="G75" s="23" t="s">
        <v>2150</v>
      </c>
      <c r="H75" s="22" t="s">
        <v>74</v>
      </c>
      <c r="I75" s="22" t="str">
        <f>party!$A$35</f>
        <v>Mark Webb</v>
      </c>
      <c r="J75" s="22" t="str">
        <f>party!$A$36</f>
        <v>Chris Bretherton</v>
      </c>
      <c r="L75" s="23" t="str">
        <f>references!$D$14</f>
        <v>Overview CMIP6-Endorsed MIPs</v>
      </c>
      <c r="M75" s="23" t="str">
        <f>references!$D$15</f>
        <v>McAvaney BJ, Le Treut H (2003) The cloud feedback intercomparison project: (CFMIP). In: CLIVAR Exchanges - supplementary contributions. 26: March 2003.</v>
      </c>
      <c r="N75"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75" s="22" t="str">
        <f>party!$A$6</f>
        <v>Charlotte Pascoe</v>
      </c>
      <c r="S75" s="23" t="str">
        <f>$C$7</f>
        <v>amip</v>
      </c>
      <c r="T75" s="23" t="str">
        <f>$C$69</f>
        <v>amip-p4K</v>
      </c>
      <c r="U75" s="23" t="str">
        <f>$C$70</f>
        <v>amip-4xCO2</v>
      </c>
      <c r="V75" s="23" t="str">
        <f>$C$71</f>
        <v>amip-pat4K</v>
      </c>
      <c r="W75" s="23" t="str">
        <f>$C$94</f>
        <v>amip-lwoff</v>
      </c>
      <c r="X75" s="44"/>
      <c r="Y75" s="34" t="str">
        <f>TemporalConstraint!$A$7</f>
        <v>1979-2014 36yrs</v>
      </c>
      <c r="Z75" s="34"/>
      <c r="AA75" s="34" t="str">
        <f>EnsembleRequirement!$A$4</f>
        <v>SingleMember</v>
      </c>
      <c r="AB75" s="39"/>
      <c r="AG75" s="34" t="str">
        <f>requirement!$A$3</f>
        <v>AGCM Configuration</v>
      </c>
      <c r="AH75" s="39"/>
      <c r="AI75" s="39"/>
      <c r="AJ75" s="39"/>
      <c r="AK75" s="39"/>
      <c r="AL75" s="39" t="str">
        <f>ForcingConstraint!$A$20</f>
        <v>AMIP SST</v>
      </c>
      <c r="AM75" s="34" t="str">
        <f>ForcingConstraint!$A$19</f>
        <v>AMIP SIC</v>
      </c>
      <c r="AN75" s="34" t="str">
        <f>requirement!$A$5</f>
        <v>Historical Aerosol Forcing</v>
      </c>
      <c r="AO75" s="34" t="str">
        <f>ForcingConstraint!$A$12</f>
        <v>Historical WMGHG Concentrations</v>
      </c>
      <c r="AP75" s="34" t="str">
        <f>requirement!$A$6</f>
        <v>Historical Emissions</v>
      </c>
      <c r="AQ75" s="34" t="str">
        <f>ForcingConstraint!$A$13</f>
        <v>Historical Land Use</v>
      </c>
      <c r="AR75" s="34" t="str">
        <f>requirement!$A$8</f>
        <v>Historical Solar Forcing</v>
      </c>
      <c r="AS75" s="34" t="str">
        <f>requirement!$A$7</f>
        <v>Historical O3 and Stratospheric H2O Concentrations</v>
      </c>
      <c r="AT75" s="40" t="str">
        <f>ForcingConstraint!$A$18</f>
        <v>Historical Stratospheric Aerosol</v>
      </c>
      <c r="AU75" s="48" t="str">
        <f>requirement!$A$12</f>
        <v>CFMIP Diagnostics</v>
      </c>
      <c r="AW75" s="48"/>
      <c r="AX75" s="38"/>
    </row>
    <row r="76" spans="1:50" ht="90">
      <c r="A76" s="23" t="s">
        <v>5070</v>
      </c>
      <c r="B76" s="22" t="s">
        <v>4090</v>
      </c>
      <c r="C76" s="23" t="s">
        <v>4091</v>
      </c>
      <c r="D76" s="23" t="s">
        <v>4089</v>
      </c>
      <c r="E76" s="22" t="s">
        <v>892</v>
      </c>
      <c r="F76" s="23" t="s">
        <v>5048</v>
      </c>
      <c r="G76" s="23" t="s">
        <v>2152</v>
      </c>
      <c r="H76" s="22" t="s">
        <v>74</v>
      </c>
      <c r="I76" s="22" t="str">
        <f>party!$A$36</f>
        <v>Chris Bretherton</v>
      </c>
      <c r="J76" s="22" t="str">
        <f>party!$A$37</f>
        <v>Roger Marchand</v>
      </c>
      <c r="K76" s="22" t="str">
        <f>party!$A$4</f>
        <v>Bjorn Stevens</v>
      </c>
      <c r="L76" s="23" t="str">
        <f>references!$D$14</f>
        <v>Overview CMIP6-Endorsed MIPs</v>
      </c>
      <c r="M76" s="23" t="str">
        <f>references!$D$15</f>
        <v>McAvaney BJ, Le Treut H (2003) The cloud feedback intercomparison project: (CFMIP). In: CLIVAR Exchanges - supplementary contributions. 26: March 2003.</v>
      </c>
      <c r="N76" s="23" t="str">
        <f>references!$D$16</f>
        <v>Karl E. Taylor, Ronald J. Stouffer and Gerald A. Meehl (2009) A Summary of the CMIP5 Experiment Design</v>
      </c>
      <c r="O76"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76" s="22" t="str">
        <f>party!$A$6</f>
        <v>Charlotte Pascoe</v>
      </c>
      <c r="S76" s="23" t="str">
        <f>$C$9</f>
        <v>piControl</v>
      </c>
      <c r="T76" s="23" t="str">
        <f>$C$5</f>
        <v>abrupt-4xCO2</v>
      </c>
      <c r="U76" s="23" t="str">
        <f>$C$75</f>
        <v>cfmipamip</v>
      </c>
      <c r="V76" s="23" t="str">
        <f>$D$77</f>
        <v>abrupt-solm4, abruptSm4</v>
      </c>
      <c r="Y76" s="22" t="str">
        <f>TemporalConstraint!$A$66</f>
        <v>1850-1999 150yrs</v>
      </c>
      <c r="Z76" s="43"/>
      <c r="AA76" s="34" t="str">
        <f>EnsembleRequirement!$A$4</f>
        <v>SingleMember</v>
      </c>
      <c r="AG76" s="22" t="str">
        <f>requirement!$A$66</f>
        <v>AOGCM Configuration</v>
      </c>
      <c r="AL76" s="22" t="str">
        <f>ForcingConstraint!$A$167</f>
        <v>abrupt+4pcSolar</v>
      </c>
      <c r="AM76" s="22" t="str">
        <f>ForcingConstraint!$A$23</f>
        <v>Pre-Industrial CO2 Concentration</v>
      </c>
      <c r="AN76" s="22" t="str">
        <f>requirement!$A$40</f>
        <v>PIForcingExcludingCO2andSolar</v>
      </c>
      <c r="AQ76" s="17"/>
      <c r="AR76" s="37"/>
      <c r="AS76" s="48"/>
      <c r="AW76" s="48"/>
      <c r="AX76" s="38"/>
    </row>
    <row r="77" spans="1:50" ht="90">
      <c r="A77" s="23" t="s">
        <v>5071</v>
      </c>
      <c r="B77" s="22" t="s">
        <v>4094</v>
      </c>
      <c r="C77" s="23" t="s">
        <v>4093</v>
      </c>
      <c r="D77" s="51" t="s">
        <v>4092</v>
      </c>
      <c r="E77" s="22" t="s">
        <v>893</v>
      </c>
      <c r="F77" s="23" t="s">
        <v>5058</v>
      </c>
      <c r="G77" s="23" t="s">
        <v>2153</v>
      </c>
      <c r="H77" s="22" t="s">
        <v>74</v>
      </c>
      <c r="I77" s="22" t="str">
        <f>party!$A$36</f>
        <v>Chris Bretherton</v>
      </c>
      <c r="J77" s="22" t="str">
        <f>party!$A$37</f>
        <v>Roger Marchand</v>
      </c>
      <c r="K77" s="22" t="str">
        <f>party!$A$4</f>
        <v>Bjorn Stevens</v>
      </c>
      <c r="L77" s="23" t="str">
        <f>references!$D$14</f>
        <v>Overview CMIP6-Endorsed MIPs</v>
      </c>
      <c r="M77" s="23" t="str">
        <f>references!$D$15</f>
        <v>McAvaney BJ, Le Treut H (2003) The cloud feedback intercomparison project: (CFMIP). In: CLIVAR Exchanges - supplementary contributions. 26: March 2003.</v>
      </c>
      <c r="N77" s="23" t="str">
        <f>references!$D$16</f>
        <v>Karl E. Taylor, Ronald J. Stouffer and Gerald A. Meehl (2009) A Summary of the CMIP5 Experiment Design</v>
      </c>
      <c r="O77"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77" s="22" t="str">
        <f>party!$A$6</f>
        <v>Charlotte Pascoe</v>
      </c>
      <c r="S77" s="23" t="str">
        <f>$C$9</f>
        <v>piControl</v>
      </c>
      <c r="T77" s="23" t="str">
        <f>$C$76</f>
        <v>abrupt-solp4p</v>
      </c>
      <c r="Y77" s="22" t="str">
        <f>TemporalConstraint!$A$66</f>
        <v>1850-1999 150yrs</v>
      </c>
      <c r="Z77" s="43"/>
      <c r="AA77" s="34" t="str">
        <f>EnsembleRequirement!$A$4</f>
        <v>SingleMember</v>
      </c>
      <c r="AG77" s="22" t="str">
        <f>requirement!$A$66</f>
        <v>AOGCM Configuration</v>
      </c>
      <c r="AL77" s="22" t="str">
        <f>ForcingConstraint!$A$168</f>
        <v>abrupt-4pcSolar</v>
      </c>
      <c r="AM77" s="22" t="str">
        <f>ForcingConstraint!$A$23</f>
        <v>Pre-Industrial CO2 Concentration</v>
      </c>
      <c r="AN77" s="22" t="str">
        <f>requirement!$A$40</f>
        <v>PIForcingExcludingCO2andSolar</v>
      </c>
      <c r="AQ77" s="17"/>
      <c r="AR77" s="37"/>
      <c r="AS77" s="48"/>
      <c r="AW77" s="48"/>
      <c r="AX77" s="38"/>
    </row>
    <row r="78" spans="1:50" ht="90">
      <c r="A78" s="23" t="s">
        <v>5072</v>
      </c>
      <c r="B78" s="22" t="s">
        <v>4096</v>
      </c>
      <c r="C78" s="23" t="s">
        <v>1738</v>
      </c>
      <c r="D78" s="23" t="s">
        <v>4095</v>
      </c>
      <c r="E78" s="22" t="s">
        <v>894</v>
      </c>
      <c r="F78" s="23" t="s">
        <v>2155</v>
      </c>
      <c r="G78" s="23" t="s">
        <v>2154</v>
      </c>
      <c r="H78" s="22" t="s">
        <v>74</v>
      </c>
      <c r="I78" s="22" t="str">
        <f>party!$A$38</f>
        <v>Peter Good</v>
      </c>
      <c r="J78" s="22" t="str">
        <f>party!$A$35</f>
        <v>Mark Webb</v>
      </c>
      <c r="L78" s="23" t="str">
        <f>references!$D$14</f>
        <v>Overview CMIP6-Endorsed MIPs</v>
      </c>
      <c r="M78" s="23" t="str">
        <f>references!$D$15</f>
        <v>McAvaney BJ, Le Treut H (2003) The cloud feedback intercomparison project: (CFMIP). In: CLIVAR Exchanges - supplementary contributions. 26: March 2003.</v>
      </c>
      <c r="N78" s="23" t="str">
        <f>references!$D$11</f>
        <v xml:space="preserve">Meehl, G. A., R. Moss, K. E. Taylor, V. Eyring, R. J. Stouffer, S. Bony, B. Stevens, 2014: Climate Model Intercomparisons: Preparing for the Next Phase, Eos Trans. AGU, 95(9), 77. </v>
      </c>
      <c r="O78"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78" s="22" t="str">
        <f>party!$A$6</f>
        <v>Charlotte Pascoe</v>
      </c>
      <c r="S78" s="23" t="str">
        <f>$C$9</f>
        <v>piControl</v>
      </c>
      <c r="T78" s="23" t="str">
        <f>$C$5</f>
        <v>abrupt-4xCO2</v>
      </c>
      <c r="U78" s="23" t="str">
        <f>$C$79</f>
        <v>abrupt-0p5xCO2</v>
      </c>
      <c r="Y78" s="22" t="str">
        <f>TemporalConstraint!$A$66</f>
        <v>1850-1999 150yrs</v>
      </c>
      <c r="Z78" s="43"/>
      <c r="AA78" s="34" t="str">
        <f>EnsembleRequirement!$A$4</f>
        <v>SingleMember</v>
      </c>
      <c r="AG78" s="22" t="str">
        <f>requirement!$A$66</f>
        <v>AOGCM Configuration</v>
      </c>
      <c r="AL78" s="22" t="str">
        <f>ForcingConstraint!$A$169</f>
        <v>Abrupt2xCO2Increase</v>
      </c>
      <c r="AM78" s="22" t="str">
        <f>requirement!$A$39</f>
        <v>PIForcingExcludingCO2</v>
      </c>
      <c r="AP78" s="17"/>
      <c r="AQ78" s="37"/>
      <c r="AR78" s="48"/>
      <c r="AS78" s="38"/>
      <c r="AW78" s="48"/>
      <c r="AX78" s="38"/>
    </row>
    <row r="79" spans="1:50" ht="90">
      <c r="A79" s="23" t="s">
        <v>5073</v>
      </c>
      <c r="B79" s="22" t="s">
        <v>4098</v>
      </c>
      <c r="C79" s="23" t="s">
        <v>1737</v>
      </c>
      <c r="D79" s="23" t="s">
        <v>4097</v>
      </c>
      <c r="E79" s="22" t="s">
        <v>903</v>
      </c>
      <c r="F79" s="23" t="s">
        <v>2157</v>
      </c>
      <c r="G79" s="23" t="s">
        <v>2156</v>
      </c>
      <c r="H79" s="22" t="s">
        <v>74</v>
      </c>
      <c r="I79" s="22" t="str">
        <f>party!$A$38</f>
        <v>Peter Good</v>
      </c>
      <c r="J79" s="22" t="str">
        <f>party!$A$35</f>
        <v>Mark Webb</v>
      </c>
      <c r="L79" s="23" t="str">
        <f>references!$D$14</f>
        <v>Overview CMIP6-Endorsed MIPs</v>
      </c>
      <c r="M79" s="23" t="str">
        <f>references!$D$15</f>
        <v>McAvaney BJ, Le Treut H (2003) The cloud feedback intercomparison project: (CFMIP). In: CLIVAR Exchanges - supplementary contributions. 26: March 2003.</v>
      </c>
      <c r="N79" s="23" t="str">
        <f>references!$D$11</f>
        <v xml:space="preserve">Meehl, G. A., R. Moss, K. E. Taylor, V. Eyring, R. J. Stouffer, S. Bony, B. Stevens, 2014: Climate Model Intercomparisons: Preparing for the Next Phase, Eos Trans. AGU, 95(9), 77. </v>
      </c>
      <c r="O79"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79" s="22" t="str">
        <f>party!$A$6</f>
        <v>Charlotte Pascoe</v>
      </c>
      <c r="S79" s="23" t="str">
        <f>$C$9</f>
        <v>piControl</v>
      </c>
      <c r="T79" s="23" t="str">
        <f>$C$5</f>
        <v>abrupt-4xCO2</v>
      </c>
      <c r="U79" s="23" t="str">
        <f>$C$78</f>
        <v>abrupt-2xCO2</v>
      </c>
      <c r="Y79" s="22" t="str">
        <f>TemporalConstraint!$A$66</f>
        <v>1850-1999 150yrs</v>
      </c>
      <c r="Z79" s="43"/>
      <c r="AA79" s="34" t="str">
        <f>EnsembleRequirement!$A$4</f>
        <v>SingleMember</v>
      </c>
      <c r="AG79" s="22" t="str">
        <f>requirement!$A$66</f>
        <v>AOGCM Configuration</v>
      </c>
      <c r="AL79" s="22" t="str">
        <f>ForcingConstraint!$A$170</f>
        <v>Abrupt0.5xCO2Decrease</v>
      </c>
      <c r="AM79" s="22" t="str">
        <f>requirement!$A$39</f>
        <v>PIForcingExcludingCO2</v>
      </c>
      <c r="AP79" s="17"/>
      <c r="AQ79" s="37"/>
      <c r="AR79" s="48"/>
      <c r="AS79" s="38"/>
      <c r="AW79" s="48"/>
      <c r="AX79" s="38"/>
    </row>
    <row r="80" spans="1:50" ht="105">
      <c r="A80" s="23" t="s">
        <v>5074</v>
      </c>
      <c r="B80" s="22" t="s">
        <v>4100</v>
      </c>
      <c r="C80" s="23" t="s">
        <v>1736</v>
      </c>
      <c r="D80" s="23" t="s">
        <v>4099</v>
      </c>
      <c r="E80" s="22" t="s">
        <v>904</v>
      </c>
      <c r="F80" s="23" t="s">
        <v>5037</v>
      </c>
      <c r="G80" s="23" t="s">
        <v>2158</v>
      </c>
      <c r="H80" s="22" t="s">
        <v>74</v>
      </c>
      <c r="I80" s="22" t="str">
        <f>party!$A$35</f>
        <v>Mark Webb</v>
      </c>
      <c r="L80" s="23" t="str">
        <f>references!$D$14</f>
        <v>Overview CMIP6-Endorsed MIPs</v>
      </c>
      <c r="M80" s="23" t="str">
        <f>references!$D$15</f>
        <v>McAvaney BJ, Le Treut H (2003) The cloud feedback intercomparison project: (CFMIP). In: CLIVAR Exchanges - supplementary contributions. 26: March 2003.</v>
      </c>
      <c r="N80"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80" s="22" t="str">
        <f>party!$A$6</f>
        <v>Charlotte Pascoe</v>
      </c>
      <c r="S80" s="23" t="str">
        <f t="shared" ref="S80:S96" si="7">$C$7</f>
        <v>amip</v>
      </c>
      <c r="T80" s="23" t="str">
        <f>$C$12</f>
        <v>historical</v>
      </c>
      <c r="U80" s="23" t="str">
        <f>$C$69</f>
        <v>amip-p4K</v>
      </c>
      <c r="V80" s="23" t="str">
        <f>$C$75</f>
        <v>cfmipamip</v>
      </c>
      <c r="W80" s="44"/>
      <c r="X80" s="44"/>
      <c r="Y80" s="34" t="str">
        <f>TemporalConstraint!$A$7</f>
        <v>1979-2014 36yrs</v>
      </c>
      <c r="Z80" s="34"/>
      <c r="AA80" s="34" t="str">
        <f>EnsembleRequirement!$A$4</f>
        <v>SingleMember</v>
      </c>
      <c r="AB80" s="34"/>
      <c r="AC80" s="34"/>
      <c r="AD80" s="34"/>
      <c r="AE80" s="34"/>
      <c r="AF80" s="34"/>
      <c r="AG80" s="34" t="str">
        <f>requirement!$A$3</f>
        <v>AGCM Configuration</v>
      </c>
      <c r="AH80" s="34"/>
      <c r="AI80" s="34"/>
      <c r="AJ80" s="34"/>
      <c r="AK80" s="34"/>
      <c r="AL80" s="34" t="str">
        <f>ForcingConstraint!$A$171</f>
        <v>AMIP SST minus uniform 4K</v>
      </c>
      <c r="AM80" s="34" t="str">
        <f>ForcingConstraint!$A$19</f>
        <v>AMIP SIC</v>
      </c>
      <c r="AN80" s="34" t="str">
        <f>requirement!$A$5</f>
        <v>Historical Aerosol Forcing</v>
      </c>
      <c r="AO80" s="34" t="str">
        <f>ForcingConstraint!$A$12</f>
        <v>Historical WMGHG Concentrations</v>
      </c>
      <c r="AP80" s="34" t="str">
        <f>requirement!$A$6</f>
        <v>Historical Emissions</v>
      </c>
      <c r="AQ80" s="34" t="str">
        <f>ForcingConstraint!$A$13</f>
        <v>Historical Land Use</v>
      </c>
      <c r="AR80" s="34" t="str">
        <f>requirement!$A$8</f>
        <v>Historical Solar Forcing</v>
      </c>
      <c r="AS80" s="34" t="str">
        <f>requirement!$A$7</f>
        <v>Historical O3 and Stratospheric H2O Concentrations</v>
      </c>
      <c r="AT80" s="40" t="str">
        <f>ForcingConstraint!$A$18</f>
        <v>Historical Stratospheric Aerosol</v>
      </c>
      <c r="AW80" s="48"/>
      <c r="AX80" s="38"/>
    </row>
    <row r="81" spans="1:50" ht="105">
      <c r="A81" s="23" t="s">
        <v>5075</v>
      </c>
      <c r="B81" s="22" t="s">
        <v>4102</v>
      </c>
      <c r="C81" s="23" t="s">
        <v>1735</v>
      </c>
      <c r="D81" s="23" t="s">
        <v>4101</v>
      </c>
      <c r="E81" s="22" t="s">
        <v>998</v>
      </c>
      <c r="F81" s="23" t="s">
        <v>5057</v>
      </c>
      <c r="G81" s="23" t="s">
        <v>2159</v>
      </c>
      <c r="H81" s="22" t="s">
        <v>74</v>
      </c>
      <c r="I81" s="22" t="str">
        <f>party!$A$39</f>
        <v>Tim Andrews</v>
      </c>
      <c r="J81" s="22" t="str">
        <f>party!$A$35</f>
        <v>Mark Webb</v>
      </c>
      <c r="L81" s="23" t="str">
        <f>references!$D$14</f>
        <v>Overview CMIP6-Endorsed MIPs</v>
      </c>
      <c r="M81"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81" s="22" t="str">
        <f>party!$A$6</f>
        <v>Charlotte Pascoe</v>
      </c>
      <c r="S81" s="23" t="str">
        <f t="shared" si="7"/>
        <v>amip</v>
      </c>
      <c r="T81" s="23" t="str">
        <f t="shared" ref="S81:T93" si="8">$C$9</f>
        <v>piControl</v>
      </c>
      <c r="U81" s="23" t="str">
        <f>$C$75</f>
        <v>cfmipamip</v>
      </c>
      <c r="W81" s="44"/>
      <c r="X81" s="44"/>
      <c r="Y81" s="34" t="str">
        <f>TemporalConstraint!$A$13</f>
        <v>1870-2014 145yrs</v>
      </c>
      <c r="Z81" s="34"/>
      <c r="AA81" s="34" t="str">
        <f>EnsembleRequirement!$A$4</f>
        <v>SingleMember</v>
      </c>
      <c r="AB81" s="34" t="str">
        <f>EnsembleRequirement!$A$16</f>
        <v>PreIndustrialInitialisation</v>
      </c>
      <c r="AC81" s="34"/>
      <c r="AD81" s="34"/>
      <c r="AE81" s="34"/>
      <c r="AF81" s="34"/>
      <c r="AG81" s="34" t="str">
        <f>requirement!$A$3</f>
        <v>AGCM Configuration</v>
      </c>
      <c r="AH81" s="80"/>
      <c r="AI81" s="80"/>
      <c r="AJ81" s="80"/>
      <c r="AK81" s="80"/>
      <c r="AL81" s="39" t="str">
        <f>ForcingConstraint!$A$20</f>
        <v>AMIP SST</v>
      </c>
      <c r="AM81" s="34" t="str">
        <f>ForcingConstraint!$A$19</f>
        <v>AMIP SIC</v>
      </c>
      <c r="AN81" s="22" t="str">
        <f>ForcingConstraint!$A$23</f>
        <v>Pre-Industrial CO2 Concentration</v>
      </c>
      <c r="AO81" s="22" t="str">
        <f>requirement!$A$39</f>
        <v>PIForcingExcludingCO2</v>
      </c>
      <c r="AR81" s="17"/>
      <c r="AS81" s="37"/>
      <c r="AT81" s="48"/>
      <c r="AU81" s="38"/>
      <c r="AW81" s="48"/>
      <c r="AX81" s="38"/>
    </row>
    <row r="82" spans="1:50" ht="105">
      <c r="A82" s="23" t="s">
        <v>5100</v>
      </c>
      <c r="B82" s="22" t="s">
        <v>4104</v>
      </c>
      <c r="C82" s="23" t="s">
        <v>4103</v>
      </c>
      <c r="D82" s="23" t="s">
        <v>5060</v>
      </c>
      <c r="E82" s="22" t="s">
        <v>5127</v>
      </c>
      <c r="F82" s="23" t="s">
        <v>5124</v>
      </c>
      <c r="G82" s="23" t="s">
        <v>2160</v>
      </c>
      <c r="H82" s="22" t="s">
        <v>74</v>
      </c>
      <c r="I82" s="22" t="str">
        <f>party!$A$40</f>
        <v>Rob Chadwick</v>
      </c>
      <c r="J82" s="22" t="str">
        <f>party!$A$41</f>
        <v>Hervé Douville</v>
      </c>
      <c r="K82" s="22" t="str">
        <f>party!$A$35</f>
        <v>Mark Webb</v>
      </c>
      <c r="L82" s="23" t="str">
        <f>references!$D$14</f>
        <v>Overview CMIP6-Endorsed MIPs</v>
      </c>
      <c r="M82"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82" s="22" t="str">
        <f>party!$A$6</f>
        <v>Charlotte Pascoe</v>
      </c>
      <c r="S82" s="23" t="str">
        <f t="shared" si="8"/>
        <v>piControl</v>
      </c>
      <c r="W82" s="44"/>
      <c r="X82" s="44"/>
      <c r="Y82" s="34" t="str">
        <f>TemporalConstraint!$A$67</f>
        <v>1960-1989 30yrs</v>
      </c>
      <c r="Z82" s="34"/>
      <c r="AA82" s="34" t="str">
        <f>EnsembleRequirement!$A$4</f>
        <v>SingleMember</v>
      </c>
      <c r="AC82" s="43"/>
      <c r="AD82" s="95"/>
      <c r="AE82" s="95"/>
      <c r="AF82" s="95"/>
      <c r="AG82" s="34" t="str">
        <f>requirement!$A$3</f>
        <v>AGCM Configuration</v>
      </c>
      <c r="AH82" s="34"/>
      <c r="AI82" s="34"/>
      <c r="AJ82" s="34"/>
      <c r="AK82" s="34"/>
      <c r="AL82" s="34" t="str">
        <f>ForcingConstraint!$A$173</f>
        <v>PIControlSSTMonthlyVar</v>
      </c>
      <c r="AM82" s="34" t="str">
        <f>ForcingConstraint!$A$174</f>
        <v>PIControlSICMonthlyVar</v>
      </c>
      <c r="AN82" s="22" t="str">
        <f>ForcingConstraint!$A$23</f>
        <v>Pre-Industrial CO2 Concentration</v>
      </c>
      <c r="AO82" s="22" t="str">
        <f>requirement!$A$39</f>
        <v>PIForcingExcludingCO2</v>
      </c>
      <c r="AP82" s="34"/>
      <c r="AQ82" s="34"/>
      <c r="AR82" s="34"/>
      <c r="AS82" s="40"/>
      <c r="AW82" s="48"/>
      <c r="AX82" s="38"/>
    </row>
    <row r="83" spans="1:50" ht="105">
      <c r="A83" s="23" t="s">
        <v>5101</v>
      </c>
      <c r="B83" s="11" t="s">
        <v>4106</v>
      </c>
      <c r="C83" s="23" t="s">
        <v>1734</v>
      </c>
      <c r="D83" s="23" t="s">
        <v>4105</v>
      </c>
      <c r="E83" s="22" t="s">
        <v>5128</v>
      </c>
      <c r="F83" s="23" t="s">
        <v>5125</v>
      </c>
      <c r="G83" s="23" t="s">
        <v>2160</v>
      </c>
      <c r="H83" s="22" t="s">
        <v>74</v>
      </c>
      <c r="I83" s="22" t="str">
        <f>party!$A$40</f>
        <v>Rob Chadwick</v>
      </c>
      <c r="J83" s="22" t="str">
        <f>party!$A$41</f>
        <v>Hervé Douville</v>
      </c>
      <c r="K83" s="22" t="str">
        <f>party!$A$35</f>
        <v>Mark Webb</v>
      </c>
      <c r="L83" s="23" t="str">
        <f>references!$D$14</f>
        <v>Overview CMIP6-Endorsed MIPs</v>
      </c>
      <c r="M83"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83" s="22" t="str">
        <f>party!$A$6</f>
        <v>Charlotte Pascoe</v>
      </c>
      <c r="S83" s="23" t="str">
        <f t="shared" si="8"/>
        <v>piControl</v>
      </c>
      <c r="T83" s="23" t="str">
        <f t="shared" ref="T83:U92" si="9">$C$82</f>
        <v>piSST-control</v>
      </c>
      <c r="W83" s="44"/>
      <c r="X83" s="44"/>
      <c r="Y83" s="34" t="str">
        <f>TemporalConstraint!$A$67</f>
        <v>1960-1989 30yrs</v>
      </c>
      <c r="Z83" s="34"/>
      <c r="AA83" s="34" t="str">
        <f>EnsembleRequirement!$A$4</f>
        <v>SingleMember</v>
      </c>
      <c r="AC83" s="43"/>
      <c r="AD83" s="95"/>
      <c r="AE83" s="95"/>
      <c r="AF83" s="95"/>
      <c r="AG83" s="34" t="str">
        <f>requirement!$A$3</f>
        <v>AGCM Configuration</v>
      </c>
      <c r="AH83" s="34"/>
      <c r="AI83" s="34"/>
      <c r="AJ83" s="34"/>
      <c r="AK83" s="34"/>
      <c r="AL83" s="34" t="str">
        <f>ForcingConstraint!$A$175</f>
        <v>PIControlSSTMonthlyVarPlusUniform4K</v>
      </c>
      <c r="AM83" s="34" t="str">
        <f>ForcingConstraint!$A$174</f>
        <v>PIControlSICMonthlyVar</v>
      </c>
      <c r="AN83" s="22" t="str">
        <f>ForcingConstraint!$A$23</f>
        <v>Pre-Industrial CO2 Concentration</v>
      </c>
      <c r="AO83" s="22" t="str">
        <f>requirement!$A$39</f>
        <v>PIForcingExcludingCO2</v>
      </c>
      <c r="AP83" s="34"/>
      <c r="AQ83" s="34"/>
      <c r="AR83" s="34"/>
      <c r="AS83" s="40"/>
      <c r="AW83" s="48"/>
      <c r="AX83" s="38"/>
    </row>
    <row r="84" spans="1:50" ht="150">
      <c r="A84" s="23" t="s">
        <v>5102</v>
      </c>
      <c r="B84" s="11" t="s">
        <v>5080</v>
      </c>
      <c r="C84" s="23" t="s">
        <v>5081</v>
      </c>
      <c r="E84" s="22" t="s">
        <v>5129</v>
      </c>
      <c r="F84" s="23" t="s">
        <v>5126</v>
      </c>
      <c r="G84" s="23" t="s">
        <v>2160</v>
      </c>
      <c r="H84" s="22" t="s">
        <v>74</v>
      </c>
      <c r="I84" s="22" t="str">
        <f>party!$A$40</f>
        <v>Rob Chadwick</v>
      </c>
      <c r="J84" s="22" t="str">
        <f>party!$A$41</f>
        <v>Hervé Douville</v>
      </c>
      <c r="K84" s="22" t="str">
        <f>party!$A$35</f>
        <v>Mark Webb</v>
      </c>
      <c r="L84"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84" s="22" t="str">
        <f>party!$A$6</f>
        <v>Charlotte Pascoe</v>
      </c>
      <c r="S84" s="23" t="str">
        <f t="shared" si="8"/>
        <v>piControl</v>
      </c>
      <c r="T84" s="23" t="str">
        <f t="shared" si="9"/>
        <v>piSST-control</v>
      </c>
      <c r="W84" s="154"/>
      <c r="X84" s="154"/>
      <c r="Y84" s="34" t="str">
        <f>TemporalConstraint!$A$67</f>
        <v>1960-1989 30yrs</v>
      </c>
      <c r="Z84" s="34"/>
      <c r="AA84" s="34" t="str">
        <f>EnsembleRequirement!$A$4</f>
        <v>SingleMember</v>
      </c>
      <c r="AC84" s="155"/>
      <c r="AD84" s="155"/>
      <c r="AE84" s="155"/>
      <c r="AF84" s="155"/>
      <c r="AG84" s="34" t="str">
        <f>requirement!$A$3</f>
        <v>AGCM Configuration</v>
      </c>
      <c r="AH84" s="34"/>
      <c r="AI84" s="34"/>
      <c r="AJ84" s="34"/>
      <c r="AK84" s="34"/>
      <c r="AL84" s="34" t="str">
        <f>ForcingConstraint!$A$177</f>
        <v>PIControlSSTMonthlyVarPlusUniformxK</v>
      </c>
      <c r="AM84" s="34" t="str">
        <f>ForcingConstraint!$A$174</f>
        <v>PIControlSICMonthlyVar</v>
      </c>
      <c r="AN84" s="22" t="str">
        <f>ForcingConstraint!$A$23</f>
        <v>Pre-Industrial CO2 Concentration</v>
      </c>
      <c r="AO84" s="22" t="str">
        <f>requirement!$A$39</f>
        <v>PIForcingExcludingCO2</v>
      </c>
      <c r="AP84" s="34"/>
      <c r="AQ84" s="34"/>
      <c r="AR84" s="34"/>
      <c r="AS84" s="40"/>
      <c r="AW84" s="48"/>
      <c r="AX84" s="38"/>
    </row>
    <row r="85" spans="1:50" ht="120">
      <c r="A85" s="23" t="s">
        <v>5099</v>
      </c>
      <c r="B85" s="11" t="s">
        <v>4108</v>
      </c>
      <c r="C85" s="23" t="s">
        <v>1733</v>
      </c>
      <c r="D85" s="23" t="s">
        <v>4107</v>
      </c>
      <c r="E85" s="22" t="s">
        <v>5130</v>
      </c>
      <c r="F85" s="23" t="s">
        <v>5132</v>
      </c>
      <c r="G85" s="23" t="s">
        <v>2160</v>
      </c>
      <c r="H85" s="22" t="s">
        <v>74</v>
      </c>
      <c r="I85" s="22" t="str">
        <f>party!$A$40</f>
        <v>Rob Chadwick</v>
      </c>
      <c r="J85" s="22" t="str">
        <f>party!$A$41</f>
        <v>Hervé Douville</v>
      </c>
      <c r="K85" s="22" t="str">
        <f>party!$A$35</f>
        <v>Mark Webb</v>
      </c>
      <c r="L85" s="23" t="str">
        <f>references!$D$14</f>
        <v>Overview CMIP6-Endorsed MIPs</v>
      </c>
      <c r="M85"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85" s="22" t="str">
        <f>party!$A$6</f>
        <v>Charlotte Pascoe</v>
      </c>
      <c r="S85" s="23" t="str">
        <f t="shared" si="8"/>
        <v>piControl</v>
      </c>
      <c r="T85" s="23" t="str">
        <f t="shared" si="9"/>
        <v>piSST-control</v>
      </c>
      <c r="U85" s="23" t="str">
        <f>$C$5</f>
        <v>abrupt-4xCO2</v>
      </c>
      <c r="X85" s="44"/>
      <c r="Y85" s="34" t="str">
        <f>TemporalConstraint!$A$67</f>
        <v>1960-1989 30yrs</v>
      </c>
      <c r="Z85" s="34"/>
      <c r="AA85" s="34" t="str">
        <f>EnsembleRequirement!$A$4</f>
        <v>SingleMember</v>
      </c>
      <c r="AC85" s="43"/>
      <c r="AD85" s="95"/>
      <c r="AE85" s="95"/>
      <c r="AF85" s="95"/>
      <c r="AG85" s="34" t="str">
        <f>requirement!$A$3</f>
        <v>AGCM Configuration</v>
      </c>
      <c r="AH85" s="34"/>
      <c r="AI85" s="34"/>
      <c r="AJ85" s="34"/>
      <c r="AK85" s="34"/>
      <c r="AL85" s="34" t="str">
        <f>ForcingConstraint!$A$173</f>
        <v>PIControlSSTMonthlyVar</v>
      </c>
      <c r="AM85" s="34" t="str">
        <f>ForcingConstraint!$A$174</f>
        <v>PIControlSICMonthlyVar</v>
      </c>
      <c r="AN85" s="22" t="str">
        <f>ForcingConstraint!$A$180</f>
        <v>4xCO2Radiation</v>
      </c>
      <c r="AO85" s="22" t="str">
        <f>ForcingConstraint!$A$23</f>
        <v>Pre-Industrial CO2 Concentration</v>
      </c>
      <c r="AP85" s="22" t="str">
        <f>requirement!$A$39</f>
        <v>PIForcingExcludingCO2</v>
      </c>
      <c r="AQ85" s="35"/>
      <c r="AR85" s="35"/>
      <c r="AS85" s="35"/>
      <c r="AW85" s="48"/>
      <c r="AX85" s="38"/>
    </row>
    <row r="86" spans="1:50" ht="135">
      <c r="A86" s="23" t="s">
        <v>5098</v>
      </c>
      <c r="B86" s="11" t="s">
        <v>4080</v>
      </c>
      <c r="C86" s="122" t="s">
        <v>1714</v>
      </c>
      <c r="D86" s="23" t="s">
        <v>5059</v>
      </c>
      <c r="E86" s="22" t="s">
        <v>5131</v>
      </c>
      <c r="F86" s="23" t="s">
        <v>5133</v>
      </c>
      <c r="G86" s="23" t="s">
        <v>2161</v>
      </c>
      <c r="H86" s="22" t="s">
        <v>74</v>
      </c>
      <c r="I86" s="22" t="str">
        <f>party!$A$40</f>
        <v>Rob Chadwick</v>
      </c>
      <c r="J86" s="22" t="str">
        <f>party!$A$41</f>
        <v>Hervé Douville</v>
      </c>
      <c r="K86" s="22" t="str">
        <f>party!$A$35</f>
        <v>Mark Webb</v>
      </c>
      <c r="L86" s="23" t="str">
        <f>references!$D$14</f>
        <v>Overview CMIP6-Endorsed MIPs</v>
      </c>
      <c r="M86"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86" s="22" t="str">
        <f>party!$A$6</f>
        <v>Charlotte Pascoe</v>
      </c>
      <c r="S86" s="23" t="str">
        <f t="shared" si="8"/>
        <v>piControl</v>
      </c>
      <c r="T86" s="23" t="str">
        <f t="shared" si="9"/>
        <v>piSST-control</v>
      </c>
      <c r="U86" s="23" t="str">
        <f>$C$5</f>
        <v>abrupt-4xCO2</v>
      </c>
      <c r="X86" s="44"/>
      <c r="Y86" s="34" t="str">
        <f>TemporalConstraint!$A$67</f>
        <v>1960-1989 30yrs</v>
      </c>
      <c r="Z86" s="34"/>
      <c r="AA86" s="34" t="str">
        <f>EnsembleRequirement!$A$4</f>
        <v>SingleMember</v>
      </c>
      <c r="AC86" s="43"/>
      <c r="AD86" s="95"/>
      <c r="AE86" s="95"/>
      <c r="AF86" s="95"/>
      <c r="AG86" s="34" t="str">
        <f>requirement!$A$3</f>
        <v>AGCM Configuration</v>
      </c>
      <c r="AH86" s="34"/>
      <c r="AI86" s="34"/>
      <c r="AJ86" s="34"/>
      <c r="AK86" s="34"/>
      <c r="AL86" s="34" t="str">
        <f>ForcingConstraint!$A$173</f>
        <v>PIControlSSTMonthlyVar</v>
      </c>
      <c r="AM86" s="34" t="str">
        <f>ForcingConstraint!$A$174</f>
        <v>PIControlSICMonthlyVar</v>
      </c>
      <c r="AN86" s="22" t="str">
        <f>ForcingConstraint!$A$180</f>
        <v>4xCO2Radiation</v>
      </c>
      <c r="AO86" s="22" t="str">
        <f>ForcingConstraint!$A$181</f>
        <v>4xCO2Veg</v>
      </c>
      <c r="AP86" s="22" t="str">
        <f>ForcingConstraint!$A$23</f>
        <v>Pre-Industrial CO2 Concentration</v>
      </c>
      <c r="AQ86" s="22" t="str">
        <f>requirement!$A$39</f>
        <v>PIForcingExcludingCO2</v>
      </c>
      <c r="AR86" s="35"/>
      <c r="AS86" s="35"/>
      <c r="AW86" s="48"/>
      <c r="AX86" s="38"/>
    </row>
    <row r="87" spans="1:50" ht="105">
      <c r="A87" s="23" t="s">
        <v>5097</v>
      </c>
      <c r="B87" s="22" t="s">
        <v>4111</v>
      </c>
      <c r="C87" s="23" t="s">
        <v>4110</v>
      </c>
      <c r="D87" s="23" t="s">
        <v>4109</v>
      </c>
      <c r="E87" s="22" t="s">
        <v>1030</v>
      </c>
      <c r="F87" s="23" t="s">
        <v>2162</v>
      </c>
      <c r="H87" s="22" t="s">
        <v>74</v>
      </c>
      <c r="I87" s="22" t="str">
        <f>party!$A$40</f>
        <v>Rob Chadwick</v>
      </c>
      <c r="J87" s="22" t="str">
        <f>party!$A$41</f>
        <v>Hervé Douville</v>
      </c>
      <c r="K87" s="22" t="str">
        <f>party!$A$35</f>
        <v>Mark Webb</v>
      </c>
      <c r="L87" s="23" t="str">
        <f>references!$D$14</f>
        <v>Overview CMIP6-Endorsed MIPs</v>
      </c>
      <c r="M87"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87" s="22" t="str">
        <f>party!$A$6</f>
        <v>Charlotte Pascoe</v>
      </c>
      <c r="S87" s="23" t="str">
        <f t="shared" si="8"/>
        <v>piControl</v>
      </c>
      <c r="T87" s="23" t="str">
        <f t="shared" si="9"/>
        <v>piSST-control</v>
      </c>
      <c r="U87" s="23" t="str">
        <f>$C$5</f>
        <v>abrupt-4xCO2</v>
      </c>
      <c r="X87" s="44"/>
      <c r="Y87" s="34" t="str">
        <f>TemporalConstraint!$A$15</f>
        <v>1850-1851 50yrs91-140</v>
      </c>
      <c r="Z87" s="34"/>
      <c r="AA87" s="34" t="str">
        <f>EnsembleRequirement!$A$4</f>
        <v>SingleMember</v>
      </c>
      <c r="AC87" s="43"/>
      <c r="AD87" s="95"/>
      <c r="AE87" s="95"/>
      <c r="AF87" s="95"/>
      <c r="AG87" s="34" t="str">
        <f>requirement!$A$3</f>
        <v>AGCM Configuration</v>
      </c>
      <c r="AH87" s="34"/>
      <c r="AI87" s="34"/>
      <c r="AJ87" s="34"/>
      <c r="AK87" s="34"/>
      <c r="AL87" s="34" t="str">
        <f>ForcingConstraint!$A$182</f>
        <v xml:space="preserve">sstPi SST plus patterned 4K derived from 4xCO2 monthly varying SST anomalies </v>
      </c>
      <c r="AM87" s="34" t="str">
        <f>ForcingConstraint!$A$174</f>
        <v>PIControlSICMonthlyVar</v>
      </c>
      <c r="AN87" s="22" t="str">
        <f>ForcingConstraint!$A$23</f>
        <v>Pre-Industrial CO2 Concentration</v>
      </c>
      <c r="AO87" s="22" t="str">
        <f>requirement!$A$39</f>
        <v>PIForcingExcludingCO2</v>
      </c>
      <c r="AP87" s="34"/>
      <c r="AQ87" s="34"/>
      <c r="AR87" s="34"/>
      <c r="AS87" s="40"/>
      <c r="AW87" s="48"/>
      <c r="AX87" s="38"/>
    </row>
    <row r="88" spans="1:50" ht="135">
      <c r="A88" s="23" t="s">
        <v>5096</v>
      </c>
      <c r="B88" s="22" t="s">
        <v>5092</v>
      </c>
      <c r="C88" s="23" t="s">
        <v>5093</v>
      </c>
      <c r="E88" s="22" t="s">
        <v>5094</v>
      </c>
      <c r="F88" s="23" t="s">
        <v>5106</v>
      </c>
      <c r="H88" s="22" t="s">
        <v>74</v>
      </c>
      <c r="I88" s="22" t="str">
        <f>party!$A$40</f>
        <v>Rob Chadwick</v>
      </c>
      <c r="J88" s="22" t="str">
        <f>party!$A$41</f>
        <v>Hervé Douville</v>
      </c>
      <c r="K88" s="22" t="str">
        <f>party!$A$35</f>
        <v>Mark Webb</v>
      </c>
      <c r="L88"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88" s="22" t="str">
        <f>party!$A$6</f>
        <v>Charlotte Pascoe</v>
      </c>
      <c r="S88" s="23" t="str">
        <f t="shared" si="8"/>
        <v>piControl</v>
      </c>
      <c r="T88" s="23" t="str">
        <f>$C$5</f>
        <v>abrupt-4xCO2</v>
      </c>
      <c r="U88" s="23" t="str">
        <f t="shared" si="9"/>
        <v>piSST-control</v>
      </c>
      <c r="X88" s="154"/>
      <c r="Y88" s="34" t="str">
        <f>TemporalConstraint!$A$67</f>
        <v>1960-1989 30yrs</v>
      </c>
      <c r="Z88" s="34"/>
      <c r="AA88" s="34" t="str">
        <f>EnsembleRequirement!$A$4</f>
        <v>SingleMember</v>
      </c>
      <c r="AC88" s="155"/>
      <c r="AD88" s="155"/>
      <c r="AE88" s="155"/>
      <c r="AF88" s="155"/>
      <c r="AG88" s="34" t="str">
        <f>requirement!$A$3</f>
        <v>AGCM Configuration</v>
      </c>
      <c r="AH88" s="34"/>
      <c r="AI88" s="34"/>
      <c r="AJ88" s="34"/>
      <c r="AK88" s="34"/>
      <c r="AL88" s="34" t="str">
        <f>ForcingConstraint!$A$178</f>
        <v>abrupt4xCO2SST</v>
      </c>
      <c r="AM88" s="34" t="str">
        <f>ForcingConstraint!$A$174</f>
        <v>PIControlSICMonthlyVar</v>
      </c>
      <c r="AN88" s="22" t="str">
        <f>ForcingConstraint!$A$23</f>
        <v>Pre-Industrial CO2 Concentration</v>
      </c>
      <c r="AO88" s="22" t="str">
        <f>requirement!$A$39</f>
        <v>PIForcingExcludingCO2</v>
      </c>
      <c r="AP88" s="34"/>
      <c r="AQ88" s="34"/>
      <c r="AR88" s="34"/>
      <c r="AS88" s="40"/>
      <c r="AU88" s="67"/>
      <c r="AW88" s="48"/>
      <c r="AX88" s="38"/>
    </row>
    <row r="89" spans="1:50" ht="135">
      <c r="A89" s="23" t="s">
        <v>5095</v>
      </c>
      <c r="B89" s="22" t="s">
        <v>5108</v>
      </c>
      <c r="C89" s="23" t="s">
        <v>5107</v>
      </c>
      <c r="E89" s="22" t="s">
        <v>5105</v>
      </c>
      <c r="F89" s="23" t="s">
        <v>5134</v>
      </c>
      <c r="H89" s="22" t="s">
        <v>74</v>
      </c>
      <c r="I89" s="22" t="str">
        <f>party!$A$40</f>
        <v>Rob Chadwick</v>
      </c>
      <c r="J89" s="22" t="str">
        <f>party!$A$41</f>
        <v>Hervé Douville</v>
      </c>
      <c r="K89" s="22" t="str">
        <f>party!$A$35</f>
        <v>Mark Webb</v>
      </c>
      <c r="L89"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89" s="22" t="str">
        <f>party!$A$6</f>
        <v>Charlotte Pascoe</v>
      </c>
      <c r="S89" s="23" t="str">
        <f t="shared" si="8"/>
        <v>piControl</v>
      </c>
      <c r="T89" s="23" t="str">
        <f>$C$5</f>
        <v>abrupt-4xCO2</v>
      </c>
      <c r="U89" s="23" t="str">
        <f t="shared" si="9"/>
        <v>piSST-control</v>
      </c>
      <c r="X89" s="154"/>
      <c r="Y89" s="34" t="str">
        <f>TemporalConstraint!$A$67</f>
        <v>1960-1989 30yrs</v>
      </c>
      <c r="Z89" s="34"/>
      <c r="AA89" s="34" t="str">
        <f>EnsembleRequirement!$A$4</f>
        <v>SingleMember</v>
      </c>
      <c r="AC89" s="155"/>
      <c r="AD89" s="155"/>
      <c r="AE89" s="155"/>
      <c r="AF89" s="155"/>
      <c r="AG89" s="34" t="str">
        <f>requirement!$A$3</f>
        <v>AGCM Configuration</v>
      </c>
      <c r="AH89" s="34"/>
      <c r="AI89" s="34"/>
      <c r="AJ89" s="34"/>
      <c r="AK89" s="34"/>
      <c r="AL89" s="34" t="str">
        <f>ForcingConstraint!$A$178</f>
        <v>abrupt4xCO2SST</v>
      </c>
      <c r="AM89" s="34" t="str">
        <f>ForcingConstraint!$A$179</f>
        <v>abrupt4xCO2SIC</v>
      </c>
      <c r="AN89" s="22" t="str">
        <f>ForcingConstraint!$A$23</f>
        <v>Pre-Industrial CO2 Concentration</v>
      </c>
      <c r="AO89" s="22" t="str">
        <f>requirement!$A$39</f>
        <v>PIForcingExcludingCO2</v>
      </c>
      <c r="AP89" s="34"/>
      <c r="AQ89" s="34"/>
      <c r="AR89" s="34"/>
      <c r="AS89" s="40"/>
      <c r="AU89" s="38"/>
      <c r="AW89" s="48"/>
      <c r="AX89" s="38"/>
    </row>
    <row r="90" spans="1:50" ht="105">
      <c r="A90" s="23" t="s">
        <v>5103</v>
      </c>
      <c r="B90" s="22" t="s">
        <v>4114</v>
      </c>
      <c r="C90" s="122" t="s">
        <v>4113</v>
      </c>
      <c r="D90" s="23" t="s">
        <v>4112</v>
      </c>
      <c r="E90" s="22" t="s">
        <v>5135</v>
      </c>
      <c r="F90" s="23" t="s">
        <v>2164</v>
      </c>
      <c r="G90" s="23" t="s">
        <v>2163</v>
      </c>
      <c r="H90" s="22" t="s">
        <v>74</v>
      </c>
      <c r="I90" s="22" t="str">
        <f>party!$A$40</f>
        <v>Rob Chadwick</v>
      </c>
      <c r="J90" s="22" t="str">
        <f>party!$A$41</f>
        <v>Hervé Douville</v>
      </c>
      <c r="K90" s="22" t="str">
        <f>party!$A$35</f>
        <v>Mark Webb</v>
      </c>
      <c r="L90" s="23" t="str">
        <f>references!$D$14</f>
        <v>Overview CMIP6-Endorsed MIPs</v>
      </c>
      <c r="M90"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90" s="22" t="str">
        <f>party!$A$6</f>
        <v>Charlotte Pascoe</v>
      </c>
      <c r="S90" s="23" t="str">
        <f t="shared" si="8"/>
        <v>piControl</v>
      </c>
      <c r="T90" s="23" t="str">
        <f t="shared" si="9"/>
        <v>piSST-control</v>
      </c>
      <c r="U90" s="23" t="str">
        <f>$C$5</f>
        <v>abrupt-4xCO2</v>
      </c>
      <c r="X90" s="44"/>
      <c r="Y90" s="34" t="str">
        <f>TemporalConstraint!$A$15</f>
        <v>1850-1851 50yrs91-140</v>
      </c>
      <c r="Z90" s="34"/>
      <c r="AA90" s="34" t="str">
        <f>EnsembleRequirement!$A$4</f>
        <v>SingleMember</v>
      </c>
      <c r="AC90" s="43"/>
      <c r="AD90" s="95"/>
      <c r="AE90" s="95"/>
      <c r="AF90" s="95"/>
      <c r="AG90" s="34" t="str">
        <f>requirement!$A$3</f>
        <v>AGCM Configuration</v>
      </c>
      <c r="AH90" s="34"/>
      <c r="AI90" s="34"/>
      <c r="AJ90" s="34"/>
      <c r="AK90" s="34"/>
      <c r="AL90" s="34" t="str">
        <f>ForcingConstraint!$A$182</f>
        <v xml:space="preserve">sstPi SST plus patterned 4K derived from 4xCO2 monthly varying SST anomalies </v>
      </c>
      <c r="AM90" s="34" t="str">
        <f>ForcingConstraint!$A$174</f>
        <v>PIControlSICMonthlyVar</v>
      </c>
      <c r="AN90" s="22" t="str">
        <f>ForcingConstraint!$A$180</f>
        <v>4xCO2Radiation</v>
      </c>
      <c r="AO90" s="22" t="str">
        <f>ForcingConstraint!$A$181</f>
        <v>4xCO2Veg</v>
      </c>
      <c r="AP90" s="22" t="str">
        <f>ForcingConstraint!$A$23</f>
        <v>Pre-Industrial CO2 Concentration</v>
      </c>
      <c r="AQ90" s="22" t="str">
        <f>requirement!$A$39</f>
        <v>PIForcingExcludingCO2</v>
      </c>
      <c r="AR90" s="35"/>
      <c r="AS90" s="35"/>
      <c r="AW90" s="48"/>
      <c r="AX90" s="38"/>
    </row>
    <row r="91" spans="1:50" ht="120">
      <c r="A91" s="23" t="s">
        <v>5104</v>
      </c>
      <c r="B91" s="22" t="s">
        <v>4116</v>
      </c>
      <c r="C91" s="122" t="s">
        <v>4115</v>
      </c>
      <c r="D91" s="23" t="s">
        <v>5141</v>
      </c>
      <c r="E91" s="22" t="s">
        <v>5142</v>
      </c>
      <c r="F91" s="23" t="s">
        <v>2166</v>
      </c>
      <c r="G91" s="23" t="s">
        <v>2165</v>
      </c>
      <c r="H91" s="22" t="s">
        <v>74</v>
      </c>
      <c r="I91" s="22" t="str">
        <f>party!$A$40</f>
        <v>Rob Chadwick</v>
      </c>
      <c r="J91" s="22" t="str">
        <f>party!$A$41</f>
        <v>Hervé Douville</v>
      </c>
      <c r="K91" s="22" t="str">
        <f>party!$A$35</f>
        <v>Mark Webb</v>
      </c>
      <c r="L91" s="23" t="str">
        <f>references!$D$14</f>
        <v>Overview CMIP6-Endorsed MIPs</v>
      </c>
      <c r="M91"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91" s="22" t="str">
        <f>party!$A$6</f>
        <v>Charlotte Pascoe</v>
      </c>
      <c r="S91" s="23" t="str">
        <f t="shared" si="7"/>
        <v>amip</v>
      </c>
      <c r="T91" s="23" t="str">
        <f t="shared" si="8"/>
        <v>piControl</v>
      </c>
      <c r="U91" s="23" t="str">
        <f t="shared" si="9"/>
        <v>piSST-control</v>
      </c>
      <c r="V91" s="23" t="str">
        <f>$C$5</f>
        <v>abrupt-4xCO2</v>
      </c>
      <c r="W91" s="23" t="str">
        <f>$C$90</f>
        <v>futureSST-4xCO2-all</v>
      </c>
      <c r="X91" s="44"/>
      <c r="Y91" s="34" t="str">
        <f>TemporalConstraint!$A$15</f>
        <v>1850-1851 50yrs91-140</v>
      </c>
      <c r="Z91" s="34"/>
      <c r="AA91" s="34" t="str">
        <f>EnsembleRequirement!$A$4</f>
        <v>SingleMember</v>
      </c>
      <c r="AC91" s="43"/>
      <c r="AD91" s="95"/>
      <c r="AE91" s="95"/>
      <c r="AF91" s="95"/>
      <c r="AG91" s="34" t="str">
        <f>requirement!$A$3</f>
        <v>AGCM Configuration</v>
      </c>
      <c r="AH91" s="34"/>
      <c r="AI91" s="34"/>
      <c r="AJ91" s="34"/>
      <c r="AK91" s="34"/>
      <c r="AL91" s="34" t="str">
        <f>ForcingConstraint!$A$184</f>
        <v xml:space="preserve">amip SST plus patterned 4K derived from 4xCO2 monthly varying SST anomalies </v>
      </c>
      <c r="AM91" s="34" t="str">
        <f>ForcingConstraint!$A$19</f>
        <v>AMIP SIC</v>
      </c>
      <c r="AN91" s="22" t="str">
        <f>ForcingConstraint!$A$180</f>
        <v>4xCO2Radiation</v>
      </c>
      <c r="AO91" s="22" t="str">
        <f>ForcingConstraint!$A$181</f>
        <v>4xCO2Veg</v>
      </c>
      <c r="AP91" s="35" t="str">
        <f>requirement!$A$5</f>
        <v>Historical Aerosol Forcing</v>
      </c>
      <c r="AQ91" s="35" t="str">
        <f>ForcingConstraint!$A$12</f>
        <v>Historical WMGHG Concentrations</v>
      </c>
      <c r="AR91" s="35" t="str">
        <f>ForcingConstraint!$A$13</f>
        <v>Historical Land Use</v>
      </c>
      <c r="AS91" s="35" t="str">
        <f>requirement!$A$8</f>
        <v>Historical Solar Forcing</v>
      </c>
      <c r="AT91" s="35" t="str">
        <f>requirement!$A$7</f>
        <v>Historical O3 and Stratospheric H2O Concentrations</v>
      </c>
      <c r="AU91" s="35" t="str">
        <f>ForcingConstraint!$A$18</f>
        <v>Historical Stratospheric Aerosol</v>
      </c>
      <c r="AX91" s="38"/>
    </row>
    <row r="92" spans="1:50" ht="135">
      <c r="A92" s="23" t="s">
        <v>5136</v>
      </c>
      <c r="B92" s="22" t="s">
        <v>5138</v>
      </c>
      <c r="C92" s="23" t="s">
        <v>5139</v>
      </c>
      <c r="E92" s="22" t="s">
        <v>5105</v>
      </c>
      <c r="F92" s="23" t="s">
        <v>5144</v>
      </c>
      <c r="H92" s="22" t="s">
        <v>74</v>
      </c>
      <c r="I92" s="22" t="str">
        <f>party!$A$40</f>
        <v>Rob Chadwick</v>
      </c>
      <c r="J92" s="22" t="str">
        <f>party!$A$41</f>
        <v>Hervé Douville</v>
      </c>
      <c r="K92" s="22" t="str">
        <f>party!$A$35</f>
        <v>Mark Webb</v>
      </c>
      <c r="L92"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92" s="22" t="str">
        <f>party!$A$6</f>
        <v>Charlotte Pascoe</v>
      </c>
      <c r="S92" s="23" t="str">
        <f t="shared" si="8"/>
        <v>piControl</v>
      </c>
      <c r="T92" s="23" t="str">
        <f t="shared" si="9"/>
        <v>piSST-control</v>
      </c>
      <c r="U92" s="23" t="str">
        <f>$C$5</f>
        <v>abrupt-4xCO2</v>
      </c>
      <c r="X92" s="154"/>
      <c r="Y92" s="34" t="str">
        <f>TemporalConstraint!$A$67</f>
        <v>1960-1989 30yrs</v>
      </c>
      <c r="Z92" s="34"/>
      <c r="AA92" s="34" t="str">
        <f>EnsembleRequirement!$A$4</f>
        <v>SingleMember</v>
      </c>
      <c r="AB92" s="156"/>
      <c r="AC92" s="155"/>
      <c r="AD92" s="155"/>
      <c r="AE92" s="155"/>
      <c r="AF92" s="155"/>
      <c r="AG92" s="34" t="str">
        <f>requirement!$A$3</f>
        <v>AGCM Configuration</v>
      </c>
      <c r="AH92" s="34"/>
      <c r="AI92" s="34"/>
      <c r="AJ92" s="34"/>
      <c r="AK92" s="34"/>
      <c r="AL92" s="34" t="str">
        <f>ForcingConstraint!$A$178</f>
        <v>abrupt4xCO2SST</v>
      </c>
      <c r="AM92" s="34" t="str">
        <f>ForcingConstraint!$A$179</f>
        <v>abrupt4xCO2SIC</v>
      </c>
      <c r="AN92" s="22" t="str">
        <f>ForcingConstraint!$A$180</f>
        <v>4xCO2Radiation</v>
      </c>
      <c r="AO92" s="22" t="str">
        <f>ForcingConstraint!$A$181</f>
        <v>4xCO2Veg</v>
      </c>
      <c r="AP92" s="22" t="str">
        <f>ForcingConstraint!$A$23</f>
        <v>Pre-Industrial CO2 Concentration</v>
      </c>
      <c r="AQ92" s="22" t="str">
        <f>requirement!$A$39</f>
        <v>PIForcingExcludingCO2</v>
      </c>
      <c r="AR92" s="35"/>
      <c r="AS92" s="35"/>
      <c r="AT92" s="159"/>
      <c r="AU92" s="38"/>
      <c r="AV92" s="160"/>
      <c r="AW92" s="48"/>
      <c r="AX92" s="38"/>
    </row>
    <row r="93" spans="1:50" ht="135">
      <c r="A93" s="23" t="s">
        <v>5137</v>
      </c>
      <c r="B93" s="22" t="s">
        <v>4116</v>
      </c>
      <c r="C93" s="23" t="s">
        <v>5140</v>
      </c>
      <c r="E93" s="22" t="s">
        <v>5143</v>
      </c>
      <c r="F93" s="23" t="s">
        <v>5145</v>
      </c>
      <c r="H93" s="22" t="s">
        <v>74</v>
      </c>
      <c r="I93" s="22" t="str">
        <f>party!$A$40</f>
        <v>Rob Chadwick</v>
      </c>
      <c r="J93" s="22" t="str">
        <f>party!$A$41</f>
        <v>Hervé Douville</v>
      </c>
      <c r="K93" s="22" t="str">
        <f>party!$A$35</f>
        <v>Mark Webb</v>
      </c>
      <c r="L93"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93" s="22" t="str">
        <f>party!$A$6</f>
        <v>Charlotte Pascoe</v>
      </c>
      <c r="S93" s="23" t="str">
        <f t="shared" si="7"/>
        <v>amip</v>
      </c>
      <c r="T93" s="23" t="str">
        <f t="shared" si="8"/>
        <v>piControl</v>
      </c>
      <c r="U93" s="23" t="str">
        <f>$C$5</f>
        <v>abrupt-4xCO2</v>
      </c>
      <c r="X93" s="154"/>
      <c r="Y93" s="34" t="str">
        <f>TemporalConstraint!$A$7</f>
        <v>1979-2014 36yrs</v>
      </c>
      <c r="Z93" s="34"/>
      <c r="AA93" s="34" t="str">
        <f>EnsembleRequirement!$A$4</f>
        <v>SingleMember</v>
      </c>
      <c r="AB93" s="156"/>
      <c r="AC93" s="155"/>
      <c r="AD93" s="155"/>
      <c r="AE93" s="155"/>
      <c r="AF93" s="155"/>
      <c r="AG93" s="34" t="str">
        <f>requirement!$A$3</f>
        <v>AGCM Configuration</v>
      </c>
      <c r="AH93" s="34"/>
      <c r="AI93" s="34"/>
      <c r="AJ93" s="34"/>
      <c r="AK93" s="34"/>
      <c r="AL93" s="34" t="str">
        <f>ForcingConstraint!$A$186</f>
        <v>amip SST plus patterned anomaly derived from 4xCO2 - piControl SST change</v>
      </c>
      <c r="AM93" s="34" t="str">
        <f>ForcingConstraint!$A$19</f>
        <v>AMIP SIC</v>
      </c>
      <c r="AN93" s="22" t="str">
        <f>ForcingConstraint!$A$180</f>
        <v>4xCO2Radiation</v>
      </c>
      <c r="AO93" s="22" t="str">
        <f>ForcingConstraint!$A$181</f>
        <v>4xCO2Veg</v>
      </c>
      <c r="AP93" s="35" t="str">
        <f>requirement!$A$5</f>
        <v>Historical Aerosol Forcing</v>
      </c>
      <c r="AQ93" s="35" t="str">
        <f>ForcingConstraint!$A$12</f>
        <v>Historical WMGHG Concentrations</v>
      </c>
      <c r="AR93" s="35" t="str">
        <f>ForcingConstraint!$A$13</f>
        <v>Historical Land Use</v>
      </c>
      <c r="AS93" s="35" t="str">
        <f>requirement!$A$8</f>
        <v>Historical Solar Forcing</v>
      </c>
      <c r="AT93" s="35" t="str">
        <f>requirement!$A$7</f>
        <v>Historical O3 and Stratospheric H2O Concentrations</v>
      </c>
      <c r="AU93" s="35" t="str">
        <f>ForcingConstraint!$A$18</f>
        <v>Historical Stratospheric Aerosol</v>
      </c>
      <c r="AV93" s="160"/>
      <c r="AW93" s="48"/>
      <c r="AX93" s="38"/>
    </row>
    <row r="94" spans="1:50" ht="90">
      <c r="A94" s="23" t="s">
        <v>5076</v>
      </c>
      <c r="B94" s="22" t="s">
        <v>4121</v>
      </c>
      <c r="C94" s="23" t="s">
        <v>1732</v>
      </c>
      <c r="D94" s="23" t="s">
        <v>4117</v>
      </c>
      <c r="E94" s="22" t="s">
        <v>1046</v>
      </c>
      <c r="F94" s="23" t="s">
        <v>2168</v>
      </c>
      <c r="G94" s="23" t="s">
        <v>2167</v>
      </c>
      <c r="H94" s="22" t="s">
        <v>74</v>
      </c>
      <c r="I94" s="22" t="str">
        <f>party!$A$42</f>
        <v>Sandrine Bony</v>
      </c>
      <c r="J94" s="22" t="str">
        <f>party!$A$4</f>
        <v>Bjorn Stevens</v>
      </c>
      <c r="K94" s="22" t="str">
        <f>party!$A$35</f>
        <v>Mark Webb</v>
      </c>
      <c r="L94" s="23" t="str">
        <f>references!$D$14</f>
        <v>Overview CMIP6-Endorsed MIPs</v>
      </c>
      <c r="M94" s="23" t="str">
        <f>references!$D$15</f>
        <v>McAvaney BJ, Le Treut H (2003) The cloud feedback intercomparison project: (CFMIP). In: CLIVAR Exchanges - supplementary contributions. 26: March 2003.</v>
      </c>
      <c r="N94" s="23" t="str">
        <f>references!$D$16</f>
        <v>Karl E. Taylor, Ronald J. Stouffer and Gerald A. Meehl (2009) A Summary of the CMIP5 Experiment Design</v>
      </c>
      <c r="O94"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94" s="22" t="str">
        <f>party!$A$6</f>
        <v>Charlotte Pascoe</v>
      </c>
      <c r="S94" s="23" t="str">
        <f t="shared" si="7"/>
        <v>amip</v>
      </c>
      <c r="T94" s="23" t="str">
        <f>$C$69</f>
        <v>amip-p4K</v>
      </c>
      <c r="U94" s="23" t="str">
        <f>$C$70</f>
        <v>amip-4xCO2</v>
      </c>
      <c r="V94" s="23" t="str">
        <f>$C$71</f>
        <v>amip-pat4K</v>
      </c>
      <c r="W94" s="23" t="str">
        <f>$C$75</f>
        <v>cfmipamip</v>
      </c>
      <c r="X94" s="44"/>
      <c r="Y94" s="34" t="str">
        <f>TemporalConstraint!$A$7</f>
        <v>1979-2014 36yrs</v>
      </c>
      <c r="Z94" s="34"/>
      <c r="AA94" s="34" t="str">
        <f>EnsembleRequirement!$A$4</f>
        <v>SingleMember</v>
      </c>
      <c r="AB94" s="39"/>
      <c r="AC94" s="34"/>
      <c r="AD94" s="34"/>
      <c r="AE94" s="34"/>
      <c r="AF94" s="34"/>
      <c r="AG94" s="34" t="str">
        <f>requirement!$A$3</f>
        <v>AGCM Configuration</v>
      </c>
      <c r="AH94" s="80"/>
      <c r="AI94" s="80"/>
      <c r="AJ94" s="80"/>
      <c r="AK94" s="80"/>
      <c r="AL94" s="39" t="str">
        <f>ForcingConstraint!$A$20</f>
        <v>AMIP SST</v>
      </c>
      <c r="AM94" s="34" t="str">
        <f>ForcingConstraint!$A$19</f>
        <v>AMIP SIC</v>
      </c>
      <c r="AN94" s="34" t="str">
        <f>requirement!$A$5</f>
        <v>Historical Aerosol Forcing</v>
      </c>
      <c r="AO94" s="34" t="str">
        <f>ForcingConstraint!$A$12</f>
        <v>Historical WMGHG Concentrations</v>
      </c>
      <c r="AP94" s="34" t="str">
        <f>requirement!$A$6</f>
        <v>Historical Emissions</v>
      </c>
      <c r="AQ94" s="34" t="str">
        <f>ForcingConstraint!$A$13</f>
        <v>Historical Land Use</v>
      </c>
      <c r="AR94" s="34" t="str">
        <f>requirement!$A$8</f>
        <v>Historical Solar Forcing</v>
      </c>
      <c r="AS94" s="34" t="str">
        <f>requirement!$A$7</f>
        <v>Historical O3 and Stratospheric H2O Concentrations</v>
      </c>
      <c r="AT94" s="40" t="str">
        <f>ForcingConstraint!$A$18</f>
        <v>Historical Stratospheric Aerosol</v>
      </c>
      <c r="AU94" s="48" t="str">
        <f>requirement!$A$12</f>
        <v>CFMIP Diagnostics</v>
      </c>
      <c r="AV94" s="40" t="str">
        <f>ForcingConstraint!$A$187</f>
        <v>LWRadiationOff</v>
      </c>
      <c r="AW94" s="48"/>
      <c r="AX94" s="38"/>
    </row>
    <row r="95" spans="1:50" ht="90">
      <c r="A95" s="23" t="s">
        <v>5077</v>
      </c>
      <c r="B95" s="22" t="s">
        <v>4122</v>
      </c>
      <c r="C95" s="23" t="s">
        <v>1731</v>
      </c>
      <c r="D95" s="23" t="s">
        <v>4118</v>
      </c>
      <c r="E95" s="22" t="s">
        <v>1045</v>
      </c>
      <c r="F95" s="23" t="s">
        <v>5038</v>
      </c>
      <c r="G95" s="23" t="s">
        <v>2167</v>
      </c>
      <c r="H95" s="22" t="s">
        <v>74</v>
      </c>
      <c r="I95" s="22" t="str">
        <f>party!$A$42</f>
        <v>Sandrine Bony</v>
      </c>
      <c r="J95" s="22" t="str">
        <f>party!$A$4</f>
        <v>Bjorn Stevens</v>
      </c>
      <c r="K95" s="22" t="str">
        <f>party!$A$35</f>
        <v>Mark Webb</v>
      </c>
      <c r="L95" s="23" t="str">
        <f>references!$D$14</f>
        <v>Overview CMIP6-Endorsed MIPs</v>
      </c>
      <c r="M95" s="23" t="str">
        <f>references!$D$15</f>
        <v>McAvaney BJ, Le Treut H (2003) The cloud feedback intercomparison project: (CFMIP). In: CLIVAR Exchanges - supplementary contributions. 26: March 2003.</v>
      </c>
      <c r="N95" s="23" t="str">
        <f>references!$D$16</f>
        <v>Karl E. Taylor, Ronald J. Stouffer and Gerald A. Meehl (2009) A Summary of the CMIP5 Experiment Design</v>
      </c>
      <c r="O95"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95" s="22" t="str">
        <f>party!$A$6</f>
        <v>Charlotte Pascoe</v>
      </c>
      <c r="S95" s="23" t="str">
        <f t="shared" si="7"/>
        <v>amip</v>
      </c>
      <c r="T95" s="23" t="str">
        <f>$C$12</f>
        <v>historical</v>
      </c>
      <c r="U95" s="23" t="str">
        <f>$C$75</f>
        <v>cfmipamip</v>
      </c>
      <c r="V95" s="23" t="str">
        <f>$C$69</f>
        <v>amip-p4K</v>
      </c>
      <c r="X95" s="44"/>
      <c r="Y95" s="34" t="str">
        <f>TemporalConstraint!$A$7</f>
        <v>1979-2014 36yrs</v>
      </c>
      <c r="Z95" s="34"/>
      <c r="AA95" s="34" t="str">
        <f>EnsembleRequirement!$A$4</f>
        <v>SingleMember</v>
      </c>
      <c r="AB95" s="34"/>
      <c r="AC95" s="34"/>
      <c r="AD95" s="34"/>
      <c r="AE95" s="34"/>
      <c r="AF95" s="34"/>
      <c r="AG95" s="34" t="str">
        <f>requirement!$A$3</f>
        <v>AGCM Configuration</v>
      </c>
      <c r="AH95" s="34"/>
      <c r="AI95" s="34"/>
      <c r="AJ95" s="34"/>
      <c r="AK95" s="34"/>
      <c r="AL95" s="34" t="str">
        <f>ForcingConstraint!$A$152</f>
        <v>AMIP SST Plus Uniform 4K</v>
      </c>
      <c r="AM95" s="34" t="str">
        <f>ForcingConstraint!$A$19</f>
        <v>AMIP SIC</v>
      </c>
      <c r="AN95" s="34" t="str">
        <f>requirement!$A$5</f>
        <v>Historical Aerosol Forcing</v>
      </c>
      <c r="AO95" s="34" t="str">
        <f>ForcingConstraint!$A$12</f>
        <v>Historical WMGHG Concentrations</v>
      </c>
      <c r="AP95" s="34" t="str">
        <f>requirement!$A$6</f>
        <v>Historical Emissions</v>
      </c>
      <c r="AQ95" s="34" t="str">
        <f>ForcingConstraint!$A$13</f>
        <v>Historical Land Use</v>
      </c>
      <c r="AR95" s="34" t="str">
        <f>requirement!$A$8</f>
        <v>Historical Solar Forcing</v>
      </c>
      <c r="AS95" s="34" t="str">
        <f>requirement!$A$7</f>
        <v>Historical O3 and Stratospheric H2O Concentrations</v>
      </c>
      <c r="AT95" s="40" t="str">
        <f>ForcingConstraint!$A$18</f>
        <v>Historical Stratospheric Aerosol</v>
      </c>
      <c r="AU95" s="40" t="str">
        <f>ForcingConstraint!$A$187</f>
        <v>LWRadiationOff</v>
      </c>
      <c r="AW95" s="48"/>
      <c r="AX95" s="38"/>
    </row>
    <row r="96" spans="1:50" ht="90">
      <c r="A96" s="23" t="s">
        <v>5078</v>
      </c>
      <c r="B96" s="22" t="s">
        <v>4123</v>
      </c>
      <c r="C96" s="23" t="s">
        <v>1730</v>
      </c>
      <c r="D96" s="23" t="s">
        <v>4119</v>
      </c>
      <c r="E96" s="22" t="s">
        <v>1047</v>
      </c>
      <c r="F96" s="23" t="s">
        <v>2169</v>
      </c>
      <c r="G96" s="23" t="s">
        <v>2167</v>
      </c>
      <c r="H96" s="22" t="s">
        <v>74</v>
      </c>
      <c r="I96" s="22" t="str">
        <f>party!$A$42</f>
        <v>Sandrine Bony</v>
      </c>
      <c r="J96" s="22" t="str">
        <f>party!$A$4</f>
        <v>Bjorn Stevens</v>
      </c>
      <c r="K96" s="22" t="str">
        <f>party!$A$35</f>
        <v>Mark Webb</v>
      </c>
      <c r="L96" s="23" t="str">
        <f>references!$D$14</f>
        <v>Overview CMIP6-Endorsed MIPs</v>
      </c>
      <c r="M96" s="23" t="str">
        <f>references!$D$15</f>
        <v>McAvaney BJ, Le Treut H (2003) The cloud feedback intercomparison project: (CFMIP). In: CLIVAR Exchanges - supplementary contributions. 26: March 2003.</v>
      </c>
      <c r="N96" s="23" t="str">
        <f>references!$D$16</f>
        <v>Karl E. Taylor, Ronald J. Stouffer and Gerald A. Meehl (2009) A Summary of the CMIP5 Experiment Design</v>
      </c>
      <c r="O96"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96" s="22" t="str">
        <f>party!$A$6</f>
        <v>Charlotte Pascoe</v>
      </c>
      <c r="S96" s="23" t="str">
        <f t="shared" si="7"/>
        <v>amip</v>
      </c>
      <c r="T96" s="23" t="str">
        <f>$C$75</f>
        <v>cfmipamip</v>
      </c>
      <c r="U96" s="23" t="str">
        <f>$C$72</f>
        <v>aqua-control</v>
      </c>
      <c r="X96" s="44"/>
      <c r="Y96" s="34" t="str">
        <f>TemporalConstraint!$A$65</f>
        <v>1979-1988 10yrs</v>
      </c>
      <c r="Z96" s="34"/>
      <c r="AA96" s="34" t="str">
        <f>EnsembleRequirement!$A$4</f>
        <v>SingleMember</v>
      </c>
      <c r="AC96" s="43"/>
      <c r="AD96" s="95"/>
      <c r="AE96" s="95"/>
      <c r="AF96" s="95"/>
      <c r="AG96" s="34" t="str">
        <f>requirement!$A$3</f>
        <v>AGCM Configuration</v>
      </c>
      <c r="AH96" s="34" t="str">
        <f>requirement!$A$70</f>
        <v>Aquaplanet Configuration</v>
      </c>
      <c r="AI96" s="81"/>
      <c r="AJ96" s="81"/>
      <c r="AK96" s="81"/>
      <c r="AL96" s="39" t="str">
        <f>ForcingConstraint!$A$157</f>
        <v>ZonallyUniformSST</v>
      </c>
      <c r="AM96" s="39" t="str">
        <f>ForcingConstraint!$A$158</f>
        <v>NoSeaIce</v>
      </c>
      <c r="AN96" s="39" t="str">
        <f>ForcingConstraint!$A$163</f>
        <v>AMIP II GHG</v>
      </c>
      <c r="AO96" s="39" t="str">
        <f>ForcingConstraint!$A$165</f>
        <v>AMIP II Ozone</v>
      </c>
      <c r="AP96" s="39" t="str">
        <f>ForcingConstraint!$A$161</f>
        <v>perpetualEquinox</v>
      </c>
      <c r="AQ96" s="40" t="str">
        <f>ForcingConstraint!$A$187</f>
        <v>LWRadiationOff</v>
      </c>
      <c r="AW96" s="48"/>
      <c r="AX96" s="38"/>
    </row>
    <row r="97" spans="1:51" ht="90">
      <c r="A97" s="23" t="s">
        <v>5079</v>
      </c>
      <c r="B97" s="22" t="s">
        <v>4124</v>
      </c>
      <c r="C97" s="23" t="s">
        <v>1729</v>
      </c>
      <c r="D97" s="23" t="s">
        <v>4120</v>
      </c>
      <c r="E97" s="22" t="s">
        <v>1048</v>
      </c>
      <c r="F97" s="23" t="s">
        <v>2170</v>
      </c>
      <c r="G97" s="23" t="s">
        <v>2167</v>
      </c>
      <c r="H97" s="22" t="s">
        <v>74</v>
      </c>
      <c r="I97" s="22" t="str">
        <f>party!$A$42</f>
        <v>Sandrine Bony</v>
      </c>
      <c r="J97" s="22" t="str">
        <f>party!$A$4</f>
        <v>Bjorn Stevens</v>
      </c>
      <c r="K97" s="22" t="str">
        <f>party!$A$35</f>
        <v>Mark Webb</v>
      </c>
      <c r="L97" s="23" t="str">
        <f>references!$D$14</f>
        <v>Overview CMIP6-Endorsed MIPs</v>
      </c>
      <c r="M97" s="23" t="str">
        <f>references!$D$15</f>
        <v>McAvaney BJ, Le Treut H (2003) The cloud feedback intercomparison project: (CFMIP). In: CLIVAR Exchanges - supplementary contributions. 26: March 2003.</v>
      </c>
      <c r="N97" s="23" t="str">
        <f>references!$D$16</f>
        <v>Karl E. Taylor, Ronald J. Stouffer and Gerald A. Meehl (2009) A Summary of the CMIP5 Experiment Design</v>
      </c>
      <c r="O97"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R97" s="22" t="str">
        <f>party!$A$6</f>
        <v>Charlotte Pascoe</v>
      </c>
      <c r="S97" s="23" t="str">
        <f>$C$72</f>
        <v>aqua-control</v>
      </c>
      <c r="T97" s="23" t="str">
        <f>$C$74</f>
        <v>aqua-p4K</v>
      </c>
      <c r="X97" s="44"/>
      <c r="Y97" s="34" t="str">
        <f>TemporalConstraint!$A$65</f>
        <v>1979-1988 10yrs</v>
      </c>
      <c r="Z97" s="34"/>
      <c r="AA97" s="34" t="str">
        <f>EnsembleRequirement!$A$4</f>
        <v>SingleMember</v>
      </c>
      <c r="AC97" s="43"/>
      <c r="AD97" s="95"/>
      <c r="AE97" s="95"/>
      <c r="AF97" s="95"/>
      <c r="AG97" s="34" t="str">
        <f>requirement!$A$3</f>
        <v>AGCM Configuration</v>
      </c>
      <c r="AH97" s="34" t="str">
        <f>requirement!$A$70</f>
        <v>Aquaplanet Configuration</v>
      </c>
      <c r="AI97" s="39"/>
      <c r="AJ97" s="39"/>
      <c r="AK97" s="39"/>
      <c r="AL97" s="39" t="str">
        <f>ForcingConstraint!$A$166</f>
        <v>ZonallyUniformSST+4K</v>
      </c>
      <c r="AM97" s="39" t="str">
        <f>ForcingConstraint!$A$158</f>
        <v>NoSeaIce</v>
      </c>
      <c r="AN97" s="39" t="str">
        <f>ForcingConstraint!$A$163</f>
        <v>AMIP II GHG</v>
      </c>
      <c r="AO97" s="39" t="str">
        <f>ForcingConstraint!$A$165</f>
        <v>AMIP II Ozone</v>
      </c>
      <c r="AP97" s="39" t="str">
        <f>ForcingConstraint!$A$161</f>
        <v>perpetualEquinox</v>
      </c>
      <c r="AQ97" s="40" t="str">
        <f>ForcingConstraint!$A$187</f>
        <v>LWRadiationOff</v>
      </c>
      <c r="AW97" s="48"/>
      <c r="AX97" s="38"/>
    </row>
    <row r="98" spans="1:51" ht="90">
      <c r="A98" s="23" t="s">
        <v>1085</v>
      </c>
      <c r="B98" s="22" t="s">
        <v>4125</v>
      </c>
      <c r="C98" s="23" t="s">
        <v>1728</v>
      </c>
      <c r="D98" s="23" t="s">
        <v>1069</v>
      </c>
      <c r="E98" s="22" t="s">
        <v>1154</v>
      </c>
      <c r="F98" s="23" t="s">
        <v>2171</v>
      </c>
      <c r="G98" s="23" t="s">
        <v>2172</v>
      </c>
      <c r="H98" s="22" t="s">
        <v>74</v>
      </c>
      <c r="I98" s="22" t="str">
        <f>party!$A$43</f>
        <v>Nathan Gillet</v>
      </c>
      <c r="J98" s="22" t="str">
        <f>party!$A$44</f>
        <v>Hideo Shiogama</v>
      </c>
      <c r="L98" s="23" t="str">
        <f>references!D$14</f>
        <v>Overview CMIP6-Endorsed MIPs</v>
      </c>
      <c r="M98" s="23" t="str">
        <f>references!$D$72</f>
        <v>Gillett, N. P., H. Shiogama, B. Funke, G. Hegerl, R. Knutti, K. Matthes, B. D. Santer, D. Stone, C. Tebaldi (2016), Detection and Attribution Model Intercomparison Project (DAMIP), Geosci. Model Dev. Discuss., Published: 14 April 2016</v>
      </c>
      <c r="R98" s="22" t="str">
        <f>party!$A$6</f>
        <v>Charlotte Pascoe</v>
      </c>
      <c r="S98" s="23" t="str">
        <f t="shared" ref="S98:S112" si="10">$C$12</f>
        <v>historical</v>
      </c>
      <c r="T98" s="23" t="str">
        <f t="shared" ref="S98:T112" si="11">$C$19</f>
        <v>ssp245</v>
      </c>
      <c r="U98" s="23" t="str">
        <f>$C$99</f>
        <v>hist-nat</v>
      </c>
      <c r="V98" s="23" t="str">
        <f>$C$100</f>
        <v>hist-GHG</v>
      </c>
      <c r="X98" s="44"/>
      <c r="Y98" s="34" t="str">
        <f>TemporalConstraint!$A$16</f>
        <v>1850-2020 171yrs</v>
      </c>
      <c r="Z98" s="42"/>
      <c r="AA98" s="22" t="str">
        <f>EnsembleRequirement!$A$18</f>
        <v>MinimumTwo</v>
      </c>
      <c r="AG98" s="22" t="str">
        <f>requirement!$A$66</f>
        <v>AOGCM Configuration</v>
      </c>
      <c r="AL98" s="22" t="str">
        <f>requirement!$A$5</f>
        <v>Historical Aerosol Forcing</v>
      </c>
      <c r="AM98" s="22" t="str">
        <f>ForcingConstraint!$A$12</f>
        <v>Historical WMGHG Concentrations</v>
      </c>
      <c r="AN98" s="22" t="str">
        <f>requirement!$A$6</f>
        <v>Historical Emissions</v>
      </c>
      <c r="AO98" s="22" t="str">
        <f>ForcingConstraint!$A$13</f>
        <v>Historical Land Use</v>
      </c>
      <c r="AP98" s="22" t="str">
        <f>requirement!$A$8</f>
        <v>Historical Solar Forcing</v>
      </c>
      <c r="AQ98" s="22" t="str">
        <f>requirement!$A$7</f>
        <v>Historical O3 and Stratospheric H2O Concentrations</v>
      </c>
      <c r="AR98" s="22" t="str">
        <f>ForcingConstraint!$A$18</f>
        <v>Historical Stratospheric Aerosol</v>
      </c>
      <c r="AS98" s="22" t="str">
        <f>requirement!$A$29</f>
        <v>RCP45Forcing</v>
      </c>
      <c r="AT98" s="10" t="str">
        <f>requirement!$A$14</f>
        <v>RCPNatural</v>
      </c>
      <c r="AU98" s="22"/>
      <c r="AV98" s="22"/>
      <c r="AW98" s="68"/>
    </row>
    <row r="99" spans="1:51" ht="75">
      <c r="A99" s="23" t="s">
        <v>1086</v>
      </c>
      <c r="B99" s="22" t="s">
        <v>4127</v>
      </c>
      <c r="C99" s="23" t="s">
        <v>1718</v>
      </c>
      <c r="D99" s="23" t="s">
        <v>4126</v>
      </c>
      <c r="E99" s="22" t="s">
        <v>1155</v>
      </c>
      <c r="F99" s="23" t="s">
        <v>5158</v>
      </c>
      <c r="G99" s="23" t="s">
        <v>2172</v>
      </c>
      <c r="H99" s="22" t="s">
        <v>74</v>
      </c>
      <c r="I99" s="22" t="str">
        <f>party!$A$43</f>
        <v>Nathan Gillet</v>
      </c>
      <c r="J99" s="22" t="str">
        <f>party!$A$44</f>
        <v>Hideo Shiogama</v>
      </c>
      <c r="L99" s="23" t="str">
        <f>references!D$14</f>
        <v>Overview CMIP6-Endorsed MIPs</v>
      </c>
      <c r="M99" s="23" t="str">
        <f>references!$D$72</f>
        <v>Gillett, N. P., H. Shiogama, B. Funke, G. Hegerl, R. Knutti, K. Matthes, B. D. Santer, D. Stone, C. Tebaldi (2016), Detection and Attribution Model Intercomparison Project (DAMIP), Geosci. Model Dev. Discuss., Published: 14 April 2016</v>
      </c>
      <c r="R99" s="22" t="str">
        <f>party!$A$6</f>
        <v>Charlotte Pascoe</v>
      </c>
      <c r="S99" s="23" t="str">
        <f t="shared" si="10"/>
        <v>historical</v>
      </c>
      <c r="T99" s="23" t="str">
        <f t="shared" si="11"/>
        <v>ssp245</v>
      </c>
      <c r="U99" s="23" t="str">
        <f>$C$98</f>
        <v>hist-all</v>
      </c>
      <c r="V99" s="23" t="str">
        <f>$C$100</f>
        <v>hist-GHG</v>
      </c>
      <c r="W99" s="23" t="str">
        <f>$C$107</f>
        <v>hist-volc</v>
      </c>
      <c r="X99" s="23" t="str">
        <f>$C$108</f>
        <v>hist-sol</v>
      </c>
      <c r="Y99" s="34" t="str">
        <f>TemporalConstraint!$A$16</f>
        <v>1850-2020 171yrs</v>
      </c>
      <c r="Z99" s="42"/>
      <c r="AA99" s="22" t="str">
        <f>EnsembleRequirement!$A$17</f>
        <v>MinimumThree</v>
      </c>
      <c r="AG99" s="22" t="str">
        <f>requirement!$A$66</f>
        <v>AOGCM Configuration</v>
      </c>
      <c r="AL99" s="22" t="str">
        <f>requirement!$A$8</f>
        <v>Historical Solar Forcing</v>
      </c>
      <c r="AM99" s="22" t="str">
        <f>ForcingConstraint!$A$18</f>
        <v>Historical Stratospheric Aerosol</v>
      </c>
      <c r="AN99" s="22" t="str">
        <f>requirement!$A$14</f>
        <v>RCPNatural</v>
      </c>
      <c r="AW99" s="48"/>
      <c r="AX99" s="38"/>
    </row>
    <row r="100" spans="1:51" ht="120">
      <c r="A100" s="23" t="s">
        <v>1090</v>
      </c>
      <c r="B100" s="22" t="s">
        <v>4129</v>
      </c>
      <c r="C100" s="23" t="s">
        <v>1717</v>
      </c>
      <c r="D100" s="23" t="s">
        <v>4128</v>
      </c>
      <c r="E100" s="22" t="s">
        <v>1156</v>
      </c>
      <c r="F100" s="23" t="s">
        <v>5159</v>
      </c>
      <c r="G100" s="23" t="s">
        <v>2173</v>
      </c>
      <c r="H100" s="22" t="s">
        <v>74</v>
      </c>
      <c r="I100" s="22" t="str">
        <f>party!$A$43</f>
        <v>Nathan Gillet</v>
      </c>
      <c r="J100" s="22" t="str">
        <f>party!$A$44</f>
        <v>Hideo Shiogama</v>
      </c>
      <c r="L100" s="23" t="str">
        <f>references!D$14</f>
        <v>Overview CMIP6-Endorsed MIPs</v>
      </c>
      <c r="M100" s="23" t="str">
        <f>references!$D$72</f>
        <v>Gillett, N. P., H. Shiogama, B. Funke, G. Hegerl, R. Knutti, K. Matthes, B. D. Santer, D. Stone, C. Tebaldi (2016), Detection and Attribution Model Intercomparison Project (DAMIP), Geosci. Model Dev. Discuss., Published: 14 April 2016</v>
      </c>
      <c r="R100" s="22" t="str">
        <f>party!$A$6</f>
        <v>Charlotte Pascoe</v>
      </c>
      <c r="S100" s="23" t="str">
        <f t="shared" si="10"/>
        <v>historical</v>
      </c>
      <c r="T100" s="23" t="str">
        <f t="shared" si="11"/>
        <v>ssp245</v>
      </c>
      <c r="U100" s="23" t="str">
        <f>$C$98</f>
        <v>hist-all</v>
      </c>
      <c r="V100" s="23" t="str">
        <f>$C$99</f>
        <v>hist-nat</v>
      </c>
      <c r="X100" s="44"/>
      <c r="Y100" s="34" t="str">
        <f>TemporalConstraint!$A$16</f>
        <v>1850-2020 171yrs</v>
      </c>
      <c r="Z100" s="42"/>
      <c r="AA100" s="22" t="str">
        <f>EnsembleRequirement!$A$17</f>
        <v>MinimumThree</v>
      </c>
      <c r="AG100" s="22" t="str">
        <f>requirement!$A$66</f>
        <v>AOGCM Configuration</v>
      </c>
      <c r="AL100" s="22" t="str">
        <f>ForcingConstraint!$A$12</f>
        <v>Historical WMGHG Concentrations</v>
      </c>
      <c r="AM100" s="22" t="str">
        <f>ForcingConstraint!$A$34</f>
        <v>RCP45WellMixedGHG</v>
      </c>
      <c r="AN100" s="22" t="str">
        <f>ForcingConstraint!$A$191</f>
        <v>1850O3Radiation</v>
      </c>
      <c r="AW100" s="48"/>
      <c r="AX100" s="38"/>
    </row>
    <row r="101" spans="1:51" ht="75">
      <c r="A101" s="23" t="s">
        <v>1091</v>
      </c>
      <c r="B101" s="22" t="s">
        <v>4131</v>
      </c>
      <c r="C101" s="23" t="s">
        <v>1725</v>
      </c>
      <c r="D101" s="23" t="s">
        <v>4130</v>
      </c>
      <c r="E101" s="22" t="s">
        <v>1157</v>
      </c>
      <c r="F101" s="23" t="s">
        <v>5160</v>
      </c>
      <c r="G101" s="23" t="s">
        <v>2174</v>
      </c>
      <c r="H101" s="22" t="s">
        <v>74</v>
      </c>
      <c r="I101" s="22" t="str">
        <f>party!$A$43</f>
        <v>Nathan Gillet</v>
      </c>
      <c r="J101" s="22" t="str">
        <f>party!$A$44</f>
        <v>Hideo Shiogama</v>
      </c>
      <c r="L101" s="23" t="str">
        <f>references!D$14</f>
        <v>Overview CMIP6-Endorsed MIPs</v>
      </c>
      <c r="M101" s="23" t="str">
        <f>references!$D$72</f>
        <v>Gillett, N. P., H. Shiogama, B. Funke, G. Hegerl, R. Knutti, K. Matthes, B. D. Santer, D. Stone, C. Tebaldi (2016), Detection and Attribution Model Intercomparison Project (DAMIP), Geosci. Model Dev. Discuss., Published: 14 April 2016</v>
      </c>
      <c r="R101" s="22" t="str">
        <f>party!$A$6</f>
        <v>Charlotte Pascoe</v>
      </c>
      <c r="S101" s="23" t="str">
        <f t="shared" si="10"/>
        <v>historical</v>
      </c>
      <c r="T101" s="23" t="str">
        <f t="shared" si="11"/>
        <v>ssp245</v>
      </c>
      <c r="U101" s="23" t="str">
        <f>$C$98</f>
        <v>hist-all</v>
      </c>
      <c r="V101" s="23" t="str">
        <f>$C$102</f>
        <v>hist-aerchem</v>
      </c>
      <c r="W101" s="23" t="str">
        <f>$C$99</f>
        <v>hist-nat</v>
      </c>
      <c r="X101" s="44" t="str">
        <f>$C$109</f>
        <v>ssp245-aer</v>
      </c>
      <c r="Y101" s="34" t="str">
        <f>TemporalConstraint!$A$16</f>
        <v>1850-2020 171yrs</v>
      </c>
      <c r="Z101" s="42"/>
      <c r="AA101" s="22" t="str">
        <f>EnsembleRequirement!$A$17</f>
        <v>MinimumThree</v>
      </c>
      <c r="AG101" s="22" t="str">
        <f>requirement!$A$66</f>
        <v>AOGCM Configuration</v>
      </c>
      <c r="AL101" s="22" t="str">
        <f>requirement!$A$5</f>
        <v>Historical Aerosol Forcing</v>
      </c>
      <c r="AM101" s="22" t="str">
        <f>ForcingConstraint!$A$58</f>
        <v>RCP45Aerosols</v>
      </c>
      <c r="AN101" s="22" t="str">
        <f>ForcingConstraint!$A$70</f>
        <v>RCP45AerosolPrecursors</v>
      </c>
      <c r="AW101" s="48"/>
      <c r="AX101" s="38"/>
    </row>
    <row r="102" spans="1:51" ht="120">
      <c r="A102" s="23" t="s">
        <v>1092</v>
      </c>
      <c r="B102" s="22" t="s">
        <v>4131</v>
      </c>
      <c r="C102" s="23" t="s">
        <v>1726</v>
      </c>
      <c r="D102" s="23" t="s">
        <v>4132</v>
      </c>
      <c r="E102" s="22" t="s">
        <v>1158</v>
      </c>
      <c r="F102" s="23" t="s">
        <v>5161</v>
      </c>
      <c r="G102" s="23" t="s">
        <v>2174</v>
      </c>
      <c r="H102" s="22" t="s">
        <v>74</v>
      </c>
      <c r="I102" s="22" t="str">
        <f>party!$A$43</f>
        <v>Nathan Gillet</v>
      </c>
      <c r="J102" s="22" t="str">
        <f>party!$A$44</f>
        <v>Hideo Shiogama</v>
      </c>
      <c r="L102" s="23" t="str">
        <f>references!D$14</f>
        <v>Overview CMIP6-Endorsed MIPs</v>
      </c>
      <c r="M102" s="23" t="str">
        <f>references!$D$72</f>
        <v>Gillett, N. P., H. Shiogama, B. Funke, G. Hegerl, R. Knutti, K. Matthes, B. D. Santer, D. Stone, C. Tebaldi (2016), Detection and Attribution Model Intercomparison Project (DAMIP), Geosci. Model Dev. Discuss., Published: 14 April 2016</v>
      </c>
      <c r="R102" s="22" t="str">
        <f>party!$A$6</f>
        <v>Charlotte Pascoe</v>
      </c>
      <c r="S102" s="23" t="str">
        <f t="shared" si="10"/>
        <v>historical</v>
      </c>
      <c r="T102" s="23" t="str">
        <f t="shared" si="11"/>
        <v>ssp245</v>
      </c>
      <c r="U102" s="23" t="str">
        <f>$C$98</f>
        <v>hist-all</v>
      </c>
      <c r="V102" s="23" t="str">
        <f>$C$101</f>
        <v>hist-aer</v>
      </c>
      <c r="W102" s="23" t="str">
        <f>$C$99</f>
        <v>hist-nat</v>
      </c>
      <c r="X102" s="44" t="str">
        <f>$C$110</f>
        <v>ssp245-aerchem</v>
      </c>
      <c r="Y102" s="34" t="str">
        <f>TemporalConstraint!$A$16</f>
        <v>1850-2020 171yrs</v>
      </c>
      <c r="Z102" s="42"/>
      <c r="AA102" s="22" t="str">
        <f>EnsembleRequirement!$A$17</f>
        <v>MinimumThree</v>
      </c>
      <c r="AG102" s="22" t="str">
        <f>requirement!$A$66</f>
        <v>AOGCM Configuration</v>
      </c>
      <c r="AL102" s="22" t="str">
        <f>requirement!$A$6</f>
        <v>Historical Emissions</v>
      </c>
      <c r="AM102" s="22" t="str">
        <f>ForcingConstraint!$A$58</f>
        <v>RCP45Aerosols</v>
      </c>
      <c r="AN102" s="22" t="str">
        <f>ForcingConstraint!$A$70</f>
        <v>RCP45AerosolPrecursors</v>
      </c>
      <c r="AO102" s="22" t="str">
        <f>ForcingConstraint!$A$190</f>
        <v>1850WMGHGRadiation</v>
      </c>
      <c r="AP102" s="22" t="str">
        <f>ForcingConstraint!$A$191</f>
        <v>1850O3Radiation</v>
      </c>
      <c r="AW102" s="48"/>
      <c r="AX102" s="38"/>
    </row>
    <row r="103" spans="1:51" ht="75">
      <c r="A103" s="23" t="s">
        <v>1103</v>
      </c>
      <c r="B103" s="22" t="s">
        <v>4134</v>
      </c>
      <c r="C103" s="23" t="s">
        <v>1723</v>
      </c>
      <c r="D103" s="23" t="s">
        <v>4133</v>
      </c>
      <c r="E103" s="22" t="s">
        <v>1159</v>
      </c>
      <c r="F103" s="23" t="s">
        <v>2175</v>
      </c>
      <c r="G103" s="23" t="s">
        <v>2173</v>
      </c>
      <c r="H103" s="22" t="s">
        <v>74</v>
      </c>
      <c r="I103" s="22" t="str">
        <f>party!$A$43</f>
        <v>Nathan Gillet</v>
      </c>
      <c r="J103" s="22" t="str">
        <f>party!$A$44</f>
        <v>Hideo Shiogama</v>
      </c>
      <c r="L103" s="23" t="str">
        <f>references!D$14</f>
        <v>Overview CMIP6-Endorsed MIPs</v>
      </c>
      <c r="M103" s="23" t="str">
        <f>references!$D$72</f>
        <v>Gillett, N. P., H. Shiogama, B. Funke, G. Hegerl, R. Knutti, K. Matthes, B. D. Santer, D. Stone, C. Tebaldi (2016), Detection and Attribution Model Intercomparison Project (DAMIP), Geosci. Model Dev. Discuss., Published: 14 April 2016</v>
      </c>
      <c r="R103" s="22" t="str">
        <f>party!$A$6</f>
        <v>Charlotte Pascoe</v>
      </c>
      <c r="S103" s="23" t="str">
        <f t="shared" si="10"/>
        <v>historical</v>
      </c>
      <c r="T103" s="23" t="str">
        <f t="shared" si="11"/>
        <v>ssp245</v>
      </c>
      <c r="U103" s="23" t="str">
        <f>$C$100</f>
        <v>hist-GHG</v>
      </c>
      <c r="X103" s="44"/>
      <c r="Y103" s="34" t="str">
        <f>TemporalConstraint!$A$17</f>
        <v>2021-2100 80yrs</v>
      </c>
      <c r="Z103" s="42"/>
      <c r="AA103" s="22" t="str">
        <f>EnsembleRequirement!$A$19</f>
        <v>MinimumOne</v>
      </c>
      <c r="AB103" s="34" t="str">
        <f>EnsembleRequirement!$A$21</f>
        <v>SSP2-45Initialisation2021</v>
      </c>
      <c r="AC103" s="42"/>
      <c r="AD103" s="93"/>
      <c r="AE103" s="93"/>
      <c r="AF103" s="93"/>
      <c r="AG103" s="22" t="str">
        <f>requirement!$A$66</f>
        <v>AOGCM Configuration</v>
      </c>
      <c r="AL103" s="22" t="str">
        <f>ForcingConstraint!$A$34</f>
        <v>RCP45WellMixedGHG</v>
      </c>
      <c r="AM103" s="22" t="str">
        <f>ForcingConstraint!$A$191</f>
        <v>1850O3Radiation</v>
      </c>
      <c r="AW103" s="48"/>
      <c r="AX103" s="38"/>
    </row>
    <row r="104" spans="1:51" ht="135">
      <c r="A104" s="23" t="s">
        <v>1104</v>
      </c>
      <c r="B104" s="22" t="s">
        <v>4138</v>
      </c>
      <c r="C104" s="23" t="s">
        <v>1719</v>
      </c>
      <c r="D104" s="23" t="s">
        <v>4135</v>
      </c>
      <c r="E104" s="22" t="s">
        <v>1160</v>
      </c>
      <c r="F104" s="23" t="s">
        <v>5163</v>
      </c>
      <c r="G104" s="23" t="s">
        <v>5162</v>
      </c>
      <c r="H104" s="22" t="s">
        <v>74</v>
      </c>
      <c r="I104" s="22" t="str">
        <f>party!$A$43</f>
        <v>Nathan Gillet</v>
      </c>
      <c r="J104" s="22" t="str">
        <f>party!$A$44</f>
        <v>Hideo Shiogama</v>
      </c>
      <c r="K104" s="10" t="str">
        <f>party!$A$20</f>
        <v>Michaela I Hegglin</v>
      </c>
      <c r="L104" s="23" t="str">
        <f>references!D$14</f>
        <v>Overview CMIP6-Endorsed MIPs</v>
      </c>
      <c r="M104" s="23" t="str">
        <f>references!$D$72</f>
        <v>Gillett, N. P., H. Shiogama, B. Funke, G. Hegerl, R. Knutti, K. Matthes, B. D. Santer, D. Stone, C. Tebaldi (2016), Detection and Attribution Model Intercomparison Project (DAMIP), Geosci. Model Dev. Discuss., Published: 14 April 2016</v>
      </c>
      <c r="R104" s="22" t="str">
        <f>party!$A$6</f>
        <v>Charlotte Pascoe</v>
      </c>
      <c r="S104" s="23" t="str">
        <f t="shared" si="10"/>
        <v>historical</v>
      </c>
      <c r="T104" s="23" t="str">
        <f t="shared" si="11"/>
        <v>ssp245</v>
      </c>
      <c r="X104" s="44"/>
      <c r="Y104" s="34" t="str">
        <f>TemporalConstraint!$A$16</f>
        <v>1850-2020 171yrs</v>
      </c>
      <c r="Z104" s="42"/>
      <c r="AA104" s="22" t="str">
        <f>EnsembleRequirement!$A$17</f>
        <v>MinimumThree</v>
      </c>
      <c r="AG104" s="22" t="str">
        <f>requirement!$A$66</f>
        <v>AOGCM Configuration</v>
      </c>
      <c r="AL104" s="22" t="str">
        <f>ForcingConstraint!$A$192</f>
        <v>Pre-Industrial Tropospheric Ozone Concentrations</v>
      </c>
      <c r="AM104" s="22" t="str">
        <f>ForcingConstraint!$A$193</f>
        <v>Historical Stratospheric Ozone Concentrations</v>
      </c>
      <c r="AN104" s="22" t="str">
        <f>ForcingConstraint!$A$194</f>
        <v>histAll stratospheric Ozone</v>
      </c>
      <c r="AO104" s="22" t="str">
        <f>ForcingConstraint!$A$195</f>
        <v>RCP45StratosphericOzone</v>
      </c>
      <c r="AW104" s="48"/>
      <c r="AX104" s="38"/>
    </row>
    <row r="105" spans="1:51" ht="75">
      <c r="A105" s="23" t="s">
        <v>1123</v>
      </c>
      <c r="B105" s="22" t="s">
        <v>4137</v>
      </c>
      <c r="C105" s="23" t="s">
        <v>1720</v>
      </c>
      <c r="D105" s="23" t="s">
        <v>4136</v>
      </c>
      <c r="E105" s="22" t="s">
        <v>1161</v>
      </c>
      <c r="F105" s="23" t="s">
        <v>5166</v>
      </c>
      <c r="G105" s="23" t="s">
        <v>5165</v>
      </c>
      <c r="H105" s="22" t="s">
        <v>74</v>
      </c>
      <c r="I105" s="22" t="str">
        <f>party!$A$43</f>
        <v>Nathan Gillet</v>
      </c>
      <c r="J105" s="22" t="str">
        <f>party!$A$44</f>
        <v>Hideo Shiogama</v>
      </c>
      <c r="K105" s="10" t="str">
        <f>party!$A$20</f>
        <v>Michaela I Hegglin</v>
      </c>
      <c r="L105" s="23" t="str">
        <f>references!D$14</f>
        <v>Overview CMIP6-Endorsed MIPs</v>
      </c>
      <c r="M105" s="23" t="str">
        <f>references!$D$72</f>
        <v>Gillett, N. P., H. Shiogama, B. Funke, G. Hegerl, R. Knutti, K. Matthes, B. D. Santer, D. Stone, C. Tebaldi (2016), Detection and Attribution Model Intercomparison Project (DAMIP), Geosci. Model Dev. Discuss., Published: 14 April 2016</v>
      </c>
      <c r="R105" s="22" t="str">
        <f>party!$A$6</f>
        <v>Charlotte Pascoe</v>
      </c>
      <c r="S105" s="23" t="str">
        <f t="shared" si="10"/>
        <v>historical</v>
      </c>
      <c r="T105" s="23" t="str">
        <f t="shared" si="11"/>
        <v>ssp245</v>
      </c>
      <c r="X105" s="44"/>
      <c r="Y105" s="34" t="str">
        <f>TemporalConstraint!$A$17</f>
        <v>2021-2100 80yrs</v>
      </c>
      <c r="Z105" s="42"/>
      <c r="AA105" s="22" t="str">
        <f>EnsembleRequirement!$A$19</f>
        <v>MinimumOne</v>
      </c>
      <c r="AB105" s="34" t="str">
        <f>EnsembleRequirement!$A$21</f>
        <v>SSP2-45Initialisation2021</v>
      </c>
      <c r="AC105" s="42"/>
      <c r="AD105" s="93"/>
      <c r="AE105" s="93"/>
      <c r="AF105" s="93"/>
      <c r="AG105" s="22" t="str">
        <f>requirement!$A$66</f>
        <v>AOGCM Configuration</v>
      </c>
      <c r="AL105" s="22" t="str">
        <f>ForcingConstraint!$A$192</f>
        <v>Pre-Industrial Tropospheric Ozone Concentrations</v>
      </c>
      <c r="AM105" s="22" t="str">
        <f>ForcingConstraint!$A$195</f>
        <v>RCP45StratosphericOzone</v>
      </c>
      <c r="AW105" s="48"/>
      <c r="AX105" s="38"/>
    </row>
    <row r="106" spans="1:51" ht="135">
      <c r="A106" s="23" t="s">
        <v>1124</v>
      </c>
      <c r="B106" s="22" t="s">
        <v>4137</v>
      </c>
      <c r="C106" s="23" t="s">
        <v>4139</v>
      </c>
      <c r="D106" s="23" t="s">
        <v>4140</v>
      </c>
      <c r="E106" s="22" t="s">
        <v>1162</v>
      </c>
      <c r="F106" s="23" t="s">
        <v>4141</v>
      </c>
      <c r="H106" s="22" t="s">
        <v>74</v>
      </c>
      <c r="I106" s="22" t="str">
        <f>party!$A$43</f>
        <v>Nathan Gillet</v>
      </c>
      <c r="J106" s="22" t="str">
        <f>party!$A$44</f>
        <v>Hideo Shiogama</v>
      </c>
      <c r="K106" s="10" t="str">
        <f>party!$A$20</f>
        <v>Michaela I Hegglin</v>
      </c>
      <c r="L106" s="23" t="str">
        <f>references!D$14</f>
        <v>Overview CMIP6-Endorsed MIPs</v>
      </c>
      <c r="M106" s="23" t="str">
        <f>references!$D$72</f>
        <v>Gillett, N. P., H. Shiogama, B. Funke, G. Hegerl, R. Knutti, K. Matthes, B. D. Santer, D. Stone, C. Tebaldi (2016), Detection and Attribution Model Intercomparison Project (DAMIP), Geosci. Model Dev. Discuss., Published: 14 April 2016</v>
      </c>
      <c r="R106" s="22" t="str">
        <f>party!$A$6</f>
        <v>Charlotte Pascoe</v>
      </c>
      <c r="S106" s="23" t="str">
        <f t="shared" si="10"/>
        <v>historical</v>
      </c>
      <c r="T106" s="23" t="str">
        <f t="shared" si="11"/>
        <v>ssp245</v>
      </c>
      <c r="X106" s="44"/>
      <c r="Y106" s="34" t="str">
        <f>TemporalConstraint!$A$17</f>
        <v>2021-2100 80yrs</v>
      </c>
      <c r="Z106" s="42"/>
      <c r="AA106" s="22" t="str">
        <f>EnsembleRequirement!$A$19</f>
        <v>MinimumOne</v>
      </c>
      <c r="AB106" s="34" t="str">
        <f>EnsembleRequirement!$A$21</f>
        <v>SSP2-45Initialisation2021</v>
      </c>
      <c r="AC106" s="42"/>
      <c r="AD106" s="93"/>
      <c r="AE106" s="93"/>
      <c r="AF106" s="93"/>
      <c r="AG106" s="22" t="str">
        <f>requirement!$A$66</f>
        <v>AOGCM Configuration</v>
      </c>
      <c r="AL106" s="22" t="str">
        <f>ForcingConstraint!$A$192</f>
        <v>Pre-Industrial Tropospheric Ozone Concentrations</v>
      </c>
      <c r="AM106" s="22" t="str">
        <f>ForcingConstraint!$A$196</f>
        <v>ssp2-45 stratospheric Ozone</v>
      </c>
      <c r="AW106" s="48"/>
      <c r="AX106" s="38"/>
    </row>
    <row r="107" spans="1:51" ht="60">
      <c r="A107" s="51" t="s">
        <v>1129</v>
      </c>
      <c r="B107" s="53" t="s">
        <v>4143</v>
      </c>
      <c r="C107" s="54" t="s">
        <v>1721</v>
      </c>
      <c r="D107" s="54" t="s">
        <v>4142</v>
      </c>
      <c r="E107" s="53" t="s">
        <v>1163</v>
      </c>
      <c r="F107" s="54" t="s">
        <v>5170</v>
      </c>
      <c r="G107" s="66" t="s">
        <v>5169</v>
      </c>
      <c r="H107" s="22" t="s">
        <v>74</v>
      </c>
      <c r="I107" s="22" t="str">
        <f>party!$A$43</f>
        <v>Nathan Gillet</v>
      </c>
      <c r="J107" s="22" t="str">
        <f>party!$A$44</f>
        <v>Hideo Shiogama</v>
      </c>
      <c r="K107" s="10" t="str">
        <f>party!$A$20</f>
        <v>Michaela I Hegglin</v>
      </c>
      <c r="L107" s="23" t="str">
        <f>references!D$14</f>
        <v>Overview CMIP6-Endorsed MIPs</v>
      </c>
      <c r="M107" s="23" t="str">
        <f>references!$D$72</f>
        <v>Gillett, N. P., H. Shiogama, B. Funke, G. Hegerl, R. Knutti, K. Matthes, B. D. Santer, D. Stone, C. Tebaldi (2016), Detection and Attribution Model Intercomparison Project (DAMIP), Geosci. Model Dev. Discuss., Published: 14 April 2016</v>
      </c>
      <c r="N107" s="54"/>
      <c r="O107" s="66"/>
      <c r="P107" s="66"/>
      <c r="Q107" s="66"/>
      <c r="R107" s="22" t="str">
        <f>party!$A$6</f>
        <v>Charlotte Pascoe</v>
      </c>
      <c r="S107" s="23" t="str">
        <f t="shared" si="10"/>
        <v>historical</v>
      </c>
      <c r="T107" s="23" t="str">
        <f t="shared" si="11"/>
        <v>ssp245</v>
      </c>
      <c r="U107" s="23" t="str">
        <f>$C$99</f>
        <v>hist-nat</v>
      </c>
      <c r="V107" s="23" t="str">
        <f>$C$108</f>
        <v>hist-sol</v>
      </c>
      <c r="W107" s="54"/>
      <c r="X107" s="66"/>
      <c r="Y107" s="34" t="str">
        <f>TemporalConstraint!$A$16</f>
        <v>1850-2020 171yrs</v>
      </c>
      <c r="Z107" s="42"/>
      <c r="AA107" s="22" t="str">
        <f>EnsembleRequirement!$A$17</f>
        <v>MinimumThree</v>
      </c>
      <c r="AB107" s="53"/>
      <c r="AC107" s="108"/>
      <c r="AD107" s="112"/>
      <c r="AE107" s="109"/>
      <c r="AF107" s="109"/>
      <c r="AG107" s="22" t="str">
        <f>requirement!$A$66</f>
        <v>AOGCM Configuration</v>
      </c>
      <c r="AL107" s="22" t="str">
        <f>ForcingConstraint!$A$18</f>
        <v>Historical Stratospheric Aerosol</v>
      </c>
      <c r="AM107" s="53" t="str">
        <f>ForcingConstraint!$A$189</f>
        <v>RCPVolcanic</v>
      </c>
      <c r="AN107" s="53"/>
      <c r="AO107" s="53"/>
      <c r="AP107" s="53"/>
      <c r="AQ107" s="53"/>
      <c r="AR107" s="53"/>
      <c r="AS107" s="56"/>
      <c r="AT107" s="57"/>
      <c r="AU107" s="58"/>
      <c r="AV107" s="59"/>
      <c r="AW107" s="69"/>
      <c r="AX107" s="59"/>
      <c r="AY107" s="55"/>
    </row>
    <row r="108" spans="1:51" ht="90">
      <c r="A108" s="52" t="s">
        <v>1130</v>
      </c>
      <c r="B108" s="60" t="s">
        <v>4145</v>
      </c>
      <c r="C108" s="61" t="s">
        <v>1724</v>
      </c>
      <c r="D108" s="61" t="s">
        <v>4144</v>
      </c>
      <c r="E108" s="53" t="s">
        <v>1164</v>
      </c>
      <c r="F108" s="61" t="s">
        <v>5167</v>
      </c>
      <c r="G108" s="66" t="s">
        <v>5168</v>
      </c>
      <c r="H108" s="22" t="s">
        <v>74</v>
      </c>
      <c r="I108" s="22" t="str">
        <f>party!$A$43</f>
        <v>Nathan Gillet</v>
      </c>
      <c r="J108" s="22" t="str">
        <f>party!$A$44</f>
        <v>Hideo Shiogama</v>
      </c>
      <c r="K108" s="10" t="str">
        <f>party!$A$20</f>
        <v>Michaela I Hegglin</v>
      </c>
      <c r="L108" s="23" t="str">
        <f>references!D$14</f>
        <v>Overview CMIP6-Endorsed MIPs</v>
      </c>
      <c r="M108" s="23" t="str">
        <f>references!$D$72</f>
        <v>Gillett, N. P., H. Shiogama, B. Funke, G. Hegerl, R. Knutti, K. Matthes, B. D. Santer, D. Stone, C. Tebaldi (2016), Detection and Attribution Model Intercomparison Project (DAMIP), Geosci. Model Dev. Discuss., Published: 14 April 2016</v>
      </c>
      <c r="N108" s="61"/>
      <c r="O108" s="66"/>
      <c r="P108" s="66"/>
      <c r="Q108" s="66"/>
      <c r="R108" s="22" t="str">
        <f>party!$A$6</f>
        <v>Charlotte Pascoe</v>
      </c>
      <c r="S108" s="23" t="str">
        <f t="shared" si="10"/>
        <v>historical</v>
      </c>
      <c r="T108" s="23" t="str">
        <f t="shared" si="11"/>
        <v>ssp245</v>
      </c>
      <c r="U108" s="23" t="str">
        <f>$C$99</f>
        <v>hist-nat</v>
      </c>
      <c r="V108" s="23" t="str">
        <f>$C$107</f>
        <v>hist-volc</v>
      </c>
      <c r="W108" s="61"/>
      <c r="X108" s="66"/>
      <c r="Y108" s="34" t="str">
        <f>TemporalConstraint!$A$16</f>
        <v>1850-2020 171yrs</v>
      </c>
      <c r="Z108" s="42"/>
      <c r="AA108" s="22" t="str">
        <f>EnsembleRequirement!$A$17</f>
        <v>MinimumThree</v>
      </c>
      <c r="AB108" s="60"/>
      <c r="AC108" s="110"/>
      <c r="AD108" s="113"/>
      <c r="AE108" s="111"/>
      <c r="AF108" s="111"/>
      <c r="AG108" s="22" t="str">
        <f>requirement!$A$66</f>
        <v>AOGCM Configuration</v>
      </c>
      <c r="AL108" s="22" t="str">
        <f>requirement!$A$8</f>
        <v>Historical Solar Forcing</v>
      </c>
      <c r="AM108" s="60" t="str">
        <f>ForcingConstraint!$A$188</f>
        <v>RCPSolar</v>
      </c>
      <c r="AN108" s="60"/>
      <c r="AO108" s="60"/>
      <c r="AP108" s="60"/>
      <c r="AQ108" s="60"/>
      <c r="AR108" s="60"/>
      <c r="AS108" s="62"/>
      <c r="AT108" s="63"/>
      <c r="AU108" s="64"/>
      <c r="AV108" s="65"/>
      <c r="AW108" s="70"/>
      <c r="AX108" s="59"/>
      <c r="AY108" s="55"/>
    </row>
    <row r="109" spans="1:51" ht="75">
      <c r="A109" s="52" t="s">
        <v>1131</v>
      </c>
      <c r="B109" s="60" t="s">
        <v>4147</v>
      </c>
      <c r="C109" s="61" t="s">
        <v>1722</v>
      </c>
      <c r="D109" s="61" t="s">
        <v>4146</v>
      </c>
      <c r="E109" s="60" t="s">
        <v>1165</v>
      </c>
      <c r="F109" s="61" t="s">
        <v>5184</v>
      </c>
      <c r="G109" s="66" t="s">
        <v>2176</v>
      </c>
      <c r="H109" s="22" t="s">
        <v>74</v>
      </c>
      <c r="I109" s="22" t="str">
        <f>party!$A$43</f>
        <v>Nathan Gillet</v>
      </c>
      <c r="J109" s="22" t="str">
        <f>party!$A$44</f>
        <v>Hideo Shiogama</v>
      </c>
      <c r="K109" s="10" t="str">
        <f>party!$A$20</f>
        <v>Michaela I Hegglin</v>
      </c>
      <c r="L109" s="23" t="str">
        <f>references!D$14</f>
        <v>Overview CMIP6-Endorsed MIPs</v>
      </c>
      <c r="M109" s="23" t="str">
        <f>references!$D$72</f>
        <v>Gillett, N. P., H. Shiogama, B. Funke, G. Hegerl, R. Knutti, K. Matthes, B. D. Santer, D. Stone, C. Tebaldi (2016), Detection and Attribution Model Intercomparison Project (DAMIP), Geosci. Model Dev. Discuss., Published: 14 April 2016</v>
      </c>
      <c r="N109" s="61"/>
      <c r="O109" s="66"/>
      <c r="P109" s="66"/>
      <c r="Q109" s="66"/>
      <c r="R109" s="22" t="str">
        <f>party!$A$6</f>
        <v>Charlotte Pascoe</v>
      </c>
      <c r="S109" s="23" t="str">
        <f t="shared" si="10"/>
        <v>historical</v>
      </c>
      <c r="T109" s="23" t="str">
        <f t="shared" si="11"/>
        <v>ssp245</v>
      </c>
      <c r="U109" s="23" t="str">
        <f>$C$101</f>
        <v>hist-aer</v>
      </c>
      <c r="V109" s="44" t="str">
        <f>$C$110</f>
        <v>ssp245-aerchem</v>
      </c>
      <c r="X109" s="61"/>
      <c r="Y109" s="34" t="str">
        <f>TemporalConstraint!$A$17</f>
        <v>2021-2100 80yrs</v>
      </c>
      <c r="Z109" s="42"/>
      <c r="AA109" s="22" t="str">
        <f>EnsembleRequirement!$A$19</f>
        <v>MinimumOne</v>
      </c>
      <c r="AB109" s="34" t="str">
        <f>EnsembleRequirement!$A$21</f>
        <v>SSP2-45Initialisation2021</v>
      </c>
      <c r="AC109" s="42"/>
      <c r="AD109" s="93"/>
      <c r="AE109" s="93"/>
      <c r="AF109" s="93"/>
      <c r="AG109" s="22" t="str">
        <f>requirement!$A$66</f>
        <v>AOGCM Configuration</v>
      </c>
      <c r="AL109" s="22" t="str">
        <f>ForcingConstraint!$A$58</f>
        <v>RCP45Aerosols</v>
      </c>
      <c r="AM109" s="22" t="str">
        <f>ForcingConstraint!$A$70</f>
        <v>RCP45AerosolPrecursors</v>
      </c>
      <c r="AN109" s="60"/>
      <c r="AO109" s="60"/>
      <c r="AP109" s="60"/>
      <c r="AQ109" s="60"/>
      <c r="AR109" s="60"/>
      <c r="AS109" s="62"/>
      <c r="AT109" s="63"/>
      <c r="AU109" s="64"/>
      <c r="AV109" s="65"/>
      <c r="AW109" s="70"/>
      <c r="AX109" s="59"/>
      <c r="AY109" s="55"/>
    </row>
    <row r="110" spans="1:51" ht="90">
      <c r="A110" s="52" t="s">
        <v>1132</v>
      </c>
      <c r="B110" s="60" t="s">
        <v>4147</v>
      </c>
      <c r="C110" s="61" t="s">
        <v>1727</v>
      </c>
      <c r="D110" s="61" t="s">
        <v>4148</v>
      </c>
      <c r="E110" s="60" t="s">
        <v>1166</v>
      </c>
      <c r="F110" s="61" t="s">
        <v>5255</v>
      </c>
      <c r="G110" s="66" t="s">
        <v>2176</v>
      </c>
      <c r="H110" s="22" t="s">
        <v>74</v>
      </c>
      <c r="I110" s="22" t="str">
        <f>party!$A$43</f>
        <v>Nathan Gillet</v>
      </c>
      <c r="J110" s="22" t="str">
        <f>party!$A$44</f>
        <v>Hideo Shiogama</v>
      </c>
      <c r="K110" s="10" t="str">
        <f>party!$A$20</f>
        <v>Michaela I Hegglin</v>
      </c>
      <c r="L110" s="23" t="str">
        <f>references!D$14</f>
        <v>Overview CMIP6-Endorsed MIPs</v>
      </c>
      <c r="M110" s="23" t="str">
        <f>references!$D$72</f>
        <v>Gillett, N. P., H. Shiogama, B. Funke, G. Hegerl, R. Knutti, K. Matthes, B. D. Santer, D. Stone, C. Tebaldi (2016), Detection and Attribution Model Intercomparison Project (DAMIP), Geosci. Model Dev. Discuss., Published: 14 April 2016</v>
      </c>
      <c r="N110" s="61"/>
      <c r="O110" s="66"/>
      <c r="P110" s="66"/>
      <c r="Q110" s="66"/>
      <c r="R110" s="22" t="str">
        <f>party!$A$6</f>
        <v>Charlotte Pascoe</v>
      </c>
      <c r="S110" s="23" t="str">
        <f t="shared" si="10"/>
        <v>historical</v>
      </c>
      <c r="T110" s="23" t="str">
        <f t="shared" si="11"/>
        <v>ssp245</v>
      </c>
      <c r="U110" s="23" t="str">
        <f>$C$102</f>
        <v>hist-aerchem</v>
      </c>
      <c r="V110" s="44" t="str">
        <f>$C$109</f>
        <v>ssp245-aer</v>
      </c>
      <c r="X110" s="61"/>
      <c r="Y110" s="34" t="str">
        <f>TemporalConstraint!$A$17</f>
        <v>2021-2100 80yrs</v>
      </c>
      <c r="Z110" s="42"/>
      <c r="AA110" s="22" t="str">
        <f>EnsembleRequirement!$A$19</f>
        <v>MinimumOne</v>
      </c>
      <c r="AB110" s="157" t="str">
        <f>EnsembleRequirement!$A$21</f>
        <v>SSP2-45Initialisation2021</v>
      </c>
      <c r="AC110" s="42"/>
      <c r="AD110" s="93"/>
      <c r="AE110" s="93"/>
      <c r="AF110" s="93"/>
      <c r="AG110" s="22" t="str">
        <f>requirement!$A$66</f>
        <v>AOGCM Configuration</v>
      </c>
      <c r="AL110" s="22" t="str">
        <f>ForcingConstraint!$A$58</f>
        <v>RCP45Aerosols</v>
      </c>
      <c r="AM110" s="22" t="str">
        <f>ForcingConstraint!$A$70</f>
        <v>RCP45AerosolPrecursors</v>
      </c>
      <c r="AN110" s="22" t="str">
        <f>ForcingConstraint!$A$190</f>
        <v>1850WMGHGRadiation</v>
      </c>
      <c r="AO110" s="22" t="str">
        <f>ForcingConstraint!$A$191</f>
        <v>1850O3Radiation</v>
      </c>
      <c r="AP110" s="60"/>
      <c r="AQ110" s="60"/>
      <c r="AR110" s="60"/>
      <c r="AS110" s="62"/>
      <c r="AT110" s="63"/>
      <c r="AU110" s="64"/>
      <c r="AV110" s="65"/>
      <c r="AW110" s="70"/>
      <c r="AX110" s="59"/>
      <c r="AY110" s="55"/>
    </row>
    <row r="111" spans="1:51" ht="105">
      <c r="A111" s="52" t="s">
        <v>5185</v>
      </c>
      <c r="B111" s="60" t="s">
        <v>5186</v>
      </c>
      <c r="C111" s="61" t="s">
        <v>5187</v>
      </c>
      <c r="D111" s="61" t="s">
        <v>5188</v>
      </c>
      <c r="E111" s="60" t="s">
        <v>5189</v>
      </c>
      <c r="F111" s="61" t="s">
        <v>5190</v>
      </c>
      <c r="G111" s="66" t="s">
        <v>5191</v>
      </c>
      <c r="H111" s="22" t="s">
        <v>74</v>
      </c>
      <c r="I111" s="22" t="str">
        <f>party!$A$43</f>
        <v>Nathan Gillet</v>
      </c>
      <c r="J111" s="22" t="str">
        <f>party!$A$44</f>
        <v>Hideo Shiogama</v>
      </c>
      <c r="K111" s="10" t="str">
        <f>party!$A$20</f>
        <v>Michaela I Hegglin</v>
      </c>
      <c r="L111" s="23" t="str">
        <f>references!$D$72</f>
        <v>Gillett, N. P., H. Shiogama, B. Funke, G. Hegerl, R. Knutti, K. Matthes, B. D. Santer, D. Stone, C. Tebaldi (2016), Detection and Attribution Model Intercomparison Project (DAMIP), Geosci. Model Dev. Discuss., Published: 14 April 2016</v>
      </c>
      <c r="M111" s="1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Geosci. Model Dev., to be submitted</v>
      </c>
      <c r="N111" s="61"/>
      <c r="O111" s="66"/>
      <c r="P111" s="66"/>
      <c r="Q111" s="66"/>
      <c r="R111" s="22" t="str">
        <f>party!$A$6</f>
        <v>Charlotte Pascoe</v>
      </c>
      <c r="S111" s="23" t="str">
        <f t="shared" si="11"/>
        <v>ssp245</v>
      </c>
      <c r="T111" s="23" t="str">
        <f>$C$99</f>
        <v>hist-nat</v>
      </c>
      <c r="V111" s="47"/>
      <c r="W111" s="47"/>
      <c r="X111" s="61"/>
      <c r="Y111" s="34" t="str">
        <f>TemporalConstraint!$A$17</f>
        <v>2021-2100 80yrs</v>
      </c>
      <c r="Z111" s="157"/>
      <c r="AA111" s="22" t="str">
        <f>EnsembleRequirement!$A$19</f>
        <v>MinimumOne</v>
      </c>
      <c r="AB111" s="166"/>
      <c r="AC111" s="38"/>
      <c r="AD111" s="38"/>
      <c r="AE111" s="38"/>
      <c r="AF111" s="167"/>
      <c r="AG111" s="22" t="str">
        <f>requirement!$A$66</f>
        <v>AOGCM Configuration</v>
      </c>
      <c r="AH111" s="10"/>
      <c r="AL111" s="53" t="str">
        <f>ForcingConstraint!$A$189</f>
        <v>RCPVolcanic</v>
      </c>
      <c r="AM111" s="60" t="str">
        <f>ForcingConstraint!$A$188</f>
        <v>RCPSolar</v>
      </c>
      <c r="AP111" s="60"/>
      <c r="AQ111" s="60"/>
      <c r="AR111" s="60"/>
      <c r="AS111" s="62"/>
      <c r="AT111" s="63"/>
      <c r="AU111" s="64"/>
      <c r="AV111" s="65"/>
      <c r="AW111" s="70"/>
      <c r="AX111" s="59"/>
      <c r="AY111" s="55"/>
    </row>
    <row r="112" spans="1:51" ht="75">
      <c r="A112" s="52" t="s">
        <v>5175</v>
      </c>
      <c r="B112" s="60" t="s">
        <v>5177</v>
      </c>
      <c r="C112" s="61" t="s">
        <v>5171</v>
      </c>
      <c r="D112" s="61" t="s">
        <v>5172</v>
      </c>
      <c r="E112" s="60" t="s">
        <v>5176</v>
      </c>
      <c r="F112" s="61" t="s">
        <v>5173</v>
      </c>
      <c r="G112" s="66" t="s">
        <v>5174</v>
      </c>
      <c r="H112" s="22" t="s">
        <v>74</v>
      </c>
      <c r="I112" s="22" t="str">
        <f>party!$A$43</f>
        <v>Nathan Gillet</v>
      </c>
      <c r="J112" s="22" t="str">
        <f>party!$A$44</f>
        <v>Hideo Shiogama</v>
      </c>
      <c r="K112" s="10" t="str">
        <f>party!$A$20</f>
        <v>Michaela I Hegglin</v>
      </c>
      <c r="L112" s="23" t="str">
        <f>references!$D$72</f>
        <v>Gillett, N. P., H. Shiogama, B. Funke, G. Hegerl, R. Knutti, K. Matthes, B. D. Santer, D. Stone, C. Tebaldi (2016), Detection and Attribution Model Intercomparison Project (DAMIP), Geosci. Model Dev. Discuss., Published: 14 April 2016</v>
      </c>
      <c r="N112" s="61"/>
      <c r="O112" s="66"/>
      <c r="P112" s="66"/>
      <c r="Q112" s="66"/>
      <c r="R112" s="22" t="str">
        <f>party!$A$6</f>
        <v>Charlotte Pascoe</v>
      </c>
      <c r="S112" s="23" t="str">
        <f t="shared" si="10"/>
        <v>historical</v>
      </c>
      <c r="T112" s="23" t="str">
        <f t="shared" si="11"/>
        <v>ssp245</v>
      </c>
      <c r="U112" s="23" t="str">
        <f>$C$100</f>
        <v>hist-GHG</v>
      </c>
      <c r="V112" s="47"/>
      <c r="W112" s="47"/>
      <c r="X112" s="61"/>
      <c r="Y112" s="34" t="str">
        <f>TemporalConstraint!$A$16</f>
        <v>1850-2020 171yrs</v>
      </c>
      <c r="Z112" s="157"/>
      <c r="AA112" s="68" t="str">
        <f>EnsembleRequirement!$A$17</f>
        <v>MinimumThree</v>
      </c>
      <c r="AB112" s="38"/>
      <c r="AC112" s="38"/>
      <c r="AD112" s="38"/>
      <c r="AE112" s="38"/>
      <c r="AF112" s="38"/>
      <c r="AG112" s="22" t="str">
        <f>requirement!$A$66</f>
        <v>AOGCM Configuration</v>
      </c>
      <c r="AH112" s="140"/>
      <c r="AL112" s="22" t="str">
        <f>ForcingConstraint!$A$267</f>
        <v>CO2Historical</v>
      </c>
      <c r="AM112" s="22" t="str">
        <f>ForcingConstraint!$A$356</f>
        <v>RCP45CO2</v>
      </c>
      <c r="AP112" s="60"/>
      <c r="AQ112" s="60"/>
      <c r="AR112" s="60"/>
      <c r="AS112" s="62"/>
      <c r="AT112" s="63"/>
      <c r="AU112" s="64"/>
      <c r="AV112" s="65"/>
      <c r="AW112" s="70"/>
      <c r="AX112" s="59"/>
      <c r="AY112" s="55"/>
    </row>
    <row r="113" spans="1:50" s="77" customFormat="1" ht="150">
      <c r="A113" s="173" t="s">
        <v>1133</v>
      </c>
      <c r="B113" s="174" t="s">
        <v>4151</v>
      </c>
      <c r="C113" s="178" t="s">
        <v>4149</v>
      </c>
      <c r="D113" s="175" t="s">
        <v>5195</v>
      </c>
      <c r="E113" s="174" t="s">
        <v>4153</v>
      </c>
      <c r="F113" s="175" t="s">
        <v>5198</v>
      </c>
      <c r="G113" s="175" t="s">
        <v>2177</v>
      </c>
      <c r="H113" s="174" t="s">
        <v>74</v>
      </c>
      <c r="I113" s="174" t="s">
        <v>1049</v>
      </c>
      <c r="J113" s="174" t="s">
        <v>1051</v>
      </c>
      <c r="K113" s="71"/>
      <c r="L113" s="175" t="s">
        <v>495</v>
      </c>
      <c r="M113" s="23" t="str">
        <f>references!$D$72</f>
        <v>Gillett, N. P., H. Shiogama, B. Funke, G. Hegerl, R. Knutti, K. Matthes, B. D. Santer, D. Stone, C. Tebaldi (2016), Detection and Attribution Model Intercomparison Project (DAMIP), Geosci. Model Dev. Discuss., Published: 14 April 2016</v>
      </c>
      <c r="N113"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O113" s="72"/>
      <c r="P113" s="72"/>
      <c r="Q113" s="72"/>
      <c r="R113" s="174" t="s">
        <v>4</v>
      </c>
      <c r="S113" s="176" t="str">
        <f>experiment!$C$12</f>
        <v>historical</v>
      </c>
      <c r="T113" s="176" t="str">
        <f>experiment!$C$19</f>
        <v>ssp245</v>
      </c>
      <c r="U113" s="177" t="s">
        <v>1069</v>
      </c>
      <c r="V113" s="72"/>
      <c r="W113" s="72"/>
      <c r="X113" s="72"/>
      <c r="Y113" s="34" t="str">
        <f>TemporalConstraint!$A$16</f>
        <v>1850-2020 171yrs</v>
      </c>
      <c r="Z113" s="162"/>
      <c r="AA113" s="68" t="str">
        <f>EnsembleRequirement!$A$17</f>
        <v>MinimumThree</v>
      </c>
      <c r="AB113" s="161"/>
      <c r="AC113" s="161"/>
      <c r="AD113" s="161"/>
      <c r="AE113" s="161"/>
      <c r="AF113" s="161"/>
      <c r="AG113" s="22" t="str">
        <f>requirement!$A$66</f>
        <v>AOGCM Configuration</v>
      </c>
      <c r="AH113" s="164"/>
      <c r="AI113" s="71"/>
      <c r="AJ113" s="71"/>
      <c r="AK113" s="71"/>
      <c r="AL113" s="22" t="str">
        <f>ForcingConstraint!$A$357</f>
        <v>AltHistAer</v>
      </c>
      <c r="AM113" s="22" t="str">
        <f>ForcingConstraint!$A$12</f>
        <v>Historical WMGHG Concentrations</v>
      </c>
      <c r="AN113" s="22" t="str">
        <f>requirement!$A$6</f>
        <v>Historical Emissions</v>
      </c>
      <c r="AO113" s="22" t="str">
        <f>ForcingConstraint!$A$13</f>
        <v>Historical Land Use</v>
      </c>
      <c r="AP113" s="22" t="str">
        <f>requirement!$A$8</f>
        <v>Historical Solar Forcing</v>
      </c>
      <c r="AQ113" s="22" t="str">
        <f>requirement!$A$7</f>
        <v>Historical O3 and Stratospheric H2O Concentrations</v>
      </c>
      <c r="AR113" s="22" t="str">
        <f>ForcingConstraint!$A$18</f>
        <v>Historical Stratospheric Aerosol</v>
      </c>
      <c r="AS113" s="22" t="str">
        <f>requirement!$A$71</f>
        <v>RCP45ForcingAltAer</v>
      </c>
      <c r="AT113" s="10" t="str">
        <f>requirement!$A$14</f>
        <v>RCPNatural</v>
      </c>
      <c r="AU113" s="73"/>
      <c r="AV113" s="74"/>
      <c r="AW113" s="75"/>
      <c r="AX113" s="76"/>
    </row>
    <row r="114" spans="1:50" s="77" customFormat="1" ht="150">
      <c r="A114" s="173" t="s">
        <v>1134</v>
      </c>
      <c r="B114" s="174" t="s">
        <v>4152</v>
      </c>
      <c r="C114" s="175" t="s">
        <v>4150</v>
      </c>
      <c r="D114" s="175" t="s">
        <v>5196</v>
      </c>
      <c r="E114" s="174" t="s">
        <v>4154</v>
      </c>
      <c r="F114" s="175" t="s">
        <v>5194</v>
      </c>
      <c r="G114" s="175" t="s">
        <v>5197</v>
      </c>
      <c r="H114" s="174" t="s">
        <v>74</v>
      </c>
      <c r="I114" s="174" t="s">
        <v>1049</v>
      </c>
      <c r="J114" s="174" t="s">
        <v>1051</v>
      </c>
      <c r="K114" s="71"/>
      <c r="L114" s="175" t="s">
        <v>495</v>
      </c>
      <c r="M114" s="23" t="str">
        <f>references!$D$72</f>
        <v>Gillett, N. P., H. Shiogama, B. Funke, G. Hegerl, R. Knutti, K. Matthes, B. D. Santer, D. Stone, C. Tebaldi (2016), Detection and Attribution Model Intercomparison Project (DAMIP), Geosci. Model Dev. Discuss., Published: 14 April 2016</v>
      </c>
      <c r="N114"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O114" s="72"/>
      <c r="P114" s="72"/>
      <c r="Q114" s="72"/>
      <c r="R114" s="174" t="s">
        <v>4</v>
      </c>
      <c r="S114" s="176" t="str">
        <f>experiment!$C$12</f>
        <v>historical</v>
      </c>
      <c r="T114" s="176" t="str">
        <f>experiment!$C$19</f>
        <v>ssp245</v>
      </c>
      <c r="U114" s="177" t="s">
        <v>1069</v>
      </c>
      <c r="V114" s="72"/>
      <c r="W114" s="72"/>
      <c r="X114" s="72"/>
      <c r="Y114" s="34" t="str">
        <f>TemporalConstraint!$A$16</f>
        <v>1850-2020 171yrs</v>
      </c>
      <c r="Z114" s="163"/>
      <c r="AA114" s="68" t="str">
        <f>EnsembleRequirement!$A$17</f>
        <v>MinimumThree</v>
      </c>
      <c r="AB114" s="165"/>
      <c r="AC114" s="71"/>
      <c r="AD114" s="71"/>
      <c r="AE114" s="71"/>
      <c r="AF114" s="71"/>
      <c r="AG114" s="22" t="str">
        <f>requirement!$A$66</f>
        <v>AOGCM Configuration</v>
      </c>
      <c r="AH114" s="71"/>
      <c r="AI114" s="71"/>
      <c r="AJ114" s="71"/>
      <c r="AK114" s="71"/>
      <c r="AL114" s="22" t="str">
        <f>requirement!$A$5</f>
        <v>Historical Aerosol Forcing</v>
      </c>
      <c r="AM114" s="22" t="str">
        <f>ForcingConstraint!$A$12</f>
        <v>Historical WMGHG Concentrations</v>
      </c>
      <c r="AN114" s="22" t="str">
        <f>requirement!$A$6</f>
        <v>Historical Emissions</v>
      </c>
      <c r="AO114" s="22" t="str">
        <f>ForcingConstraint!$A$13</f>
        <v>Historical Land Use</v>
      </c>
      <c r="AP114" s="22" t="str">
        <f>ForcingConstraint!$A$359</f>
        <v>AltHistSol</v>
      </c>
      <c r="AQ114" s="22" t="str">
        <f>requirement!$A$7</f>
        <v>Historical O3 and Stratospheric H2O Concentrations</v>
      </c>
      <c r="AR114" s="22" t="str">
        <f>ForcingConstraint!$A$358</f>
        <v>AltHistVol</v>
      </c>
      <c r="AS114" s="22" t="str">
        <f>requirement!$A$29</f>
        <v>RCP45Forcing</v>
      </c>
      <c r="AT114" s="10" t="str">
        <f>requirement!$A$72</f>
        <v>RCPAltNat</v>
      </c>
      <c r="AU114" s="73"/>
      <c r="AV114" s="74"/>
      <c r="AW114" s="75"/>
      <c r="AX114" s="76"/>
    </row>
    <row r="115" spans="1:50" ht="60">
      <c r="A115" s="23" t="s">
        <v>1225</v>
      </c>
      <c r="B115" s="22" t="s">
        <v>4157</v>
      </c>
      <c r="C115" s="23" t="s">
        <v>4155</v>
      </c>
      <c r="D115" s="23" t="s">
        <v>4156</v>
      </c>
      <c r="E115" s="22" t="s">
        <v>1226</v>
      </c>
      <c r="F115" s="20" t="s">
        <v>2180</v>
      </c>
      <c r="G115" s="97" t="s">
        <v>2179</v>
      </c>
      <c r="H115" s="14" t="s">
        <v>171</v>
      </c>
      <c r="I115" s="22" t="str">
        <f>party!$A$47</f>
        <v>Jonathan Gregory</v>
      </c>
      <c r="J115" s="22" t="str">
        <f>party!$A$48</f>
        <v>Detlef Stammer</v>
      </c>
      <c r="K115" s="22" t="str">
        <f>party!$A$49</f>
        <v>Stephen Griffies</v>
      </c>
      <c r="L115" s="13" t="str">
        <f>references!$D$14</f>
        <v>Overview CMIP6-Endorsed MIPs</v>
      </c>
      <c r="R115" s="22" t="str">
        <f>party!$A$6</f>
        <v>Charlotte Pascoe</v>
      </c>
      <c r="S115" s="7" t="str">
        <f>experiment!$C$9</f>
        <v>piControl</v>
      </c>
      <c r="T115" s="7" t="str">
        <f>experiment!$C$3</f>
        <v>1pctCO2</v>
      </c>
      <c r="Y115" s="34" t="str">
        <f>TemporalConstraint!$A$18</f>
        <v>1850-1851 70yrs</v>
      </c>
      <c r="Z115" s="34"/>
      <c r="AA115" s="34" t="str">
        <f>EnsembleRequirement!$A$4</f>
        <v>SingleMember</v>
      </c>
      <c r="AB115" s="34" t="str">
        <f>EnsembleRequirement!$A$16</f>
        <v>PreIndustrialInitialisation</v>
      </c>
      <c r="AC115" s="42"/>
      <c r="AD115" s="93"/>
      <c r="AE115" s="93"/>
      <c r="AF115" s="93"/>
      <c r="AG115" s="22" t="str">
        <f>requirement!$A$4</f>
        <v>AOGCM/ESM Configuration</v>
      </c>
      <c r="AL115" s="22" t="str">
        <f>ForcingConstraint!$A$197</f>
        <v>1pctCO2WindStressAnomalyAtDoubling</v>
      </c>
      <c r="AM115" s="22" t="str">
        <f>ForcingConstraint!$A$23</f>
        <v>Pre-Industrial CO2 Concentration</v>
      </c>
      <c r="AN115" s="22" t="str">
        <f>requirement!$A$39</f>
        <v>PIForcingExcludingCO2</v>
      </c>
      <c r="AX115" s="38"/>
    </row>
    <row r="116" spans="1:50" ht="60">
      <c r="A116" s="23" t="s">
        <v>1252</v>
      </c>
      <c r="B116" s="22" t="s">
        <v>4159</v>
      </c>
      <c r="C116" s="23" t="s">
        <v>4163</v>
      </c>
      <c r="D116" s="23" t="s">
        <v>4158</v>
      </c>
      <c r="E116" s="22" t="s">
        <v>1253</v>
      </c>
      <c r="F116" s="20" t="s">
        <v>2181</v>
      </c>
      <c r="G116" s="97" t="s">
        <v>2178</v>
      </c>
      <c r="H116" s="14" t="s">
        <v>171</v>
      </c>
      <c r="I116" s="22" t="str">
        <f>party!$A$47</f>
        <v>Jonathan Gregory</v>
      </c>
      <c r="J116" s="22" t="str">
        <f>party!$A$48</f>
        <v>Detlef Stammer</v>
      </c>
      <c r="K116" s="22" t="str">
        <f>party!$A$49</f>
        <v>Stephen Griffies</v>
      </c>
      <c r="L116" s="13" t="str">
        <f>references!$D$14</f>
        <v>Overview CMIP6-Endorsed MIPs</v>
      </c>
      <c r="R116" s="22" t="str">
        <f>party!$A$6</f>
        <v>Charlotte Pascoe</v>
      </c>
      <c r="S116" s="7" t="str">
        <f>experiment!$C$9</f>
        <v>piControl</v>
      </c>
      <c r="T116" s="7" t="str">
        <f>experiment!$C$3</f>
        <v>1pctCO2</v>
      </c>
      <c r="U116" s="23" t="str">
        <f>$D$118</f>
        <v>FAF-heat-passive, passiveheat</v>
      </c>
      <c r="V116" s="23" t="str">
        <f>$D$117</f>
        <v>FAF-water, waterFAF</v>
      </c>
      <c r="Y116" s="34" t="str">
        <f>TemporalConstraint!$A$18</f>
        <v>1850-1851 70yrs</v>
      </c>
      <c r="Z116" s="34"/>
      <c r="AA116" s="34" t="str">
        <f>EnsembleRequirement!$A$4</f>
        <v>SingleMember</v>
      </c>
      <c r="AB116" s="34" t="str">
        <f>EnsembleRequirement!$A$16</f>
        <v>PreIndustrialInitialisation</v>
      </c>
      <c r="AC116" s="42"/>
      <c r="AD116" s="93"/>
      <c r="AE116" s="93"/>
      <c r="AF116" s="93"/>
      <c r="AG116" s="22" t="str">
        <f>requirement!$A$4</f>
        <v>AOGCM/ESM Configuration</v>
      </c>
      <c r="AL116" s="22" t="str">
        <f>ForcingConstraint!$A$198</f>
        <v>1pctCO2HeatFluxAnomalyAtDoubling</v>
      </c>
      <c r="AM116" s="22" t="str">
        <f>ForcingConstraint!$A$200</f>
        <v>1pctCO2PassiveTracerAtDoubling</v>
      </c>
      <c r="AN116" s="22" t="str">
        <f>ForcingConstraint!$A$23</f>
        <v>Pre-Industrial CO2 Concentration</v>
      </c>
      <c r="AO116" s="22" t="str">
        <f>requirement!$A$39</f>
        <v>PIForcingExcludingCO2</v>
      </c>
      <c r="AS116" s="22"/>
      <c r="AT116" s="17"/>
      <c r="AU116" s="37"/>
      <c r="AX116" s="38"/>
    </row>
    <row r="117" spans="1:50" ht="60">
      <c r="A117" s="23" t="s">
        <v>1254</v>
      </c>
      <c r="B117" s="22" t="s">
        <v>4168</v>
      </c>
      <c r="C117" s="23" t="s">
        <v>4164</v>
      </c>
      <c r="D117" s="23" t="s">
        <v>4160</v>
      </c>
      <c r="E117" s="22" t="s">
        <v>1255</v>
      </c>
      <c r="F117" s="20" t="s">
        <v>2183</v>
      </c>
      <c r="G117" s="97" t="s">
        <v>2182</v>
      </c>
      <c r="H117" s="14" t="s">
        <v>171</v>
      </c>
      <c r="I117" s="22" t="str">
        <f>party!$A$47</f>
        <v>Jonathan Gregory</v>
      </c>
      <c r="J117" s="22" t="str">
        <f>party!$A$48</f>
        <v>Detlef Stammer</v>
      </c>
      <c r="K117" s="22" t="str">
        <f>party!$A$49</f>
        <v>Stephen Griffies</v>
      </c>
      <c r="L117" s="13" t="str">
        <f>references!$D$14</f>
        <v>Overview CMIP6-Endorsed MIPs</v>
      </c>
      <c r="R117" s="22" t="str">
        <f>party!$A$6</f>
        <v>Charlotte Pascoe</v>
      </c>
      <c r="S117" s="7" t="str">
        <f>experiment!$C$9</f>
        <v>piControl</v>
      </c>
      <c r="T117" s="7" t="str">
        <f>experiment!$C$3</f>
        <v>1pctCO2</v>
      </c>
      <c r="U117" s="23" t="str">
        <f>$C$116</f>
        <v>faf-heat</v>
      </c>
      <c r="Y117" s="34" t="str">
        <f>TemporalConstraint!$A$18</f>
        <v>1850-1851 70yrs</v>
      </c>
      <c r="Z117" s="34"/>
      <c r="AA117" s="34" t="str">
        <f>EnsembleRequirement!$A$4</f>
        <v>SingleMember</v>
      </c>
      <c r="AB117" s="34" t="str">
        <f>EnsembleRequirement!$A$16</f>
        <v>PreIndustrialInitialisation</v>
      </c>
      <c r="AC117" s="42"/>
      <c r="AD117" s="93"/>
      <c r="AE117" s="93"/>
      <c r="AF117" s="93"/>
      <c r="AG117" s="22" t="str">
        <f>requirement!$A$4</f>
        <v>AOGCM/ESM Configuration</v>
      </c>
      <c r="AL117" s="22" t="str">
        <f>ForcingConstraint!$A$199</f>
        <v>1pctCO2FreshWaterFluxAnomalyAtDoubling</v>
      </c>
      <c r="AM117" s="22" t="str">
        <f>ForcingConstraint!$A$23</f>
        <v>Pre-Industrial CO2 Concentration</v>
      </c>
      <c r="AN117" s="22" t="str">
        <f>requirement!$A$39</f>
        <v>PIForcingExcludingCO2</v>
      </c>
      <c r="AX117" s="38"/>
    </row>
    <row r="118" spans="1:50" ht="75">
      <c r="A118" s="23" t="s">
        <v>1256</v>
      </c>
      <c r="B118" s="22" t="s">
        <v>4166</v>
      </c>
      <c r="C118" s="23" t="s">
        <v>4167</v>
      </c>
      <c r="D118" s="23" t="s">
        <v>4161</v>
      </c>
      <c r="E118" s="22" t="s">
        <v>1257</v>
      </c>
      <c r="F118" s="20" t="s">
        <v>2184</v>
      </c>
      <c r="G118" s="97" t="s">
        <v>2178</v>
      </c>
      <c r="H118" s="14" t="s">
        <v>171</v>
      </c>
      <c r="I118" s="22" t="str">
        <f>party!$A$47</f>
        <v>Jonathan Gregory</v>
      </c>
      <c r="J118" s="22" t="str">
        <f>party!$A$48</f>
        <v>Detlef Stammer</v>
      </c>
      <c r="K118" s="22" t="str">
        <f>party!$A$49</f>
        <v>Stephen Griffies</v>
      </c>
      <c r="L118" s="13" t="str">
        <f>references!$D$14</f>
        <v>Overview CMIP6-Endorsed MIPs</v>
      </c>
      <c r="R118" s="22" t="str">
        <f>party!$A$6</f>
        <v>Charlotte Pascoe</v>
      </c>
      <c r="S118" s="7" t="str">
        <f>experiment!$C$9</f>
        <v>piControl</v>
      </c>
      <c r="T118" s="7" t="str">
        <f>experiment!$C$3</f>
        <v>1pctCO2</v>
      </c>
      <c r="U118" s="23" t="str">
        <f>$C$116</f>
        <v>faf-heat</v>
      </c>
      <c r="Y118" s="34" t="str">
        <f>TemporalConstraint!$A$18</f>
        <v>1850-1851 70yrs</v>
      </c>
      <c r="Z118" s="34"/>
      <c r="AA118" s="34" t="str">
        <f>EnsembleRequirement!$A$4</f>
        <v>SingleMember</v>
      </c>
      <c r="AB118" s="34" t="str">
        <f>EnsembleRequirement!$A$16</f>
        <v>PreIndustrialInitialisation</v>
      </c>
      <c r="AC118" s="42"/>
      <c r="AD118" s="93"/>
      <c r="AE118" s="93"/>
      <c r="AF118" s="93"/>
      <c r="AG118" s="22" t="str">
        <f>requirement!$A$4</f>
        <v>AOGCM/ESM Configuration</v>
      </c>
      <c r="AL118" s="22" t="str">
        <f>ForcingConstraint!$A$200</f>
        <v>1pctCO2PassiveTracerAtDoubling</v>
      </c>
      <c r="AM118" s="22" t="str">
        <f>ForcingConstraint!$A$23</f>
        <v>Pre-Industrial CO2 Concentration</v>
      </c>
      <c r="AN118" s="22" t="str">
        <f>requirement!$A$39</f>
        <v>PIForcingExcludingCO2</v>
      </c>
      <c r="AX118" s="38"/>
    </row>
    <row r="119" spans="1:50" ht="90">
      <c r="A119" s="23" t="s">
        <v>1258</v>
      </c>
      <c r="B119" s="22" t="s">
        <v>4169</v>
      </c>
      <c r="C119" s="23" t="s">
        <v>4165</v>
      </c>
      <c r="D119" s="23" t="s">
        <v>4162</v>
      </c>
      <c r="E119" s="22" t="s">
        <v>1289</v>
      </c>
      <c r="F119" s="23" t="s">
        <v>2186</v>
      </c>
      <c r="G119" s="47" t="s">
        <v>2185</v>
      </c>
      <c r="H119" s="14" t="s">
        <v>171</v>
      </c>
      <c r="I119" s="22" t="str">
        <f>party!$A$47</f>
        <v>Jonathan Gregory</v>
      </c>
      <c r="J119" s="22" t="str">
        <f>party!$A$48</f>
        <v>Detlef Stammer</v>
      </c>
      <c r="K119" s="22" t="str">
        <f>party!$A$49</f>
        <v>Stephen Griffies</v>
      </c>
      <c r="L119" s="13" t="str">
        <f>references!$D$14</f>
        <v>Overview CMIP6-Endorsed MIPs</v>
      </c>
      <c r="R119" s="22" t="str">
        <f>party!$A$6</f>
        <v>Charlotte Pascoe</v>
      </c>
      <c r="S119" s="7" t="str">
        <f>experiment!$C$9</f>
        <v>piControl</v>
      </c>
      <c r="T119" s="7" t="str">
        <f>experiment!$C$3</f>
        <v>1pctCO2</v>
      </c>
      <c r="U119" s="23" t="str">
        <f>$D$115</f>
        <v xml:space="preserve">FAF-stress,  stressFAF </v>
      </c>
      <c r="V119" s="23" t="str">
        <f>$C$116</f>
        <v>faf-heat</v>
      </c>
      <c r="W119" s="23" t="str">
        <f>$D$117</f>
        <v>FAF-water, waterFAF</v>
      </c>
      <c r="Y119" s="34" t="str">
        <f>TemporalConstraint!$A$18</f>
        <v>1850-1851 70yrs</v>
      </c>
      <c r="Z119" s="34"/>
      <c r="AA119" s="34" t="str">
        <f>EnsembleRequirement!$A$4</f>
        <v>SingleMember</v>
      </c>
      <c r="AB119" s="34" t="str">
        <f>EnsembleRequirement!$A$16</f>
        <v>PreIndustrialInitialisation</v>
      </c>
      <c r="AC119" s="42"/>
      <c r="AD119" s="93"/>
      <c r="AE119" s="93"/>
      <c r="AF119" s="93"/>
      <c r="AG119" s="22" t="str">
        <f>requirement!$A$4</f>
        <v>AOGCM/ESM Configuration</v>
      </c>
      <c r="AL119" s="22" t="str">
        <f>ForcingConstraint!$A$197</f>
        <v>1pctCO2WindStressAnomalyAtDoubling</v>
      </c>
      <c r="AM119" s="22" t="str">
        <f>ForcingConstraint!$A$198</f>
        <v>1pctCO2HeatFluxAnomalyAtDoubling</v>
      </c>
      <c r="AN119" s="22" t="str">
        <f>ForcingConstraint!$A$200</f>
        <v>1pctCO2PassiveTracerAtDoubling</v>
      </c>
      <c r="AO119" s="22" t="str">
        <f>ForcingConstraint!$A$199</f>
        <v>1pctCO2FreshWaterFluxAnomalyAtDoubling</v>
      </c>
      <c r="AP119" s="22" t="str">
        <f>ForcingConstraint!$A$23</f>
        <v>Pre-Industrial CO2 Concentration</v>
      </c>
      <c r="AQ119" s="22" t="str">
        <f>requirement!$A$39</f>
        <v>PIForcingExcludingCO2</v>
      </c>
      <c r="AS119" s="22"/>
      <c r="AT119" s="22"/>
      <c r="AU119" s="22"/>
      <c r="AV119" s="17"/>
      <c r="AW119" s="37"/>
      <c r="AX119" s="38"/>
    </row>
    <row r="120" spans="1:50" ht="165">
      <c r="A120" s="23" t="s">
        <v>1267</v>
      </c>
      <c r="B120" s="22" t="s">
        <v>4171</v>
      </c>
      <c r="C120" s="82" t="s">
        <v>1710</v>
      </c>
      <c r="D120" s="123" t="s">
        <v>4170</v>
      </c>
      <c r="E120" s="22" t="s">
        <v>1716</v>
      </c>
      <c r="F120" s="23" t="s">
        <v>2188</v>
      </c>
      <c r="G120" s="23" t="s">
        <v>2187</v>
      </c>
      <c r="H120" s="22" t="s">
        <v>74</v>
      </c>
      <c r="I120" s="22" t="str">
        <f>party!$A$50</f>
        <v>Ben Kravitz</v>
      </c>
      <c r="L120" s="13" t="str">
        <f>references!$D$14</f>
        <v>Overview CMIP6-Endorsed MIPs</v>
      </c>
      <c r="M120" s="7" t="str">
        <f>references!$D$20</f>
        <v>Kravitz, B., A. Robock, O. Boucher, H. Schmidt, K. E. Taylor, G. Stenchikov, and M. Schulz (2011a). The Geoengineering Model Intercomparison Project (GeoMIP), Atmos. Sci. Lett, 12, 162-167</v>
      </c>
      <c r="R120" s="22" t="str">
        <f>party!$A$6</f>
        <v>Charlotte Pascoe</v>
      </c>
      <c r="S120" s="7" t="str">
        <f>experiment!$C$9</f>
        <v>piControl</v>
      </c>
      <c r="T120" s="23" t="str">
        <f>$C$5</f>
        <v>abrupt-4xCO2</v>
      </c>
      <c r="U120" s="23" t="str">
        <f>$D$77</f>
        <v>abrupt-solm4, abruptSm4</v>
      </c>
      <c r="V120" s="23" t="str">
        <f>$C$76</f>
        <v>abrupt-solp4p</v>
      </c>
      <c r="Y120" s="34" t="str">
        <f>TemporalConstraint!$A$19</f>
        <v>1850-1851 50yrs</v>
      </c>
      <c r="Z120" s="34" t="str">
        <f>TemporalConstraint!$A$20</f>
        <v>1850-1851 100yrs</v>
      </c>
      <c r="AA120" s="34" t="str">
        <f>EnsembleRequirement!$A$4</f>
        <v>SingleMember</v>
      </c>
      <c r="AB120" s="34" t="str">
        <f>EnsembleRequirement!$A$16</f>
        <v>PreIndustrialInitialisation</v>
      </c>
      <c r="AC120" s="42"/>
      <c r="AD120" s="93"/>
      <c r="AE120" s="93"/>
      <c r="AF120" s="93"/>
      <c r="AG120" s="22" t="str">
        <f>requirement!$A$4</f>
        <v>AOGCM/ESM Configuration</v>
      </c>
      <c r="AL120" s="22" t="str">
        <f>ForcingConstraint!$A$4</f>
        <v>Abrupt4xCO2Increase</v>
      </c>
      <c r="AM120" s="22" t="str">
        <f>ForcingConstraint!$A$201</f>
        <v>SolarBalanceOf4xCO2</v>
      </c>
      <c r="AN120" s="22" t="str">
        <f>requirement!$A$40</f>
        <v>PIForcingExcludingCO2andSolar</v>
      </c>
      <c r="AW120" s="48"/>
      <c r="AX120" s="38"/>
    </row>
    <row r="121" spans="1:50" ht="90">
      <c r="A121" s="23" t="s">
        <v>1288</v>
      </c>
      <c r="B121" s="22" t="s">
        <v>4173</v>
      </c>
      <c r="C121" s="23" t="s">
        <v>4172</v>
      </c>
      <c r="D121" s="23" t="s">
        <v>1711</v>
      </c>
      <c r="E121" s="22" t="s">
        <v>4176</v>
      </c>
      <c r="F121" s="23" t="s">
        <v>2190</v>
      </c>
      <c r="G121" s="23" t="s">
        <v>2189</v>
      </c>
      <c r="H121" s="22" t="s">
        <v>74</v>
      </c>
      <c r="I121" s="22" t="str">
        <f>party!$A$50</f>
        <v>Ben Kravitz</v>
      </c>
      <c r="L121" s="13" t="str">
        <f>references!$D$14</f>
        <v>Overview CMIP6-Endorsed MIPs</v>
      </c>
      <c r="M121" s="7" t="str">
        <f>references!$D$21</f>
        <v>Jarvis, A. amd D. Leedal (2012), The Geoengineering Model Intercomparison Project (GeoMIP): A control perspective, Atmos. Sco. Lett., 13, 157-163</v>
      </c>
      <c r="R121" s="22" t="str">
        <f>party!$A$6</f>
        <v>Charlotte Pascoe</v>
      </c>
      <c r="S121" s="7" t="str">
        <f>experiment!$C$17</f>
        <v>ssp585</v>
      </c>
      <c r="T121" s="7" t="str">
        <f>experiment!$C$19</f>
        <v>ssp245</v>
      </c>
      <c r="U121" s="23" t="str">
        <f>experiment!$C$122</f>
        <v>G6solar</v>
      </c>
      <c r="Y121" s="34" t="str">
        <f>TemporalConstraint!$A$21</f>
        <v>2020-2100 81yrs</v>
      </c>
      <c r="AA121" s="34" t="str">
        <f>EnsembleRequirement!$A$4</f>
        <v>SingleMember</v>
      </c>
      <c r="AB121" s="34" t="str">
        <f>EnsembleRequirement!$A$26</f>
        <v>SSP5-85Initialisation2020</v>
      </c>
      <c r="AC121" s="42"/>
      <c r="AD121" s="93"/>
      <c r="AE121" s="93"/>
      <c r="AF121" s="93"/>
      <c r="AG121" s="22" t="str">
        <f>requirement!$A$4</f>
        <v>AOGCM/ESM Configuration</v>
      </c>
      <c r="AL121" s="22" t="str">
        <f>ForcingConstraint!$A$202</f>
        <v>StratAerPreRCP85toRCP45Internal</v>
      </c>
      <c r="AM121" s="22" t="str">
        <f>ForcingConstraint!$A$203</f>
        <v>StratAerPreRCP85toRCP45External</v>
      </c>
      <c r="AN121" s="22" t="str">
        <f>requirement!$A$27</f>
        <v>RCP85Forcing</v>
      </c>
      <c r="AW121" s="48"/>
      <c r="AX121" s="38"/>
    </row>
    <row r="122" spans="1:50" ht="75">
      <c r="A122" s="23" t="s">
        <v>1304</v>
      </c>
      <c r="B122" s="22" t="s">
        <v>4174</v>
      </c>
      <c r="C122" s="23" t="s">
        <v>1712</v>
      </c>
      <c r="E122" s="22" t="s">
        <v>4177</v>
      </c>
      <c r="F122" s="23" t="s">
        <v>2192</v>
      </c>
      <c r="G122" s="23" t="s">
        <v>2191</v>
      </c>
      <c r="H122" s="22" t="s">
        <v>74</v>
      </c>
      <c r="I122" s="22" t="str">
        <f>party!$A$50</f>
        <v>Ben Kravitz</v>
      </c>
      <c r="L122" s="13" t="str">
        <f>references!$D$14</f>
        <v>Overview CMIP6-Endorsed MIPs</v>
      </c>
      <c r="M122" s="7" t="str">
        <f>references!$D$22</f>
        <v xml:space="preserve">Niemeier, U., H. Schmidt, K. Alterskjær, and J. E. Kristjánsson (2013), Solar irradiance reduction via climate engineering-impact of different techniques on the energy balance and the hydrological cycle, J. Geophys. Res., 118, 11905-11917 </v>
      </c>
      <c r="R122" s="22" t="str">
        <f>party!$A$6</f>
        <v>Charlotte Pascoe</v>
      </c>
      <c r="S122" s="7" t="str">
        <f>experiment!$C$17</f>
        <v>ssp585</v>
      </c>
      <c r="T122" s="7" t="str">
        <f>experiment!$C$19</f>
        <v>ssp245</v>
      </c>
      <c r="U122" s="23" t="str">
        <f>experiment!$C$121</f>
        <v>G6sulfur</v>
      </c>
      <c r="Y122" s="34" t="str">
        <f>TemporalConstraint!$A$21</f>
        <v>2020-2100 81yrs</v>
      </c>
      <c r="AA122" s="34" t="str">
        <f>EnsembleRequirement!$A$4</f>
        <v>SingleMember</v>
      </c>
      <c r="AB122" s="34" t="str">
        <f>EnsembleRequirement!$A$26</f>
        <v>SSP5-85Initialisation2020</v>
      </c>
      <c r="AC122" s="42"/>
      <c r="AD122" s="93"/>
      <c r="AE122" s="93"/>
      <c r="AF122" s="93"/>
      <c r="AG122" s="22" t="str">
        <f>requirement!$A$4</f>
        <v>AOGCM/ESM Configuration</v>
      </c>
      <c r="AL122" s="22" t="str">
        <f>ForcingConstraint!$A$204</f>
        <v>SolarRCP85toRCP45</v>
      </c>
      <c r="AM122" s="22" t="str">
        <f>requirement!$A$27</f>
        <v>RCP85Forcing</v>
      </c>
      <c r="AW122" s="48"/>
      <c r="AX122" s="38"/>
    </row>
    <row r="123" spans="1:50" ht="120">
      <c r="A123" s="23" t="s">
        <v>1305</v>
      </c>
      <c r="B123" s="22" t="s">
        <v>4175</v>
      </c>
      <c r="C123" s="23" t="s">
        <v>1713</v>
      </c>
      <c r="E123" s="22" t="s">
        <v>4178</v>
      </c>
      <c r="F123" s="23" t="s">
        <v>2194</v>
      </c>
      <c r="G123" s="23" t="s">
        <v>2193</v>
      </c>
      <c r="H123" s="22" t="s">
        <v>74</v>
      </c>
      <c r="I123" s="22" t="str">
        <f>party!$A$50</f>
        <v>Ben Kravitz</v>
      </c>
      <c r="L123" s="13" t="str">
        <f>references!$D$14</f>
        <v>Overview CMIP6-Endorsed MIPs</v>
      </c>
      <c r="M123" s="7" t="str">
        <f>references!$D$23</f>
        <v>Muri, H., J. E. Kristjánsson, T. Storelvmo, and M. A. Pfeffer (2014), The climte effects of modifying cirrus clouds in a climate engineering framework, J. Geophys. Res., 119, 4174-4191</v>
      </c>
      <c r="R123" s="22" t="str">
        <f>party!$A$6</f>
        <v>Charlotte Pascoe</v>
      </c>
      <c r="S123" s="7" t="str">
        <f>experiment!$C$17</f>
        <v>ssp585</v>
      </c>
      <c r="Y123" s="34" t="str">
        <f>TemporalConstraint!$A$21</f>
        <v>2020-2100 81yrs</v>
      </c>
      <c r="AA123" s="34" t="str">
        <f>EnsembleRequirement!$A$4</f>
        <v>SingleMember</v>
      </c>
      <c r="AB123" s="34" t="str">
        <f>EnsembleRequirement!$A$26</f>
        <v>SSP5-85Initialisation2020</v>
      </c>
      <c r="AC123" s="42"/>
      <c r="AD123" s="93"/>
      <c r="AE123" s="93"/>
      <c r="AF123" s="93"/>
      <c r="AG123" s="22" t="str">
        <f>requirement!$A$4</f>
        <v>AOGCM/ESM Configuration</v>
      </c>
      <c r="AL123" s="22" t="str">
        <f>ForcingConstraint!$A$205</f>
        <v>IncreaseCirrusSedementationVelocity</v>
      </c>
      <c r="AM123" s="22" t="str">
        <f>requirement!$A$27</f>
        <v>RCP85Forcing</v>
      </c>
      <c r="AW123" s="48"/>
      <c r="AX123" s="38"/>
    </row>
    <row r="124" spans="1:50" ht="60">
      <c r="A124" s="23" t="s">
        <v>1355</v>
      </c>
      <c r="B124" s="22" t="s">
        <v>4180</v>
      </c>
      <c r="C124" s="23" t="s">
        <v>4181</v>
      </c>
      <c r="D124" s="23" t="s">
        <v>4179</v>
      </c>
      <c r="E124" s="22" t="s">
        <v>4191</v>
      </c>
      <c r="F124" s="23" t="s">
        <v>4189</v>
      </c>
      <c r="G124" s="23" t="s">
        <v>2195</v>
      </c>
      <c r="H124" s="22" t="s">
        <v>74</v>
      </c>
      <c r="I124" s="22" t="str">
        <f>party!$A$50</f>
        <v>Ben Kravitz</v>
      </c>
      <c r="L124" s="13" t="str">
        <f>references!$D$14</f>
        <v>Overview CMIP6-Endorsed MIPs</v>
      </c>
      <c r="M124" s="7" t="str">
        <f>references!$D$25</f>
        <v>Cubasch, U., J. Waszkewitz, G. Hegerl, and J. Perlwitz (1995), Regional climate changes as simulated in time-slice experiments, Climatic Change, 31, 372-304</v>
      </c>
      <c r="R124" s="22" t="str">
        <f>party!$A$6</f>
        <v>Charlotte Pascoe</v>
      </c>
      <c r="S124" s="7" t="str">
        <f>experiment!$C$9</f>
        <v>piControl</v>
      </c>
      <c r="T124" s="23" t="str">
        <f>$C$5</f>
        <v>abrupt-4xCO2</v>
      </c>
      <c r="U124" s="23" t="str">
        <f>$C$120</f>
        <v>G1</v>
      </c>
      <c r="V124" s="23" t="str">
        <f>$C$125</f>
        <v>futureSST-4xCO2-solar</v>
      </c>
      <c r="Y124" s="34" t="str">
        <f>TemporalConstraint!$A$23</f>
        <v>1850-1851 10yrs1</v>
      </c>
      <c r="AA124" s="34" t="str">
        <f>EnsembleRequirement!$A$4</f>
        <v>SingleMember</v>
      </c>
      <c r="AB124" s="34" t="str">
        <f>EnsembleRequirement!$A$16</f>
        <v>PreIndustrialInitialisation</v>
      </c>
      <c r="AC124" s="34"/>
      <c r="AD124" s="34"/>
      <c r="AE124" s="34"/>
      <c r="AF124" s="34"/>
      <c r="AG124" s="34" t="str">
        <f>requirement!$A$3</f>
        <v>AGCM Configuration</v>
      </c>
      <c r="AH124" s="42"/>
      <c r="AI124" s="42"/>
      <c r="AJ124" s="42"/>
      <c r="AK124" s="42"/>
      <c r="AL124" s="22" t="str">
        <f>ForcingConstraint!$A$4</f>
        <v>Abrupt4xCO2Increase</v>
      </c>
      <c r="AM124" s="22" t="str">
        <f>ForcingConstraint!$A$201</f>
        <v>SolarBalanceOf4xCO2</v>
      </c>
      <c r="AN124" s="22" t="str">
        <f>ForcingConstraint!$A$95</f>
        <v>PIControlSST</v>
      </c>
      <c r="AO124" s="22" t="str">
        <f>ForcingConstraint!$A$96</f>
        <v>PIControlSIC</v>
      </c>
      <c r="AP124" s="22" t="str">
        <f>requirement!$A$40</f>
        <v>PIForcingExcludingCO2andSolar</v>
      </c>
      <c r="AS124" s="22"/>
      <c r="AT124" s="22"/>
      <c r="AU124" s="17"/>
      <c r="AW124" s="48"/>
      <c r="AX124" s="38"/>
    </row>
    <row r="125" spans="1:50" ht="60">
      <c r="A125" s="23" t="s">
        <v>1356</v>
      </c>
      <c r="B125" s="22" t="s">
        <v>4183</v>
      </c>
      <c r="C125" s="23" t="s">
        <v>4182</v>
      </c>
      <c r="D125" s="23" t="s">
        <v>4185</v>
      </c>
      <c r="E125" s="22" t="s">
        <v>4191</v>
      </c>
      <c r="F125" s="23" t="s">
        <v>4190</v>
      </c>
      <c r="G125" s="23" t="s">
        <v>2195</v>
      </c>
      <c r="H125" s="22" t="s">
        <v>74</v>
      </c>
      <c r="I125" s="22" t="str">
        <f>party!$A$50</f>
        <v>Ben Kravitz</v>
      </c>
      <c r="L125" s="13" t="str">
        <f>references!$D$14</f>
        <v>Overview CMIP6-Endorsed MIPs</v>
      </c>
      <c r="M125" s="7" t="str">
        <f>references!$D$25</f>
        <v>Cubasch, U., J. Waszkewitz, G. Hegerl, and J. Perlwitz (1995), Regional climate changes as simulated in time-slice experiments, Climatic Change, 31, 372-304</v>
      </c>
      <c r="R125" s="22" t="str">
        <f>party!$A$6</f>
        <v>Charlotte Pascoe</v>
      </c>
      <c r="S125" s="7" t="str">
        <f>experiment!$C$9</f>
        <v>piControl</v>
      </c>
      <c r="T125" s="23" t="str">
        <f>$C$5</f>
        <v>abrupt-4xCO2</v>
      </c>
      <c r="U125" s="23" t="str">
        <f>$C$120</f>
        <v>G1</v>
      </c>
      <c r="V125" s="23" t="str">
        <f>$C$124</f>
        <v>piSST-4xCO2-solar</v>
      </c>
      <c r="Y125" s="34" t="str">
        <f>TemporalConstraint!$A$24</f>
        <v>1850-1851 10yrs100</v>
      </c>
      <c r="AA125" s="34" t="str">
        <f>EnsembleRequirement!$A$4</f>
        <v>SingleMember</v>
      </c>
      <c r="AB125" s="34" t="str">
        <f>EnsembleRequirement!$A$22</f>
        <v>G1extInitialisation</v>
      </c>
      <c r="AC125" s="34"/>
      <c r="AD125" s="34"/>
      <c r="AE125" s="34"/>
      <c r="AF125" s="34"/>
      <c r="AG125" s="34" t="str">
        <f>requirement!$A$3</f>
        <v>AGCM Configuration</v>
      </c>
      <c r="AH125" s="42"/>
      <c r="AI125" s="42"/>
      <c r="AJ125" s="42"/>
      <c r="AK125" s="42"/>
      <c r="AL125" s="22" t="str">
        <f>ForcingConstraint!$A$4</f>
        <v>Abrupt4xCO2Increase</v>
      </c>
      <c r="AM125" s="22" t="str">
        <f>ForcingConstraint!$A$201</f>
        <v>SolarBalanceOf4xCO2</v>
      </c>
      <c r="AN125" s="22" t="str">
        <f>ForcingConstraint!$A$95</f>
        <v>PIControlSST</v>
      </c>
      <c r="AO125" s="22" t="str">
        <f>ForcingConstraint!$A$96</f>
        <v>PIControlSIC</v>
      </c>
      <c r="AP125" s="22" t="str">
        <f>requirement!$A$40</f>
        <v>PIForcingExcludingCO2andSolar</v>
      </c>
      <c r="AS125" s="22"/>
      <c r="AT125" s="22"/>
      <c r="AU125" s="17"/>
      <c r="AW125" s="48"/>
      <c r="AX125" s="38"/>
    </row>
    <row r="126" spans="1:50" ht="75">
      <c r="A126" s="23" t="s">
        <v>1357</v>
      </c>
      <c r="B126" s="22" t="s">
        <v>4186</v>
      </c>
      <c r="C126" s="23" t="s">
        <v>4184</v>
      </c>
      <c r="D126" s="23" t="s">
        <v>4187</v>
      </c>
      <c r="E126" s="22" t="s">
        <v>4188</v>
      </c>
      <c r="F126" s="23" t="s">
        <v>2196</v>
      </c>
      <c r="G126" s="23" t="s">
        <v>2201</v>
      </c>
      <c r="H126" s="22" t="s">
        <v>74</v>
      </c>
      <c r="I126" s="22" t="str">
        <f>party!$A$50</f>
        <v>Ben Kravitz</v>
      </c>
      <c r="L126" s="13" t="str">
        <f>references!$D$14</f>
        <v>Overview CMIP6-Endorsed MIPs</v>
      </c>
      <c r="M126" s="7" t="str">
        <f>references!$D$25</f>
        <v>Cubasch, U., J. Waszkewitz, G. Hegerl, and J. Perlwitz (1995), Regional climate changes as simulated in time-slice experiments, Climatic Change, 31, 372-304</v>
      </c>
      <c r="R126" s="22" t="str">
        <f>party!$A$6</f>
        <v>Charlotte Pascoe</v>
      </c>
      <c r="S126" s="7" t="str">
        <f>experiment!$C$17</f>
        <v>ssp585</v>
      </c>
      <c r="T126" s="23" t="str">
        <f>experiment!$C$127</f>
        <v>G6SST2-sulfur</v>
      </c>
      <c r="U126" s="23" t="str">
        <f>experiment!$C$128</f>
        <v>G6SST2-solar</v>
      </c>
      <c r="Y126" s="34" t="str">
        <f>TemporalConstraint!$A$25</f>
        <v>2020-2021 10yrs1</v>
      </c>
      <c r="AA126" s="22" t="str">
        <f>EnsembleRequirement!$A$4</f>
        <v>SingleMember</v>
      </c>
      <c r="AB126" s="34" t="str">
        <f>EnsembleRequirement!$A$26</f>
        <v>SSP5-85Initialisation2020</v>
      </c>
      <c r="AC126" s="34"/>
      <c r="AD126" s="34"/>
      <c r="AE126" s="34"/>
      <c r="AF126" s="34"/>
      <c r="AG126" s="34" t="str">
        <f>requirement!$A$3</f>
        <v>AGCM Configuration</v>
      </c>
      <c r="AH126" s="42"/>
      <c r="AI126" s="42"/>
      <c r="AJ126" s="42"/>
      <c r="AK126" s="42"/>
      <c r="AL126" s="22" t="str">
        <f>ForcingConstraint!$A$207</f>
        <v>SSP5-85SST2020</v>
      </c>
      <c r="AM126" s="22" t="str">
        <f>ForcingConstraint!$A$208</f>
        <v>SSP5-85SIC2020</v>
      </c>
      <c r="AN126" s="22" t="str">
        <f>requirement!$A$27</f>
        <v>RCP85Forcing</v>
      </c>
      <c r="AW126" s="48"/>
      <c r="AX126" s="38"/>
    </row>
    <row r="127" spans="1:50" ht="105">
      <c r="A127" s="23" t="s">
        <v>1358</v>
      </c>
      <c r="B127" s="22" t="s">
        <v>4194</v>
      </c>
      <c r="C127" s="23" t="s">
        <v>4193</v>
      </c>
      <c r="D127" s="23" t="s">
        <v>4192</v>
      </c>
      <c r="E127" s="22" t="s">
        <v>4198</v>
      </c>
      <c r="F127" s="23" t="s">
        <v>2197</v>
      </c>
      <c r="G127" s="23" t="s">
        <v>2200</v>
      </c>
      <c r="H127" s="22" t="s">
        <v>74</v>
      </c>
      <c r="I127" s="22" t="str">
        <f>party!$A$50</f>
        <v>Ben Kravitz</v>
      </c>
      <c r="L127" s="13" t="str">
        <f>references!$D$14</f>
        <v>Overview CMIP6-Endorsed MIPs</v>
      </c>
      <c r="M127" s="7" t="str">
        <f>references!$D$25</f>
        <v>Cubasch, U., J. Waszkewitz, G. Hegerl, and J. Perlwitz (1995), Regional climate changes as simulated in time-slice experiments, Climatic Change, 31, 372-304</v>
      </c>
      <c r="R127" s="22" t="str">
        <f>party!$A$6</f>
        <v>Charlotte Pascoe</v>
      </c>
      <c r="S127" s="7" t="str">
        <f>experiment!$C$17</f>
        <v>ssp585</v>
      </c>
      <c r="T127" s="23" t="str">
        <f>experiment!$C$121</f>
        <v>G6sulfur</v>
      </c>
      <c r="U127" s="23" t="str">
        <f>experiment!$C$126</f>
        <v>G6SST1</v>
      </c>
      <c r="Y127" s="34" t="str">
        <f>TemporalConstraint!$A$26</f>
        <v>2100-2101 10yrs100</v>
      </c>
      <c r="AA127" s="34" t="str">
        <f>EnsembleRequirement!$A$4</f>
        <v>SingleMember</v>
      </c>
      <c r="AB127" s="34" t="str">
        <f>EnsembleRequirement!$A$23</f>
        <v>G6sulfurInitialisation</v>
      </c>
      <c r="AC127" s="34"/>
      <c r="AD127" s="34"/>
      <c r="AE127" s="34"/>
      <c r="AF127" s="34"/>
      <c r="AG127" s="34" t="str">
        <f>requirement!$A$3</f>
        <v>AGCM Configuration</v>
      </c>
      <c r="AH127" s="42"/>
      <c r="AI127" s="42"/>
      <c r="AJ127" s="42"/>
      <c r="AK127" s="42"/>
      <c r="AL127" s="22" t="str">
        <f>ForcingConstraint!$A$202</f>
        <v>StratAerPreRCP85toRCP45Internal</v>
      </c>
      <c r="AM127" s="22" t="str">
        <f>ForcingConstraint!$A$203</f>
        <v>StratAerPreRCP85toRCP45External</v>
      </c>
      <c r="AN127" s="22" t="str">
        <f>ForcingConstraint!$A$209</f>
        <v>G6sulfurSST2100</v>
      </c>
      <c r="AO127" s="22" t="str">
        <f>ForcingConstraint!$A$210</f>
        <v>G6sulfurSIC2100</v>
      </c>
      <c r="AP127" s="22" t="str">
        <f>requirement!$A$27</f>
        <v>RCP85Forcing</v>
      </c>
      <c r="AS127" s="22"/>
      <c r="AT127" s="22"/>
      <c r="AW127" s="48"/>
      <c r="AX127" s="38"/>
    </row>
    <row r="128" spans="1:50" ht="105">
      <c r="A128" s="23" t="s">
        <v>1359</v>
      </c>
      <c r="B128" s="22" t="s">
        <v>4197</v>
      </c>
      <c r="C128" s="23" t="s">
        <v>4196</v>
      </c>
      <c r="D128" s="23" t="s">
        <v>4195</v>
      </c>
      <c r="E128" s="22" t="s">
        <v>4199</v>
      </c>
      <c r="F128" s="23" t="s">
        <v>2198</v>
      </c>
      <c r="G128" s="23" t="s">
        <v>2199</v>
      </c>
      <c r="H128" s="22" t="s">
        <v>74</v>
      </c>
      <c r="I128" s="22" t="str">
        <f>party!$A$50</f>
        <v>Ben Kravitz</v>
      </c>
      <c r="L128" s="13" t="str">
        <f>references!$D$14</f>
        <v>Overview CMIP6-Endorsed MIPs</v>
      </c>
      <c r="M128" s="7" t="str">
        <f>references!$D$25</f>
        <v>Cubasch, U., J. Waszkewitz, G. Hegerl, and J. Perlwitz (1995), Regional climate changes as simulated in time-slice experiments, Climatic Change, 31, 372-304</v>
      </c>
      <c r="R128" s="22" t="str">
        <f>party!$A$6</f>
        <v>Charlotte Pascoe</v>
      </c>
      <c r="S128" s="7" t="str">
        <f>experiment!$C$17</f>
        <v>ssp585</v>
      </c>
      <c r="T128" s="23" t="str">
        <f>experiment!$C$122</f>
        <v>G6solar</v>
      </c>
      <c r="U128" s="23" t="str">
        <f>experiment!$C$126</f>
        <v>G6SST1</v>
      </c>
      <c r="Y128" s="34" t="str">
        <f>TemporalConstraint!$A$26</f>
        <v>2100-2101 10yrs100</v>
      </c>
      <c r="AA128" s="34" t="str">
        <f>EnsembleRequirement!$A$4</f>
        <v>SingleMember</v>
      </c>
      <c r="AB128" s="34" t="str">
        <f>EnsembleRequirement!$A$24</f>
        <v>G6solarInitialisation</v>
      </c>
      <c r="AC128" s="34"/>
      <c r="AD128" s="34"/>
      <c r="AE128" s="34"/>
      <c r="AF128" s="34"/>
      <c r="AG128" s="34" t="str">
        <f>requirement!$A$3</f>
        <v>AGCM Configuration</v>
      </c>
      <c r="AH128" s="42"/>
      <c r="AI128" s="42"/>
      <c r="AJ128" s="42"/>
      <c r="AK128" s="42"/>
      <c r="AL128" s="22" t="str">
        <f>ForcingConstraint!$A$204</f>
        <v>SolarRCP85toRCP45</v>
      </c>
      <c r="AM128" s="22" t="str">
        <f>ForcingConstraint!$A$211</f>
        <v>G6solarSST2100</v>
      </c>
      <c r="AN128" s="22" t="str">
        <f>ForcingConstraint!$A$212</f>
        <v>G6solarSIC2100</v>
      </c>
      <c r="AO128" s="22" t="str">
        <f>requirement!$A$27</f>
        <v>RCP85Forcing</v>
      </c>
      <c r="AS128" s="22"/>
      <c r="AW128" s="48"/>
      <c r="AX128" s="38"/>
    </row>
    <row r="129" spans="1:50" ht="105">
      <c r="A129" s="23" t="s">
        <v>1360</v>
      </c>
      <c r="B129" s="22" t="s">
        <v>4206</v>
      </c>
      <c r="C129" s="23" t="s">
        <v>4201</v>
      </c>
      <c r="D129" s="23" t="s">
        <v>4200</v>
      </c>
      <c r="E129" s="22" t="s">
        <v>4205</v>
      </c>
      <c r="F129" s="23" t="s">
        <v>2203</v>
      </c>
      <c r="G129" s="23" t="s">
        <v>2202</v>
      </c>
      <c r="H129" s="22" t="s">
        <v>74</v>
      </c>
      <c r="I129" s="22" t="str">
        <f>party!$A$50</f>
        <v>Ben Kravitz</v>
      </c>
      <c r="L129" s="13" t="str">
        <f>references!$D$14</f>
        <v>Overview CMIP6-Endorsed MIPs</v>
      </c>
      <c r="M129" s="7" t="str">
        <f>references!$D$25</f>
        <v>Cubasch, U., J. Waszkewitz, G. Hegerl, and J. Perlwitz (1995), Regional climate changes as simulated in time-slice experiments, Climatic Change, 31, 372-304</v>
      </c>
      <c r="R129" s="22" t="str">
        <f>party!$A$6</f>
        <v>Charlotte Pascoe</v>
      </c>
      <c r="S129" s="7" t="str">
        <f>experiment!$C$17</f>
        <v>ssp585</v>
      </c>
      <c r="T129" s="23" t="str">
        <f>experiment!$C$123</f>
        <v>G7cirrus</v>
      </c>
      <c r="U129" s="23" t="str">
        <f>experiment!$C$130</f>
        <v>G7SST2-cirrus</v>
      </c>
      <c r="Y129" s="34" t="str">
        <f>TemporalConstraint!$A$25</f>
        <v>2020-2021 10yrs1</v>
      </c>
      <c r="AA129" s="34" t="str">
        <f>EnsembleRequirement!$A$4</f>
        <v>SingleMember</v>
      </c>
      <c r="AB129" s="34" t="str">
        <f>EnsembleRequirement!$A$26</f>
        <v>SSP5-85Initialisation2020</v>
      </c>
      <c r="AC129" s="34"/>
      <c r="AD129" s="34"/>
      <c r="AE129" s="34"/>
      <c r="AF129" s="34"/>
      <c r="AG129" s="34" t="str">
        <f>requirement!$A$3</f>
        <v>AGCM Configuration</v>
      </c>
      <c r="AH129" s="42"/>
      <c r="AI129" s="42"/>
      <c r="AJ129" s="42"/>
      <c r="AK129" s="42"/>
      <c r="AL129" s="22" t="str">
        <f>ForcingConstraint!$A$205</f>
        <v>IncreaseCirrusSedementationVelocity</v>
      </c>
      <c r="AM129" s="22" t="str">
        <f>ForcingConstraint!$A$207</f>
        <v>SSP5-85SST2020</v>
      </c>
      <c r="AN129" s="22" t="str">
        <f>ForcingConstraint!$A$208</f>
        <v>SSP5-85SIC2020</v>
      </c>
      <c r="AO129" s="22" t="str">
        <f>requirement!$A$27</f>
        <v>RCP85Forcing</v>
      </c>
      <c r="AS129" s="22"/>
      <c r="AW129" s="48"/>
      <c r="AX129" s="38"/>
    </row>
    <row r="130" spans="1:50" ht="105">
      <c r="A130" s="23" t="s">
        <v>1361</v>
      </c>
      <c r="B130" s="22" t="s">
        <v>4207</v>
      </c>
      <c r="C130" s="23" t="s">
        <v>4203</v>
      </c>
      <c r="D130" s="23" t="s">
        <v>4202</v>
      </c>
      <c r="E130" s="22" t="s">
        <v>4204</v>
      </c>
      <c r="F130" s="23" t="s">
        <v>2204</v>
      </c>
      <c r="G130" s="23" t="s">
        <v>2205</v>
      </c>
      <c r="H130" s="22" t="s">
        <v>74</v>
      </c>
      <c r="I130" s="22" t="str">
        <f>party!$A$50</f>
        <v>Ben Kravitz</v>
      </c>
      <c r="L130" s="13" t="str">
        <f>references!$D$14</f>
        <v>Overview CMIP6-Endorsed MIPs</v>
      </c>
      <c r="M130" s="7" t="str">
        <f>references!$D$25</f>
        <v>Cubasch, U., J. Waszkewitz, G. Hegerl, and J. Perlwitz (1995), Regional climate changes as simulated in time-slice experiments, Climatic Change, 31, 372-304</v>
      </c>
      <c r="R130" s="22" t="str">
        <f>party!$A$6</f>
        <v>Charlotte Pascoe</v>
      </c>
      <c r="S130" s="7" t="str">
        <f>experiment!$C$17</f>
        <v>ssp585</v>
      </c>
      <c r="T130" s="23" t="str">
        <f>experiment!$C$123</f>
        <v>G7cirrus</v>
      </c>
      <c r="U130" s="23" t="str">
        <f>experiment!$C$129</f>
        <v>G7SST1-cirrus</v>
      </c>
      <c r="Y130" s="34" t="str">
        <f>TemporalConstraint!$A$26</f>
        <v>2100-2101 10yrs100</v>
      </c>
      <c r="AA130" s="34" t="str">
        <f>EnsembleRequirement!$A$4</f>
        <v>SingleMember</v>
      </c>
      <c r="AB130" s="34" t="str">
        <f>EnsembleRequirement!$A$25</f>
        <v>G7cirrusInitialisation</v>
      </c>
      <c r="AC130" s="34"/>
      <c r="AD130" s="34"/>
      <c r="AE130" s="34"/>
      <c r="AF130" s="34"/>
      <c r="AG130" s="34" t="str">
        <f>requirement!$A$3</f>
        <v>AGCM Configuration</v>
      </c>
      <c r="AH130" s="42"/>
      <c r="AI130" s="42"/>
      <c r="AJ130" s="42"/>
      <c r="AK130" s="42"/>
      <c r="AL130" s="22" t="str">
        <f>ForcingConstraint!$A$205</f>
        <v>IncreaseCirrusSedementationVelocity</v>
      </c>
      <c r="AM130" s="22" t="str">
        <f>ForcingConstraint!$A$213</f>
        <v>G7cirrusSST2100</v>
      </c>
      <c r="AN130" s="22" t="str">
        <f>ForcingConstraint!$A$214</f>
        <v>G7cirrusSIC2100</v>
      </c>
      <c r="AO130" s="22" t="str">
        <f>requirement!$A$27</f>
        <v>RCP85Forcing</v>
      </c>
      <c r="AS130" s="22"/>
      <c r="AW130" s="48"/>
      <c r="AX130" s="38"/>
    </row>
    <row r="131" spans="1:50" ht="90">
      <c r="A131" s="23" t="s">
        <v>1353</v>
      </c>
      <c r="B131" s="22" t="s">
        <v>4209</v>
      </c>
      <c r="C131" s="23" t="s">
        <v>4208</v>
      </c>
      <c r="D131" s="23" t="s">
        <v>1715</v>
      </c>
      <c r="E131" s="22" t="s">
        <v>4210</v>
      </c>
      <c r="F131" s="23" t="s">
        <v>2206</v>
      </c>
      <c r="G131" s="23" t="s">
        <v>2207</v>
      </c>
      <c r="H131" s="22" t="s">
        <v>74</v>
      </c>
      <c r="I131" s="22" t="str">
        <f>party!$A$50</f>
        <v>Ben Kravitz</v>
      </c>
      <c r="L131" s="13" t="str">
        <f>references!$D$14</f>
        <v>Overview CMIP6-Endorsed MIPs</v>
      </c>
      <c r="M131" s="7" t="str">
        <f>references!$D$24</f>
        <v>Tilmes, S., Mills, M. J., Niemeier, U., Schmidt, H., Robock, A., Kravitz, B., Lamarque, J.-F., Pitari, G., and English, J. M. (2015), A new Geoengineering Model Intercomparison Project (GeoMIP) experiment designed for climate and chemistry models, Geosci. Model Dev., 8, 43-49</v>
      </c>
      <c r="R131" s="22" t="str">
        <f>party!$A$6</f>
        <v>Charlotte Pascoe</v>
      </c>
      <c r="S131" s="7" t="str">
        <f>experiment!$C$21</f>
        <v>ssp460</v>
      </c>
      <c r="Y131" s="34" t="str">
        <f>TemporalConstraint!$A$22</f>
        <v>2020-2070 51yrs</v>
      </c>
      <c r="AA131" s="34" t="str">
        <f>EnsembleRequirement!$A$4</f>
        <v>SingleMember</v>
      </c>
      <c r="AB131" s="34" t="str">
        <f>EnsembleRequirement!$A$27</f>
        <v>SSP1-60Initialisation2020</v>
      </c>
      <c r="AC131" s="42"/>
      <c r="AD131" s="93"/>
      <c r="AE131" s="93"/>
      <c r="AF131" s="93"/>
      <c r="AG131" s="22" t="str">
        <f>requirement!$A$4</f>
        <v>AOGCM/ESM Configuration</v>
      </c>
      <c r="AL131" s="22" t="str">
        <f>ForcingConstraint!$A$206</f>
        <v>8TgSO2yr</v>
      </c>
      <c r="AM131" s="22" t="str">
        <f>requirement!$A$31</f>
        <v>RCP60Forcing</v>
      </c>
      <c r="AW131" s="48"/>
      <c r="AX131" s="38"/>
    </row>
    <row r="132" spans="1:50" ht="90">
      <c r="A132" s="23" t="s">
        <v>1354</v>
      </c>
      <c r="B132" s="22" t="s">
        <v>4215</v>
      </c>
      <c r="C132" s="23" t="s">
        <v>4211</v>
      </c>
      <c r="D132" s="23" t="s">
        <v>4213</v>
      </c>
      <c r="E132" s="22" t="s">
        <v>1449</v>
      </c>
      <c r="F132" s="23" t="s">
        <v>2209</v>
      </c>
      <c r="G132" s="23" t="s">
        <v>2208</v>
      </c>
      <c r="H132" s="22" t="s">
        <v>74</v>
      </c>
      <c r="I132" s="22" t="str">
        <f>party!$A$50</f>
        <v>Ben Kravitz</v>
      </c>
      <c r="L132" s="13" t="str">
        <f>references!$D$14</f>
        <v>Overview CMIP6-Endorsed MIPs</v>
      </c>
      <c r="M132" s="7" t="str">
        <f>references!$D$26</f>
        <v>Boucher, 0., P. R. Halloran, E. J. Burke, M. Doutriaux-Boucher, C. D. Jones, J. Lowe, M. A. Ringer, E. Robertson, and P. Wu (2012), Reversibility in an Earth System model in response to CO2 concentration changes, Environ. Res. Lett., 7, 024013</v>
      </c>
      <c r="N132" s="7" t="str">
        <f>references!$D$27</f>
        <v>Wigley, T. M. L. (2006), A combined mitigation/geoengineering approach to climate stabilization, Science, 314, 452-454</v>
      </c>
      <c r="O132" s="7"/>
      <c r="P132" s="7"/>
      <c r="Q132" s="7"/>
      <c r="R132" s="22" t="str">
        <f>party!$A$6</f>
        <v>Charlotte Pascoe</v>
      </c>
      <c r="S132" s="23" t="str">
        <f>$C$27</f>
        <v>ssp534-over-ext</v>
      </c>
      <c r="T132" s="23" t="str">
        <f>$C$25</f>
        <v>ssp126-ext</v>
      </c>
      <c r="U132" s="23" t="str">
        <f>experiment!$C$19</f>
        <v>ssp245</v>
      </c>
      <c r="Y132" s="22" t="str">
        <f>TemporalConstraint!$A$9</f>
        <v>2100-2299 200yrs</v>
      </c>
      <c r="AA132" s="22" t="str">
        <f>EnsembleRequirement!$A$4</f>
        <v>SingleMember</v>
      </c>
      <c r="AB132" s="22" t="str">
        <f>EnsembleRequirement!$A$8</f>
        <v>SSP5-85Initialisation</v>
      </c>
      <c r="AG132" s="22" t="str">
        <f>requirement!$A$4</f>
        <v>AOGCM/ESM Configuration</v>
      </c>
      <c r="AL132" s="22" t="str">
        <f>ForcingConstraint!$A$215</f>
        <v>StratAerPreRCP85extovertoRCP45Internal</v>
      </c>
      <c r="AM132" s="22" t="str">
        <f>ForcingConstraint!$A$216</f>
        <v>StratAerPreRCP85extovertoRCP45External</v>
      </c>
      <c r="AN132" s="22" t="str">
        <f>requirement!$A$36</f>
        <v>RCP34extoverForcing</v>
      </c>
      <c r="AW132" s="48"/>
      <c r="AX132" s="38"/>
    </row>
    <row r="133" spans="1:50" ht="90">
      <c r="A133" s="23" t="s">
        <v>1352</v>
      </c>
      <c r="B133" s="22" t="s">
        <v>4216</v>
      </c>
      <c r="C133" s="23" t="s">
        <v>4212</v>
      </c>
      <c r="D133" s="23" t="s">
        <v>4214</v>
      </c>
      <c r="E133" s="22" t="s">
        <v>1450</v>
      </c>
      <c r="F133" s="23" t="s">
        <v>2210</v>
      </c>
      <c r="G133" s="23" t="s">
        <v>2208</v>
      </c>
      <c r="H133" s="22" t="s">
        <v>74</v>
      </c>
      <c r="I133" s="22" t="str">
        <f>party!$A$50</f>
        <v>Ben Kravitz</v>
      </c>
      <c r="L133" s="13" t="str">
        <f>references!$D$14</f>
        <v>Overview CMIP6-Endorsed MIPs</v>
      </c>
      <c r="M133" s="7" t="str">
        <f>references!$D$26</f>
        <v>Boucher, 0., P. R. Halloran, E. J. Burke, M. Doutriaux-Boucher, C. D. Jones, J. Lowe, M. A. Ringer, E. Robertson, and P. Wu (2012), Reversibility in an Earth System model in response to CO2 concentration changes, Environ. Res. Lett., 7, 024013</v>
      </c>
      <c r="N133" s="7" t="str">
        <f>references!$D$27</f>
        <v>Wigley, T. M. L. (2006), A combined mitigation/geoengineering approach to climate stabilization, Science, 314, 452-454</v>
      </c>
      <c r="O133" s="7"/>
      <c r="P133" s="7"/>
      <c r="Q133" s="7"/>
      <c r="R133" s="22" t="str">
        <f>party!$A$6</f>
        <v>Charlotte Pascoe</v>
      </c>
      <c r="S133" s="23" t="str">
        <f>$C$27</f>
        <v>ssp534-over-ext</v>
      </c>
      <c r="T133" s="23" t="str">
        <f>$C$25</f>
        <v>ssp126-ext</v>
      </c>
      <c r="U133" s="23" t="str">
        <f>$C$19</f>
        <v>ssp245</v>
      </c>
      <c r="Y133" s="22" t="str">
        <f>TemporalConstraint!$A$9</f>
        <v>2100-2299 200yrs</v>
      </c>
      <c r="AA133" s="22" t="str">
        <f>EnsembleRequirement!$A$4</f>
        <v>SingleMember</v>
      </c>
      <c r="AB133" s="22" t="str">
        <f>EnsembleRequirement!$A$8</f>
        <v>SSP5-85Initialisation</v>
      </c>
      <c r="AG133" s="22" t="str">
        <f>requirement!$A$4</f>
        <v>AOGCM/ESM Configuration</v>
      </c>
      <c r="AL133" s="22" t="str">
        <f>ForcingConstraint!$A$217</f>
        <v>SolarRCP85extovertoRCP45</v>
      </c>
      <c r="AM133" s="22" t="str">
        <f>requirement!$A$36</f>
        <v>RCP34extoverForcing</v>
      </c>
      <c r="AW133" s="48"/>
      <c r="AX133" s="38"/>
    </row>
    <row r="134" spans="1:50" ht="90">
      <c r="A134" s="23" t="s">
        <v>1487</v>
      </c>
      <c r="B134" s="22" t="s">
        <v>4219</v>
      </c>
      <c r="C134" s="23" t="s">
        <v>4218</v>
      </c>
      <c r="D134" s="23" t="s">
        <v>4217</v>
      </c>
      <c r="E134" s="22" t="s">
        <v>1488</v>
      </c>
      <c r="F134" s="23" t="s">
        <v>2211</v>
      </c>
      <c r="G134" s="23" t="s">
        <v>2212</v>
      </c>
      <c r="H134" s="22" t="s">
        <v>74</v>
      </c>
      <c r="I134" s="22" t="str">
        <f>party!$A$51</f>
        <v>Tianjun Zhou</v>
      </c>
      <c r="J134" s="22" t="str">
        <f>party!$A$52</f>
        <v>Andy Turner</v>
      </c>
      <c r="K134" s="22" t="str">
        <f>party!$A$53</f>
        <v>James Kinter</v>
      </c>
      <c r="L134" s="13" t="str">
        <f>references!$D$14</f>
        <v>Overview CMIP6-Endorsed MIPs</v>
      </c>
      <c r="M134" s="7" t="str">
        <f>references!$D$29</f>
        <v>Hadley Centre Sea Ice and Sea Surface Temperature data set (HadISST)</v>
      </c>
      <c r="R134" s="22" t="str">
        <f>party!$A$6</f>
        <v>Charlotte Pascoe</v>
      </c>
      <c r="S134" s="23" t="str">
        <f>$C$12</f>
        <v>historical</v>
      </c>
      <c r="T134" s="23" t="str">
        <f>$C$7</f>
        <v>amip</v>
      </c>
      <c r="U134" s="23" t="str">
        <f>$C$135</f>
        <v>hist-resIPO</v>
      </c>
      <c r="V134" s="23" t="str">
        <f>$C$136</f>
        <v>hist-resAMO</v>
      </c>
      <c r="Y134" s="22" t="str">
        <f>TemporalConstraint!$A$13</f>
        <v>1870-2014 145yrs</v>
      </c>
      <c r="AA134" s="22" t="str">
        <f>EnsembleRequirement!$A$19</f>
        <v>MinimumOne</v>
      </c>
      <c r="AB134" s="34" t="str">
        <f>EnsembleRequirement!$A$16</f>
        <v>PreIndustrialInitialisation</v>
      </c>
      <c r="AC134" s="34"/>
      <c r="AD134" s="34"/>
      <c r="AE134" s="34"/>
      <c r="AF134" s="34"/>
      <c r="AG134" s="34" t="str">
        <f>requirement!$A$3</f>
        <v>AGCM Configuration</v>
      </c>
      <c r="AH134" s="42"/>
      <c r="AI134" s="42"/>
      <c r="AJ134" s="42"/>
      <c r="AK134" s="42"/>
      <c r="AL134" s="22" t="str">
        <f>ForcingConstraint!$A$218</f>
        <v>HadISST</v>
      </c>
      <c r="AM134" s="22" t="str">
        <f>requirement!$A$5</f>
        <v>Historical Aerosol Forcing</v>
      </c>
      <c r="AN134" s="22" t="str">
        <f>ForcingConstraint!$A$12</f>
        <v>Historical WMGHG Concentrations</v>
      </c>
      <c r="AO134" s="22" t="str">
        <f>requirement!$A$6</f>
        <v>Historical Emissions</v>
      </c>
      <c r="AP134" s="22" t="str">
        <f>ForcingConstraint!$A$13</f>
        <v>Historical Land Use</v>
      </c>
      <c r="AQ134" s="22" t="str">
        <f>requirement!$A$8</f>
        <v>Historical Solar Forcing</v>
      </c>
      <c r="AR134" s="22" t="str">
        <f>requirement!$A$7</f>
        <v>Historical O3 and Stratospheric H2O Concentrations</v>
      </c>
      <c r="AS134" s="17" t="str">
        <f>ForcingConstraint!$A$18</f>
        <v>Historical Stratospheric Aerosol</v>
      </c>
      <c r="AW134" s="48"/>
      <c r="AX134" s="38"/>
    </row>
    <row r="135" spans="1:50" ht="105">
      <c r="A135" s="23" t="s">
        <v>1502</v>
      </c>
      <c r="B135" s="22" t="s">
        <v>4223</v>
      </c>
      <c r="C135" s="23" t="s">
        <v>1709</v>
      </c>
      <c r="D135" s="23" t="s">
        <v>4220</v>
      </c>
      <c r="E135" s="22" t="s">
        <v>1503</v>
      </c>
      <c r="F135" s="23" t="s">
        <v>2214</v>
      </c>
      <c r="G135" s="23" t="s">
        <v>2213</v>
      </c>
      <c r="H135" s="22" t="s">
        <v>74</v>
      </c>
      <c r="I135" s="22" t="str">
        <f>party!$A$51</f>
        <v>Tianjun Zhou</v>
      </c>
      <c r="J135" s="22" t="str">
        <f>party!$A$52</f>
        <v>Andy Turner</v>
      </c>
      <c r="K135" s="22" t="str">
        <f>party!$A$53</f>
        <v>James Kinter</v>
      </c>
      <c r="L135" s="13" t="str">
        <f>references!$D$14</f>
        <v>Overview CMIP6-Endorsed MIPs</v>
      </c>
      <c r="M135" s="7" t="str">
        <f>references!$D$29</f>
        <v>Hadley Centre Sea Ice and Sea Surface Temperature data set (HadISST)</v>
      </c>
      <c r="N135" s="7" t="str">
        <f>references!$D$30</f>
        <v>Folland, C. K., J. A. Renwick, M. J. Salinger, and A. B. Mullan (2002), Relative influences of the Interdecadal Pacific Oscillation and ENSO on the South Pacific Convergence Zone, Geophys. Res. Lett., 29(13), 1643</v>
      </c>
      <c r="O135" s="7" t="str">
        <f>references!$D$31</f>
        <v>Power, S., T. Casey, C. Folland, A. Colman, and V. Mehta (1999), Interdecadal modulation of the impact of ENSO on Australia, Clim. Dyn., 15, 319-324</v>
      </c>
      <c r="P135" s="7"/>
      <c r="Q135" s="7"/>
      <c r="R135" s="22" t="str">
        <f>party!$A$6</f>
        <v>Charlotte Pascoe</v>
      </c>
      <c r="S135" s="23" t="str">
        <f>$C$12</f>
        <v>historical</v>
      </c>
      <c r="T135" s="23" t="str">
        <f>$C$134</f>
        <v>amip-hist</v>
      </c>
      <c r="Y135" s="22" t="str">
        <f>TemporalConstraint!$A$13</f>
        <v>1870-2014 145yrs</v>
      </c>
      <c r="AA135" s="22" t="str">
        <f>EnsembleRequirement!$A$19</f>
        <v>MinimumOne</v>
      </c>
      <c r="AB135" s="34" t="str">
        <f>EnsembleRequirement!$A$16</f>
        <v>PreIndustrialInitialisation</v>
      </c>
      <c r="AC135" s="34"/>
      <c r="AD135" s="34"/>
      <c r="AE135" s="34"/>
      <c r="AF135" s="34"/>
      <c r="AG135" s="34" t="str">
        <f>requirement!$A$15</f>
        <v>CGCM Configuration</v>
      </c>
      <c r="AH135" s="42"/>
      <c r="AI135" s="42"/>
      <c r="AJ135" s="42"/>
      <c r="AK135" s="42"/>
      <c r="AL135" s="22" t="str">
        <f>ForcingConstraint!$A$219</f>
        <v>SSTrestoredClim</v>
      </c>
      <c r="AM135" s="22" t="str">
        <f>ForcingConstraint!$A$220</f>
        <v>HadISSTinIPO</v>
      </c>
      <c r="AN135" s="22" t="str">
        <f>requirement!$A$5</f>
        <v>Historical Aerosol Forcing</v>
      </c>
      <c r="AO135" s="22" t="str">
        <f>ForcingConstraint!$A$12</f>
        <v>Historical WMGHG Concentrations</v>
      </c>
      <c r="AP135" s="22" t="str">
        <f>requirement!$A$6</f>
        <v>Historical Emissions</v>
      </c>
      <c r="AQ135" s="22" t="str">
        <f>ForcingConstraint!$A$13</f>
        <v>Historical Land Use</v>
      </c>
      <c r="AR135" s="22" t="str">
        <f>requirement!$A$8</f>
        <v>Historical Solar Forcing</v>
      </c>
      <c r="AS135" s="22" t="str">
        <f>requirement!$A$7</f>
        <v>Historical O3 and Stratospheric H2O Concentrations</v>
      </c>
      <c r="AT135" s="17" t="str">
        <f>ForcingConstraint!$A$18</f>
        <v>Historical Stratospheric Aerosol</v>
      </c>
      <c r="AW135" s="48"/>
      <c r="AX135" s="38"/>
    </row>
    <row r="136" spans="1:50" ht="75">
      <c r="A136" s="23" t="s">
        <v>1522</v>
      </c>
      <c r="B136" s="22" t="s">
        <v>4222</v>
      </c>
      <c r="C136" s="23" t="s">
        <v>1708</v>
      </c>
      <c r="D136" s="23" t="s">
        <v>4221</v>
      </c>
      <c r="E136" s="22" t="s">
        <v>1523</v>
      </c>
      <c r="F136" s="23" t="s">
        <v>2216</v>
      </c>
      <c r="G136" s="23" t="s">
        <v>2215</v>
      </c>
      <c r="H136" s="22" t="s">
        <v>74</v>
      </c>
      <c r="I136" s="22" t="str">
        <f>party!$A$51</f>
        <v>Tianjun Zhou</v>
      </c>
      <c r="J136" s="22" t="str">
        <f>party!$A$52</f>
        <v>Andy Turner</v>
      </c>
      <c r="K136" s="22" t="str">
        <f>party!$A$53</f>
        <v>James Kinter</v>
      </c>
      <c r="L136" s="13" t="str">
        <f>references!$D$14</f>
        <v>Overview CMIP6-Endorsed MIPs</v>
      </c>
      <c r="M136" s="7" t="str">
        <f>references!$D$29</f>
        <v>Hadley Centre Sea Ice and Sea Surface Temperature data set (HadISST)</v>
      </c>
      <c r="N136" s="7" t="str">
        <f>references!$D$32</f>
        <v>Enfield, D., A. Mestas-Nuñez, and P. Trimble (2001), The Atlantic Multidecadal Oscillation and its relation to rainfall and river flows in the continental U. S., Geophys. Res. Lett., 28, 2077-2080</v>
      </c>
      <c r="O136" s="7" t="str">
        <f>references!$D$33</f>
        <v>Trenberth, K. E., and D. J. Shea (2006), Atlantic hurricanes and natural variability in 2005, Geophys. Res. Lett., 33, L12704</v>
      </c>
      <c r="P136" s="7"/>
      <c r="Q136" s="7"/>
      <c r="R136" s="22" t="str">
        <f>party!$A$6</f>
        <v>Charlotte Pascoe</v>
      </c>
      <c r="S136" s="23" t="str">
        <f>$C$12</f>
        <v>historical</v>
      </c>
      <c r="T136" s="23" t="str">
        <f>$C$134</f>
        <v>amip-hist</v>
      </c>
      <c r="Y136" s="22" t="str">
        <f>TemporalConstraint!$A$13</f>
        <v>1870-2014 145yrs</v>
      </c>
      <c r="AA136" s="22" t="str">
        <f>EnsembleRequirement!$A$19</f>
        <v>MinimumOne</v>
      </c>
      <c r="AB136" s="34" t="str">
        <f>EnsembleRequirement!$A$16</f>
        <v>PreIndustrialInitialisation</v>
      </c>
      <c r="AC136" s="34"/>
      <c r="AD136" s="34"/>
      <c r="AE136" s="34"/>
      <c r="AF136" s="34"/>
      <c r="AG136" s="34" t="str">
        <f>requirement!$A$15</f>
        <v>CGCM Configuration</v>
      </c>
      <c r="AH136" s="42"/>
      <c r="AI136" s="42"/>
      <c r="AJ136" s="42"/>
      <c r="AK136" s="42"/>
      <c r="AL136" s="22" t="str">
        <f>ForcingConstraint!$A$219</f>
        <v>SSTrestoredClim</v>
      </c>
      <c r="AM136" s="22" t="str">
        <f>ForcingConstraint!$A$221</f>
        <v>HadISSTinAMO</v>
      </c>
      <c r="AN136" s="22" t="str">
        <f>requirement!$A$5</f>
        <v>Historical Aerosol Forcing</v>
      </c>
      <c r="AO136" s="22" t="str">
        <f>ForcingConstraint!$A$12</f>
        <v>Historical WMGHG Concentrations</v>
      </c>
      <c r="AP136" s="22" t="str">
        <f>requirement!$A$6</f>
        <v>Historical Emissions</v>
      </c>
      <c r="AQ136" s="22" t="str">
        <f>ForcingConstraint!$A$13</f>
        <v>Historical Land Use</v>
      </c>
      <c r="AR136" s="22" t="str">
        <f>requirement!$A$8</f>
        <v>Historical Solar Forcing</v>
      </c>
      <c r="AS136" s="22" t="str">
        <f>requirement!$A$7</f>
        <v>Historical O3 and Stratospheric H2O Concentrations</v>
      </c>
      <c r="AT136" s="17" t="str">
        <f>ForcingConstraint!$A$18</f>
        <v>Historical Stratospheric Aerosol</v>
      </c>
      <c r="AW136" s="48"/>
      <c r="AX136" s="38"/>
    </row>
    <row r="137" spans="1:50" ht="75">
      <c r="A137" s="23" t="s">
        <v>1561</v>
      </c>
      <c r="B137" s="22" t="s">
        <v>4230</v>
      </c>
      <c r="C137" s="23" t="s">
        <v>1707</v>
      </c>
      <c r="D137" s="23" t="s">
        <v>4224</v>
      </c>
      <c r="E137" s="22" t="s">
        <v>1562</v>
      </c>
      <c r="F137" s="23" t="s">
        <v>4225</v>
      </c>
      <c r="G137" s="23" t="s">
        <v>2217</v>
      </c>
      <c r="H137" s="22" t="s">
        <v>74</v>
      </c>
      <c r="I137" s="22" t="str">
        <f>party!$A$51</f>
        <v>Tianjun Zhou</v>
      </c>
      <c r="J137" s="22" t="str">
        <f>party!$A$52</f>
        <v>Andy Turner</v>
      </c>
      <c r="K137" s="22" t="str">
        <f>party!$A$53</f>
        <v>James Kinter</v>
      </c>
      <c r="L137" s="13" t="str">
        <f>references!$D$14</f>
        <v>Overview CMIP6-Endorsed MIPs</v>
      </c>
      <c r="M137" s="7" t="str">
        <f>references!$D$34</f>
        <v>Wu, G., Y. Liu, B. He, Q. Bao, A. Duan, and F.-F. Jin (2012), Thermal controls on the Asian summer monsoon, Sci. Rep., 2, 404</v>
      </c>
      <c r="R137" s="22" t="str">
        <f>party!$A$6</f>
        <v>Charlotte Pascoe</v>
      </c>
      <c r="S137" s="23" t="str">
        <f>$C$7</f>
        <v>amip</v>
      </c>
      <c r="T137" s="23" t="str">
        <f>$C$138</f>
        <v>amip-TIP-nosh</v>
      </c>
      <c r="Y137" s="22" t="str">
        <f>TemporalConstraint!$A$28</f>
        <v>1979-2013 36yrs</v>
      </c>
      <c r="AA137" s="22" t="str">
        <f>EnsembleRequirement!$A$19</f>
        <v>MinimumOne</v>
      </c>
      <c r="AG137" s="22" t="str">
        <f>requirement!$A$3</f>
        <v>AGCM Configuration</v>
      </c>
      <c r="AL137" s="22" t="str">
        <f>ForcingConstraint!$A$222</f>
        <v>TIP500</v>
      </c>
      <c r="AM137" s="22" t="str">
        <f>ForcingConstraint!$A$20</f>
        <v>AMIP SST</v>
      </c>
      <c r="AN137" s="22" t="str">
        <f>ForcingConstraint!$A$19</f>
        <v>AMIP SIC</v>
      </c>
      <c r="AO137" s="22" t="str">
        <f>requirement!$A$5</f>
        <v>Historical Aerosol Forcing</v>
      </c>
      <c r="AP137" s="22" t="str">
        <f>ForcingConstraint!$A$12</f>
        <v>Historical WMGHG Concentrations</v>
      </c>
      <c r="AQ137" s="22" t="str">
        <f>requirement!$A$6</f>
        <v>Historical Emissions</v>
      </c>
      <c r="AR137" s="22" t="str">
        <f>ForcingConstraint!$A$13</f>
        <v>Historical Land Use</v>
      </c>
      <c r="AS137" s="22" t="str">
        <f>requirement!$A$8</f>
        <v>Historical Solar Forcing</v>
      </c>
      <c r="AT137" s="17" t="str">
        <f>requirement!$A$7</f>
        <v>Historical O3 and Stratospheric H2O Concentrations</v>
      </c>
      <c r="AU137" s="37" t="str">
        <f>ForcingConstraint!$A$18</f>
        <v>Historical Stratospheric Aerosol</v>
      </c>
      <c r="AW137" s="48"/>
      <c r="AX137" s="38"/>
    </row>
    <row r="138" spans="1:50" ht="90">
      <c r="A138" s="23" t="s">
        <v>1560</v>
      </c>
      <c r="B138" s="22" t="s">
        <v>4231</v>
      </c>
      <c r="C138" s="23" t="s">
        <v>1706</v>
      </c>
      <c r="D138" s="23" t="s">
        <v>4226</v>
      </c>
      <c r="E138" s="22" t="s">
        <v>1564</v>
      </c>
      <c r="F138" s="23" t="s">
        <v>2219</v>
      </c>
      <c r="G138" s="23" t="s">
        <v>2218</v>
      </c>
      <c r="H138" s="22" t="s">
        <v>74</v>
      </c>
      <c r="I138" s="22" t="str">
        <f>party!$A$51</f>
        <v>Tianjun Zhou</v>
      </c>
      <c r="J138" s="22" t="str">
        <f>party!$A$52</f>
        <v>Andy Turner</v>
      </c>
      <c r="K138" s="22" t="str">
        <f>party!$A$53</f>
        <v>James Kinter</v>
      </c>
      <c r="L138" s="13" t="str">
        <f>references!$D$14</f>
        <v>Overview CMIP6-Endorsed MIPs</v>
      </c>
      <c r="M138" s="7" t="str">
        <f>references!$D$34</f>
        <v>Wu, G., Y. Liu, B. He, Q. Bao, A. Duan, and F.-F. Jin (2012), Thermal controls on the Asian summer monsoon, Sci. Rep., 2, 404</v>
      </c>
      <c r="R138" s="22" t="str">
        <f>party!$A$6</f>
        <v>Charlotte Pascoe</v>
      </c>
      <c r="S138" s="23" t="str">
        <f>$C$7</f>
        <v>amip</v>
      </c>
      <c r="T138" s="23" t="str">
        <f>$C$137</f>
        <v>amip-TIP</v>
      </c>
      <c r="Y138" s="22" t="str">
        <f>TemporalConstraint!$A$28</f>
        <v>1979-2013 36yrs</v>
      </c>
      <c r="AA138" s="22" t="str">
        <f>EnsembleRequirement!$A$19</f>
        <v>MinimumOne</v>
      </c>
      <c r="AG138" s="22" t="str">
        <f>requirement!$A$3</f>
        <v>AGCM Configuration</v>
      </c>
      <c r="AL138" s="22" t="str">
        <f>ForcingConstraint!$A$223</f>
        <v>TIP500NoSH</v>
      </c>
      <c r="AM138" s="22" t="str">
        <f>ForcingConstraint!$A$20</f>
        <v>AMIP SST</v>
      </c>
      <c r="AN138" s="22" t="str">
        <f>ForcingConstraint!$A$19</f>
        <v>AMIP SIC</v>
      </c>
      <c r="AO138" s="22" t="str">
        <f>requirement!$A$5</f>
        <v>Historical Aerosol Forcing</v>
      </c>
      <c r="AP138" s="22" t="str">
        <f>ForcingConstraint!$A$12</f>
        <v>Historical WMGHG Concentrations</v>
      </c>
      <c r="AQ138" s="22" t="str">
        <f>requirement!$A$6</f>
        <v>Historical Emissions</v>
      </c>
      <c r="AR138" s="22" t="str">
        <f>ForcingConstraint!$A$13</f>
        <v>Historical Land Use</v>
      </c>
      <c r="AS138" s="22" t="str">
        <f>requirement!$A$8</f>
        <v>Historical Solar Forcing</v>
      </c>
      <c r="AT138" s="17" t="str">
        <f>requirement!$A$7</f>
        <v>Historical O3 and Stratospheric H2O Concentrations</v>
      </c>
      <c r="AU138" s="37" t="str">
        <f>ForcingConstraint!$A$18</f>
        <v>Historical Stratospheric Aerosol</v>
      </c>
      <c r="AW138" s="48"/>
      <c r="AX138" s="38"/>
    </row>
    <row r="139" spans="1:50" ht="90">
      <c r="A139" s="23" t="s">
        <v>1563</v>
      </c>
      <c r="B139" s="22" t="s">
        <v>4229</v>
      </c>
      <c r="C139" s="23" t="s">
        <v>1705</v>
      </c>
      <c r="D139" s="23" t="s">
        <v>4227</v>
      </c>
      <c r="E139" s="22" t="s">
        <v>1569</v>
      </c>
      <c r="F139" s="23" t="s">
        <v>2221</v>
      </c>
      <c r="G139" s="23" t="s">
        <v>2220</v>
      </c>
      <c r="H139" s="22" t="s">
        <v>74</v>
      </c>
      <c r="I139" s="22" t="str">
        <f>party!$A$51</f>
        <v>Tianjun Zhou</v>
      </c>
      <c r="J139" s="22" t="str">
        <f>party!$A$52</f>
        <v>Andy Turner</v>
      </c>
      <c r="K139" s="22" t="str">
        <f>party!$A$53</f>
        <v>James Kinter</v>
      </c>
      <c r="L139" s="13" t="str">
        <f>references!$D$14</f>
        <v>Overview CMIP6-Endorsed MIPs</v>
      </c>
      <c r="M139" s="7" t="str">
        <f>references!$D$34</f>
        <v>Wu, G., Y. Liu, B. He, Q. Bao, A. Duan, and F.-F. Jin (2012), Thermal controls on the Asian summer monsoon, Sci. Rep., 2, 404</v>
      </c>
      <c r="R139" s="22" t="str">
        <f>party!$A$6</f>
        <v>Charlotte Pascoe</v>
      </c>
      <c r="S139" s="23" t="str">
        <f>$C$7</f>
        <v>amip</v>
      </c>
      <c r="T139" s="23" t="str">
        <f>$C$137</f>
        <v>amip-TIP</v>
      </c>
      <c r="Y139" s="22" t="str">
        <f>TemporalConstraint!$A$28</f>
        <v>1979-2013 36yrs</v>
      </c>
      <c r="AA139" s="22" t="str">
        <f>EnsembleRequirement!$A$19</f>
        <v>MinimumOne</v>
      </c>
      <c r="AG139" s="22" t="str">
        <f>requirement!$A$3</f>
        <v>AGCM Configuration</v>
      </c>
      <c r="AL139" s="22" t="str">
        <f>ForcingConstraint!$A$224</f>
        <v>Highlands500</v>
      </c>
      <c r="AM139" s="22" t="str">
        <f>ForcingConstraint!$A$20</f>
        <v>AMIP SST</v>
      </c>
      <c r="AN139" s="22" t="str">
        <f>ForcingConstraint!$A$19</f>
        <v>AMIP SIC</v>
      </c>
      <c r="AO139" s="22" t="str">
        <f>requirement!$A$5</f>
        <v>Historical Aerosol Forcing</v>
      </c>
      <c r="AP139" s="22" t="str">
        <f>ForcingConstraint!$A$12</f>
        <v>Historical WMGHG Concentrations</v>
      </c>
      <c r="AQ139" s="22" t="str">
        <f>requirement!$A$6</f>
        <v>Historical Emissions</v>
      </c>
      <c r="AR139" s="22" t="str">
        <f>ForcingConstraint!$A$13</f>
        <v>Historical Land Use</v>
      </c>
      <c r="AS139" s="22" t="str">
        <f>requirement!$A$8</f>
        <v>Historical Solar Forcing</v>
      </c>
      <c r="AT139" s="17" t="str">
        <f>requirement!$A$7</f>
        <v>Historical O3 and Stratospheric H2O Concentrations</v>
      </c>
      <c r="AU139" s="37" t="str">
        <f>ForcingConstraint!$A$18</f>
        <v>Historical Stratospheric Aerosol</v>
      </c>
      <c r="AW139" s="48"/>
      <c r="AX139" s="38"/>
    </row>
    <row r="140" spans="1:50" ht="45">
      <c r="A140" s="23" t="s">
        <v>1614</v>
      </c>
      <c r="B140" s="22" t="s">
        <v>4233</v>
      </c>
      <c r="C140" s="23" t="s">
        <v>1704</v>
      </c>
      <c r="D140" s="23" t="s">
        <v>4232</v>
      </c>
      <c r="E140" s="22" t="s">
        <v>1856</v>
      </c>
      <c r="F140" s="23" t="s">
        <v>2521</v>
      </c>
      <c r="G140" s="23" t="s">
        <v>2222</v>
      </c>
      <c r="H140" s="17" t="s">
        <v>74</v>
      </c>
      <c r="I140" s="22" t="str">
        <f>party!$A$55</f>
        <v>Rein Haarsma</v>
      </c>
      <c r="J140" s="22" t="str">
        <f>party!$A$56</f>
        <v>Malcolm Roberts</v>
      </c>
      <c r="L140" s="13" t="str">
        <f>references!$D$14</f>
        <v>Overview CMIP6-Endorsed MIPs</v>
      </c>
      <c r="M140" s="7" t="str">
        <f>references!$D$36</f>
        <v>High Resolution Model Intercomparison Project home page</v>
      </c>
      <c r="R140" s="22" t="str">
        <f>party!$A$6</f>
        <v>Charlotte Pascoe</v>
      </c>
      <c r="S140" s="23" t="str">
        <f>$C$7</f>
        <v>amip</v>
      </c>
      <c r="Y140" s="22" t="str">
        <f>TemporalConstraint!$A$10</f>
        <v>1950-2014 65yrs</v>
      </c>
      <c r="AA140" s="22" t="str">
        <f>EnsembleRequirement!$A$28</f>
        <v>HighAndStandardResolution</v>
      </c>
      <c r="AB140" s="22" t="str">
        <f>EnsembleRequirement!$A$15</f>
        <v>1950HistoricalInitialisation</v>
      </c>
      <c r="AG140" s="22" t="str">
        <f>requirement!$A$3</f>
        <v>AGCM Configuration</v>
      </c>
      <c r="AH140" s="22" t="str">
        <f>requirement!$A$16</f>
        <v>HighResAtmos</v>
      </c>
      <c r="AJ140" s="22" t="str">
        <f>requirement!$A$17</f>
        <v>standardModelResolution</v>
      </c>
      <c r="AL140" s="22" t="str">
        <f>ForcingConstraint!$A$225</f>
        <v>HighResHadISST</v>
      </c>
      <c r="AM140" s="22" t="str">
        <f>ForcingConstraint!$A$12</f>
        <v>Historical WMGHG Concentrations</v>
      </c>
      <c r="AN140" s="22" t="str">
        <f>ForcingConstraint!$A$13</f>
        <v>Historical Land Use</v>
      </c>
      <c r="AO140" s="22" t="str">
        <f>requirement!$A$8</f>
        <v>Historical Solar Forcing</v>
      </c>
      <c r="AP140" s="22" t="str">
        <f>requirement!$A$5</f>
        <v>Historical Aerosol Forcing</v>
      </c>
      <c r="AQ140" s="22" t="str">
        <f>requirement!$A$6</f>
        <v>Historical Emissions</v>
      </c>
      <c r="AW140" s="48"/>
      <c r="AX140" s="38"/>
    </row>
    <row r="141" spans="1:50" ht="120">
      <c r="A141" s="23" t="s">
        <v>1615</v>
      </c>
      <c r="B141" s="22" t="s">
        <v>4235</v>
      </c>
      <c r="C141" s="23" t="s">
        <v>1703</v>
      </c>
      <c r="D141" s="23" t="s">
        <v>4234</v>
      </c>
      <c r="E141" s="22" t="s">
        <v>1857</v>
      </c>
      <c r="F141" s="23" t="s">
        <v>2224</v>
      </c>
      <c r="G141" s="23" t="s">
        <v>2223</v>
      </c>
      <c r="H141" s="17" t="s">
        <v>74</v>
      </c>
      <c r="I141" s="22" t="str">
        <f>party!$A$55</f>
        <v>Rein Haarsma</v>
      </c>
      <c r="J141" s="22" t="str">
        <f>party!$A$56</f>
        <v>Malcolm Roberts</v>
      </c>
      <c r="L141" s="13" t="str">
        <f>references!$D$14</f>
        <v>Overview CMIP6-Endorsed MIPs</v>
      </c>
      <c r="M141" s="7" t="str">
        <f>references!$D$35</f>
        <v>Scaife, A. A., D. Copsey, C. Gordon, C. Harris, T. Hinton, S. J. Keeley, A. O'Neill, M. Roberts, and K. Williams (2011), Improved Atlantic winter blocking in a climate model, Geophys. Res. Lett., 38, L23703</v>
      </c>
      <c r="N141" s="7" t="str">
        <f>references!$D$37</f>
        <v>Haarsma, R.J., W. Hazeleger, C. Severijns, H. de Vries, A. Sterl, R. Bintanja, G.J. van Oldenborgh and H.W. van den Brink, (2013), More hurricanes to hit Western Europe due to global warming, Geophys. Res. Lett., 40, 1783–1788</v>
      </c>
      <c r="O141" s="7" t="str">
        <f>references!$D$36</f>
        <v>High Resolution Model Intercomparison Project home page</v>
      </c>
      <c r="P141" s="7"/>
      <c r="Q141" s="7"/>
      <c r="R141" s="22" t="str">
        <f>party!$A$6</f>
        <v>Charlotte Pascoe</v>
      </c>
      <c r="S141" s="23" t="str">
        <f>$C$12</f>
        <v>historical</v>
      </c>
      <c r="Y141" s="22" t="str">
        <f>TemporalConstraint!$A$10</f>
        <v>1950-2014 65yrs</v>
      </c>
      <c r="AA141" s="22" t="str">
        <f>EnsembleRequirement!$A$28</f>
        <v>HighAndStandardResolution</v>
      </c>
      <c r="AG141" s="22" t="str">
        <f>requirement!$A$4</f>
        <v>AOGCM/ESM Configuration</v>
      </c>
      <c r="AH141" s="22" t="str">
        <f>requirement!$A$16</f>
        <v>HighResAtmos</v>
      </c>
      <c r="AI141" s="22" t="str">
        <f>requirement!$A$18</f>
        <v>HighResOcean</v>
      </c>
      <c r="AJ141" s="22" t="str">
        <f>requirement!$A$17</f>
        <v>standardModelResolution</v>
      </c>
      <c r="AK141" s="22" t="str">
        <f>requirement!$A$19</f>
        <v>DailyCoupling</v>
      </c>
      <c r="AL141" s="22" t="str">
        <f>ForcingConstraint!$A$12</f>
        <v>Historical WMGHG Concentrations</v>
      </c>
      <c r="AM141" s="22" t="str">
        <f>ForcingConstraint!$A$13</f>
        <v>Historical Land Use</v>
      </c>
      <c r="AN141" s="22" t="str">
        <f>requirement!$A$8</f>
        <v>Historical Solar Forcing</v>
      </c>
      <c r="AO141" s="22" t="str">
        <f>requirement!$A$5</f>
        <v>Historical Aerosol Forcing</v>
      </c>
      <c r="AP141" s="22" t="str">
        <f>requirement!$A$6</f>
        <v>Historical Emissions</v>
      </c>
      <c r="AW141" s="48"/>
      <c r="AX141" s="38"/>
    </row>
    <row r="142" spans="1:50" ht="120">
      <c r="A142" s="23" t="s">
        <v>1631</v>
      </c>
      <c r="B142" s="22" t="s">
        <v>1700</v>
      </c>
      <c r="C142" s="23" t="s">
        <v>1816</v>
      </c>
      <c r="E142" s="22" t="s">
        <v>1858</v>
      </c>
      <c r="F142" s="23" t="s">
        <v>2226</v>
      </c>
      <c r="G142" s="23" t="s">
        <v>2225</v>
      </c>
      <c r="H142" s="17" t="s">
        <v>74</v>
      </c>
      <c r="I142" s="22" t="str">
        <f>party!$A$55</f>
        <v>Rein Haarsma</v>
      </c>
      <c r="J142" s="22" t="str">
        <f>party!$A$56</f>
        <v>Malcolm Roberts</v>
      </c>
      <c r="L142" s="13" t="str">
        <f>references!$D$14</f>
        <v>Overview CMIP6-Endorsed MIPs</v>
      </c>
      <c r="M142" s="7" t="str">
        <f>references!$D$36</f>
        <v>High Resolution Model Intercomparison Project home page</v>
      </c>
      <c r="N142" s="7" t="str">
        <f>references!$D$35</f>
        <v>Scaife, A. A., D. Copsey, C. Gordon, C. Harris, T. Hinton, S. J. Keeley, A. O'Neill, M. Roberts, and K. Williams (2011), Improved Atlantic winter blocking in a climate model, Geophys. Res. Lett., 38, L23703</v>
      </c>
      <c r="O142" s="7" t="str">
        <f>references!$D$37</f>
        <v>Haarsma, R.J., W. Hazeleger, C. Severijns, H. de Vries, A. Sterl, R. Bintanja, G.J. van Oldenborgh and H.W. van den Brink, (2013), More hurricanes to hit Western Europe due to global warming, Geophys. Res. Lett., 40, 1783–1788</v>
      </c>
      <c r="P142" s="7"/>
      <c r="Q142" s="7"/>
      <c r="R142" s="22" t="str">
        <f>party!$A$6</f>
        <v>Charlotte Pascoe</v>
      </c>
      <c r="S142" s="23" t="str">
        <f>$C$141</f>
        <v>hist-1950</v>
      </c>
      <c r="Y142" s="22" t="str">
        <f>TemporalConstraint!$A$30</f>
        <v>2014-2049 36yrs</v>
      </c>
      <c r="AA142" s="22" t="str">
        <f>EnsembleRequirement!$A$28</f>
        <v>HighAndStandardResolution</v>
      </c>
      <c r="AG142" s="22" t="str">
        <f>requirement!$A$4</f>
        <v>AOGCM/ESM Configuration</v>
      </c>
      <c r="AH142" s="22" t="str">
        <f>requirement!$A$16</f>
        <v>HighResAtmos</v>
      </c>
      <c r="AI142" s="22" t="str">
        <f>requirement!$A$18</f>
        <v>HighResOcean</v>
      </c>
      <c r="AJ142" s="22" t="str">
        <f>requirement!$A$17</f>
        <v>standardModelResolution</v>
      </c>
      <c r="AK142" s="22" t="str">
        <f>requirement!$A$19</f>
        <v>DailyCoupling</v>
      </c>
      <c r="AL142" s="22" t="str">
        <f>requirement!$A$29</f>
        <v>RCP45Forcing</v>
      </c>
      <c r="AW142" s="48"/>
      <c r="AX142" s="38"/>
    </row>
    <row r="143" spans="1:50" ht="120">
      <c r="A143" s="23" t="s">
        <v>1632</v>
      </c>
      <c r="B143" s="22" t="s">
        <v>1699</v>
      </c>
      <c r="C143" s="23" t="s">
        <v>1814</v>
      </c>
      <c r="E143" s="22" t="s">
        <v>1701</v>
      </c>
      <c r="F143" s="23" t="s">
        <v>2227</v>
      </c>
      <c r="G143" s="23" t="s">
        <v>2225</v>
      </c>
      <c r="H143" s="17" t="s">
        <v>74</v>
      </c>
      <c r="I143" s="22" t="str">
        <f>party!$A$55</f>
        <v>Rein Haarsma</v>
      </c>
      <c r="J143" s="22" t="str">
        <f>party!$A$56</f>
        <v>Malcolm Roberts</v>
      </c>
      <c r="L143" s="13" t="str">
        <f>references!$D$14</f>
        <v>Overview CMIP6-Endorsed MIPs</v>
      </c>
      <c r="M143" s="7" t="str">
        <f>references!$D$36</f>
        <v>High Resolution Model Intercomparison Project home page</v>
      </c>
      <c r="N143" s="7" t="str">
        <f>references!$D$35</f>
        <v>Scaife, A. A., D. Copsey, C. Gordon, C. Harris, T. Hinton, S. J. Keeley, A. O'Neill, M. Roberts, and K. Williams (2011), Improved Atlantic winter blocking in a climate model, Geophys. Res. Lett., 38, L23703</v>
      </c>
      <c r="O143" s="7" t="str">
        <f>references!$D$37</f>
        <v>Haarsma, R.J., W. Hazeleger, C. Severijns, H. de Vries, A. Sterl, R. Bintanja, G.J. van Oldenborgh and H.W. van den Brink, (2013), More hurricanes to hit Western Europe due to global warming, Geophys. Res. Lett., 40, 1783–1788</v>
      </c>
      <c r="P143" s="7"/>
      <c r="Q143" s="7"/>
      <c r="R143" s="22" t="str">
        <f>party!$A$6</f>
        <v>Charlotte Pascoe</v>
      </c>
      <c r="S143" s="23" t="str">
        <f>$C$141</f>
        <v>hist-1950</v>
      </c>
      <c r="Y143" s="22" t="str">
        <f>TemporalConstraint!$A$30</f>
        <v>2014-2049 36yrs</v>
      </c>
      <c r="AA143" s="22" t="str">
        <f>EnsembleRequirement!$A$28</f>
        <v>HighAndStandardResolution</v>
      </c>
      <c r="AG143" s="22" t="str">
        <f>requirement!$A$4</f>
        <v>AOGCM/ESM Configuration</v>
      </c>
      <c r="AH143" s="22" t="str">
        <f>requirement!$A$16</f>
        <v>HighResAtmos</v>
      </c>
      <c r="AI143" s="22" t="str">
        <f>requirement!$A$18</f>
        <v>HighResOcean</v>
      </c>
      <c r="AJ143" s="22" t="str">
        <f>requirement!$A$17</f>
        <v>standardModelResolution</v>
      </c>
      <c r="AK143" s="22" t="str">
        <f>requirement!$A$19</f>
        <v>DailyCoupling</v>
      </c>
      <c r="AL143" s="22" t="str">
        <f>requirement!$A$27</f>
        <v>RCP85Forcing</v>
      </c>
      <c r="AW143" s="48"/>
      <c r="AX143" s="38"/>
    </row>
    <row r="144" spans="1:50" ht="120">
      <c r="A144" s="23" t="s">
        <v>1633</v>
      </c>
      <c r="B144" s="22" t="s">
        <v>1698</v>
      </c>
      <c r="C144" s="23" t="s">
        <v>1815</v>
      </c>
      <c r="E144" s="22" t="s">
        <v>1855</v>
      </c>
      <c r="F144" s="23" t="s">
        <v>2228</v>
      </c>
      <c r="G144" s="23" t="s">
        <v>2225</v>
      </c>
      <c r="H144" s="17" t="s">
        <v>74</v>
      </c>
      <c r="I144" s="22" t="str">
        <f>party!$A$55</f>
        <v>Rein Haarsma</v>
      </c>
      <c r="J144" s="22" t="str">
        <f>party!$A$56</f>
        <v>Malcolm Roberts</v>
      </c>
      <c r="L144" s="13" t="str">
        <f>references!$D$14</f>
        <v>Overview CMIP6-Endorsed MIPs</v>
      </c>
      <c r="M144" s="7" t="str">
        <f>references!$D$36</f>
        <v>High Resolution Model Intercomparison Project home page</v>
      </c>
      <c r="N144" s="7" t="str">
        <f>references!$D$35</f>
        <v>Scaife, A. A., D. Copsey, C. Gordon, C. Harris, T. Hinton, S. J. Keeley, A. O'Neill, M. Roberts, and K. Williams (2011), Improved Atlantic winter blocking in a climate model, Geophys. Res. Lett., 38, L23703</v>
      </c>
      <c r="O144" s="7" t="str">
        <f>references!$D$37</f>
        <v>Haarsma, R.J., W. Hazeleger, C. Severijns, H. de Vries, A. Sterl, R. Bintanja, G.J. van Oldenborgh and H.W. van den Brink, (2013), More hurricanes to hit Western Europe due to global warming, Geophys. Res. Lett., 40, 1783–1788</v>
      </c>
      <c r="P144" s="7"/>
      <c r="Q144" s="7"/>
      <c r="R144" s="22" t="str">
        <f>party!$A$6</f>
        <v>Charlotte Pascoe</v>
      </c>
      <c r="S144" s="23" t="str">
        <f>$C$141</f>
        <v>hist-1950</v>
      </c>
      <c r="Y144" s="22" t="str">
        <f>TemporalConstraint!$A$30</f>
        <v>2014-2049 36yrs</v>
      </c>
      <c r="AA144" s="22" t="str">
        <f>EnsembleRequirement!$A$28</f>
        <v>HighAndStandardResolution</v>
      </c>
      <c r="AG144" s="22" t="str">
        <f>requirement!$A$4</f>
        <v>AOGCM/ESM Configuration</v>
      </c>
      <c r="AH144" s="22" t="str">
        <f>requirement!$A$16</f>
        <v>HighResAtmos</v>
      </c>
      <c r="AI144" s="22" t="str">
        <f>requirement!$A$18</f>
        <v>HighResOcean</v>
      </c>
      <c r="AJ144" s="22" t="str">
        <f>requirement!$A$17</f>
        <v>standardModelResolution</v>
      </c>
      <c r="AK144" s="22" t="str">
        <f>requirement!$A$19</f>
        <v>DailyCoupling</v>
      </c>
      <c r="AL144" s="22" t="str">
        <f>requirement!$A$28</f>
        <v>RCP70Forcing</v>
      </c>
      <c r="AW144" s="48"/>
      <c r="AX144" s="38"/>
    </row>
    <row r="145" spans="1:50" ht="120">
      <c r="A145" s="23" t="s">
        <v>1697</v>
      </c>
      <c r="B145" s="22" t="s">
        <v>4236</v>
      </c>
      <c r="C145" s="23" t="s">
        <v>1702</v>
      </c>
      <c r="D145" s="23" t="s">
        <v>4234</v>
      </c>
      <c r="E145" s="22" t="s">
        <v>1854</v>
      </c>
      <c r="F145" s="23" t="s">
        <v>2230</v>
      </c>
      <c r="G145" s="23" t="s">
        <v>2229</v>
      </c>
      <c r="H145" s="17" t="s">
        <v>74</v>
      </c>
      <c r="I145" s="22" t="str">
        <f>party!$A$55</f>
        <v>Rein Haarsma</v>
      </c>
      <c r="J145" s="22" t="str">
        <f>party!$A$56</f>
        <v>Malcolm Roberts</v>
      </c>
      <c r="L145" s="13" t="str">
        <f>references!$D$14</f>
        <v>Overview CMIP6-Endorsed MIPs</v>
      </c>
      <c r="M145" s="7" t="str">
        <f>references!$D$36</f>
        <v>High Resolution Model Intercomparison Project home page</v>
      </c>
      <c r="N145" s="7" t="str">
        <f>references!$D$35</f>
        <v>Scaife, A. A., D. Copsey, C. Gordon, C. Harris, T. Hinton, S. J. Keeley, A. O'Neill, M. Roberts, and K. Williams (2011), Improved Atlantic winter blocking in a climate model, Geophys. Res. Lett., 38, L23703</v>
      </c>
      <c r="O145" s="7" t="str">
        <f>references!$D$37</f>
        <v>Haarsma, R.J., W. Hazeleger, C. Severijns, H. de Vries, A. Sterl, R. Bintanja, G.J. van Oldenborgh and H.W. van den Brink, (2013), More hurricanes to hit Western Europe due to global warming, Geophys. Res. Lett., 40, 1783–1788</v>
      </c>
      <c r="P145" s="7"/>
      <c r="Q145" s="7"/>
      <c r="R145" s="22" t="str">
        <f>party!$A$6</f>
        <v>Charlotte Pascoe</v>
      </c>
      <c r="S145" s="23" t="str">
        <f>$C$141</f>
        <v>hist-1950</v>
      </c>
      <c r="T145" s="23" t="str">
        <f>$C$142</f>
        <v>future-SSP245</v>
      </c>
      <c r="U145" s="23" t="str">
        <f>$C$143</f>
        <v>future-SSP585</v>
      </c>
      <c r="V145" s="23" t="str">
        <f>$C$144</f>
        <v>future-SSP370</v>
      </c>
      <c r="Y145" s="22" t="str">
        <f>TemporalConstraint!$A$29</f>
        <v>1950-2049 100yrs</v>
      </c>
      <c r="AA145" s="22" t="str">
        <f>EnsembleRequirement!$A$28</f>
        <v>HighAndStandardResolution</v>
      </c>
      <c r="AG145" s="22" t="str">
        <f>requirement!$A$4</f>
        <v>AOGCM/ESM Configuration</v>
      </c>
      <c r="AH145" s="22" t="str">
        <f>requirement!$A$16</f>
        <v>HighResAtmos</v>
      </c>
      <c r="AI145" s="22" t="str">
        <f>requirement!$A$18</f>
        <v>HighResOcean</v>
      </c>
      <c r="AJ145" s="22" t="str">
        <f>requirement!$A$17</f>
        <v>standardModelResolution</v>
      </c>
      <c r="AK145" s="22" t="str">
        <f>requirement!$A$19</f>
        <v>DailyCoupling</v>
      </c>
      <c r="AL145" s="22" t="str">
        <f>requirement!$A$20</f>
        <v>1950 Aerosol Forcing</v>
      </c>
      <c r="AM145" s="22" t="str">
        <f>ForcingConstraint!$A$233</f>
        <v>1950 WMGHG Concentrations</v>
      </c>
      <c r="AN145" s="22" t="str">
        <f>requirement!$A$21</f>
        <v>1950 Emissions</v>
      </c>
      <c r="AO145" s="22" t="str">
        <f>ForcingConstraint!$A$234</f>
        <v xml:space="preserve">1950 Land Use </v>
      </c>
      <c r="AP145" s="22" t="str">
        <f>requirement!$A$23</f>
        <v>1950 Solar Forcing</v>
      </c>
      <c r="AQ145" s="22" t="str">
        <f>requirement!$A$22</f>
        <v>1950 O3 and Stratospheric H2O Concentrations</v>
      </c>
      <c r="AR145" s="22" t="str">
        <f>ForcingConstraint!$A$239</f>
        <v xml:space="preserve">1950 Stratospheric Aerosol </v>
      </c>
      <c r="AW145" s="48"/>
      <c r="AX145" s="38"/>
    </row>
    <row r="146" spans="1:50" ht="120">
      <c r="A146" s="23" t="s">
        <v>1862</v>
      </c>
      <c r="B146" s="22" t="s">
        <v>1863</v>
      </c>
      <c r="C146" s="23" t="s">
        <v>1871</v>
      </c>
      <c r="E146" s="22" t="s">
        <v>1864</v>
      </c>
      <c r="F146" s="23" t="s">
        <v>2522</v>
      </c>
      <c r="G146" s="23" t="s">
        <v>2231</v>
      </c>
      <c r="H146" s="17" t="s">
        <v>74</v>
      </c>
      <c r="I146" s="22" t="str">
        <f>party!$A$55</f>
        <v>Rein Haarsma</v>
      </c>
      <c r="J146" s="22" t="str">
        <f>party!$A$56</f>
        <v>Malcolm Roberts</v>
      </c>
      <c r="L146" s="13" t="str">
        <f>references!$D$14</f>
        <v>Overview CMIP6-Endorsed MIPs</v>
      </c>
      <c r="M146" s="7" t="str">
        <f>references!$D$35</f>
        <v>Scaife, A. A., D. Copsey, C. Gordon, C. Harris, T. Hinton, S. J. Keeley, A. O'Neill, M. Roberts, and K. Williams (2011), Improved Atlantic winter blocking in a climate model, Geophys. Res. Lett., 38, L23703</v>
      </c>
      <c r="N146" s="7" t="str">
        <f>references!$D$37</f>
        <v>Haarsma, R.J., W. Hazeleger, C. Severijns, H. de Vries, A. Sterl, R. Bintanja, G.J. van Oldenborgh and H.W. van den Brink, (2013), More hurricanes to hit Western Europe due to global warming, Geophys. Res. Lett., 40, 1783–1788</v>
      </c>
      <c r="O146" s="7" t="str">
        <f>references!$D$36</f>
        <v>High Resolution Model Intercomparison Project home page</v>
      </c>
      <c r="P146" s="7"/>
      <c r="Q146" s="7"/>
      <c r="R146" s="22" t="str">
        <f>party!$A$6</f>
        <v>Charlotte Pascoe</v>
      </c>
      <c r="S146" s="23" t="str">
        <f>$C$140</f>
        <v>highresSST-present</v>
      </c>
      <c r="Y146" s="22" t="str">
        <f>TemporalConstraint!$A$31</f>
        <v>2015-2049  35yrs</v>
      </c>
      <c r="Z146" s="22" t="str">
        <f>TemporalConstraint!$A$32</f>
        <v>2015-2099 85yrs</v>
      </c>
      <c r="AA146" s="22" t="str">
        <f>EnsembleRequirement!$A$28</f>
        <v>HighAndStandardResolution</v>
      </c>
      <c r="AG146" s="22" t="str">
        <f>requirement!$A$3</f>
        <v>AGCM Configuration</v>
      </c>
      <c r="AH146" s="22" t="str">
        <f>requirement!$A$16</f>
        <v>HighResAtmos</v>
      </c>
      <c r="AI146" s="22" t="str">
        <f>requirement!$A$17</f>
        <v>standardModelResolution</v>
      </c>
      <c r="AL146" s="22" t="str">
        <f>ForcingConstraint!$A$240</f>
        <v>HadISSTextension</v>
      </c>
      <c r="AM146" s="22" t="str">
        <f>requirement!$A$29</f>
        <v>RCP45Forcing</v>
      </c>
      <c r="AW146" s="48"/>
      <c r="AX146" s="38"/>
    </row>
    <row r="147" spans="1:50" ht="105">
      <c r="A147" s="23" t="s">
        <v>1867</v>
      </c>
      <c r="B147" s="22" t="s">
        <v>1865</v>
      </c>
      <c r="C147" s="23" t="s">
        <v>1873</v>
      </c>
      <c r="E147" s="22" t="s">
        <v>1866</v>
      </c>
      <c r="F147" s="23" t="s">
        <v>2232</v>
      </c>
      <c r="G147" s="23" t="s">
        <v>2231</v>
      </c>
      <c r="H147" s="17" t="s">
        <v>74</v>
      </c>
      <c r="I147" s="22" t="str">
        <f>party!$A$55</f>
        <v>Rein Haarsma</v>
      </c>
      <c r="J147" s="22" t="str">
        <f>party!$A$56</f>
        <v>Malcolm Roberts</v>
      </c>
      <c r="L147" s="13" t="str">
        <f>references!$D$14</f>
        <v>Overview CMIP6-Endorsed MIPs</v>
      </c>
      <c r="M147" s="7" t="str">
        <f>references!$D$35</f>
        <v>Scaife, A. A., D. Copsey, C. Gordon, C. Harris, T. Hinton, S. J. Keeley, A. O'Neill, M. Roberts, and K. Williams (2011), Improved Atlantic winter blocking in a climate model, Geophys. Res. Lett., 38, L23703</v>
      </c>
      <c r="N147" s="7" t="str">
        <f>references!$D$37</f>
        <v>Haarsma, R.J., W. Hazeleger, C. Severijns, H. de Vries, A. Sterl, R. Bintanja, G.J. van Oldenborgh and H.W. van den Brink, (2013), More hurricanes to hit Western Europe due to global warming, Geophys. Res. Lett., 40, 1783–1788</v>
      </c>
      <c r="O147" s="7" t="str">
        <f>references!$D$36</f>
        <v>High Resolution Model Intercomparison Project home page</v>
      </c>
      <c r="P147" s="7"/>
      <c r="Q147" s="7"/>
      <c r="R147" s="22" t="str">
        <f>party!$A$6</f>
        <v>Charlotte Pascoe</v>
      </c>
      <c r="S147" s="23" t="str">
        <f>$C$140</f>
        <v>highresSST-present</v>
      </c>
      <c r="Y147" s="22" t="str">
        <f>TemporalConstraint!$A$31</f>
        <v>2015-2049  35yrs</v>
      </c>
      <c r="Z147" s="22" t="str">
        <f>TemporalConstraint!$A$32</f>
        <v>2015-2099 85yrs</v>
      </c>
      <c r="AA147" s="22" t="str">
        <f>EnsembleRequirement!$A$28</f>
        <v>HighAndStandardResolution</v>
      </c>
      <c r="AG147" s="22" t="str">
        <f>requirement!$A$3</f>
        <v>AGCM Configuration</v>
      </c>
      <c r="AH147" s="22" t="str">
        <f>requirement!$A$16</f>
        <v>HighResAtmos</v>
      </c>
      <c r="AI147" s="22" t="str">
        <f>requirement!$A$17</f>
        <v>standardModelResolution</v>
      </c>
      <c r="AL147" s="22" t="str">
        <f>ForcingConstraint!$A$240</f>
        <v>HadISSTextension</v>
      </c>
      <c r="AM147" s="22" t="str">
        <f>requirement!$A$27</f>
        <v>RCP85Forcing</v>
      </c>
      <c r="AW147" s="48"/>
      <c r="AX147" s="38"/>
    </row>
    <row r="148" spans="1:50" ht="105">
      <c r="A148" s="23" t="s">
        <v>1868</v>
      </c>
      <c r="B148" s="22" t="s">
        <v>1869</v>
      </c>
      <c r="C148" s="23" t="s">
        <v>1872</v>
      </c>
      <c r="E148" s="22" t="s">
        <v>1870</v>
      </c>
      <c r="F148" s="23" t="s">
        <v>2233</v>
      </c>
      <c r="G148" s="23" t="s">
        <v>2231</v>
      </c>
      <c r="H148" s="17" t="s">
        <v>74</v>
      </c>
      <c r="I148" s="22" t="str">
        <f>party!$A$55</f>
        <v>Rein Haarsma</v>
      </c>
      <c r="J148" s="22" t="str">
        <f>party!$A$56</f>
        <v>Malcolm Roberts</v>
      </c>
      <c r="L148" s="13" t="str">
        <f>references!$D$14</f>
        <v>Overview CMIP6-Endorsed MIPs</v>
      </c>
      <c r="M148" s="7" t="str">
        <f>references!$D$35</f>
        <v>Scaife, A. A., D. Copsey, C. Gordon, C. Harris, T. Hinton, S. J. Keeley, A. O'Neill, M. Roberts, and K. Williams (2011), Improved Atlantic winter blocking in a climate model, Geophys. Res. Lett., 38, L23703</v>
      </c>
      <c r="N148" s="7" t="str">
        <f>references!$D$37</f>
        <v>Haarsma, R.J., W. Hazeleger, C. Severijns, H. de Vries, A. Sterl, R. Bintanja, G.J. van Oldenborgh and H.W. van den Brink, (2013), More hurricanes to hit Western Europe due to global warming, Geophys. Res. Lett., 40, 1783–1788</v>
      </c>
      <c r="O148" s="7" t="str">
        <f>references!$D$36</f>
        <v>High Resolution Model Intercomparison Project home page</v>
      </c>
      <c r="P148" s="7"/>
      <c r="Q148" s="7"/>
      <c r="R148" s="22" t="str">
        <f>party!$A$6</f>
        <v>Charlotte Pascoe</v>
      </c>
      <c r="S148" s="23" t="str">
        <f>$C$140</f>
        <v>highresSST-present</v>
      </c>
      <c r="Y148" s="22" t="str">
        <f>TemporalConstraint!$A$31</f>
        <v>2015-2049  35yrs</v>
      </c>
      <c r="Z148" s="22" t="str">
        <f>TemporalConstraint!$A$32</f>
        <v>2015-2099 85yrs</v>
      </c>
      <c r="AA148" s="22" t="str">
        <f>EnsembleRequirement!$A$28</f>
        <v>HighAndStandardResolution</v>
      </c>
      <c r="AG148" s="22" t="str">
        <f>requirement!$A$3</f>
        <v>AGCM Configuration</v>
      </c>
      <c r="AH148" s="22" t="str">
        <f>requirement!$A$16</f>
        <v>HighResAtmos</v>
      </c>
      <c r="AI148" s="22" t="str">
        <f>requirement!$A$17</f>
        <v>standardModelResolution</v>
      </c>
      <c r="AL148" s="22" t="str">
        <f>ForcingConstraint!$A$240</f>
        <v>HadISSTextension</v>
      </c>
      <c r="AM148" s="22" t="str">
        <f>requirement!$A$28</f>
        <v>RCP70Forcing</v>
      </c>
      <c r="AW148" s="48"/>
      <c r="AX148" s="38"/>
    </row>
    <row r="149" spans="1:50" ht="75">
      <c r="A149" s="23" t="s">
        <v>1930</v>
      </c>
      <c r="B149" s="22" t="s">
        <v>4246</v>
      </c>
      <c r="C149" s="23" t="s">
        <v>4248</v>
      </c>
      <c r="D149" s="23" t="s">
        <v>4245</v>
      </c>
      <c r="E149" s="22" t="s">
        <v>1908</v>
      </c>
      <c r="F149" s="23" t="s">
        <v>2235</v>
      </c>
      <c r="G149" s="23" t="s">
        <v>2234</v>
      </c>
      <c r="H149" s="22" t="s">
        <v>74</v>
      </c>
      <c r="I149" s="22" t="str">
        <f>party!$A$57</f>
        <v>Eric Larour</v>
      </c>
      <c r="J149" s="22" t="str">
        <f>party!$A$58</f>
        <v>Sophie Nowicki</v>
      </c>
      <c r="K149" s="22" t="str">
        <f>party!$A$59</f>
        <v>Tony Payne</v>
      </c>
      <c r="L149" s="13" t="str">
        <f>references!$D$14</f>
        <v>Overview CMIP6-Endorsed MIPs</v>
      </c>
      <c r="M149" s="13" t="str">
        <f>references!$D$38</f>
        <v>Ice Sheet Model Intercomparison Project home page</v>
      </c>
      <c r="R149" s="22" t="str">
        <f>party!$A$6</f>
        <v>Charlotte Pascoe</v>
      </c>
      <c r="S149" s="7" t="str">
        <f>experiment!$C$9</f>
        <v>piControl</v>
      </c>
      <c r="Y149" s="22" t="str">
        <f>TemporalConstraint!$A$4</f>
        <v>1850-2349 500yrs</v>
      </c>
      <c r="AA149" s="22" t="str">
        <f>EnsembleRequirement!$A$4</f>
        <v>SingleMember</v>
      </c>
      <c r="AB149" s="22" t="str">
        <f>EnsembleRequirement!$A$29</f>
        <v>Initialisation after spin-up</v>
      </c>
      <c r="AG149" s="22" t="str">
        <f>requirement!$A$24</f>
        <v>AOGCM-ISM Configuration</v>
      </c>
      <c r="AL149" s="22" t="str">
        <f>ForcingConstraint!$A$23</f>
        <v>Pre-Industrial CO2 Concentration</v>
      </c>
      <c r="AM149" s="22" t="str">
        <f>requirement!$A$39</f>
        <v>PIForcingExcludingCO2</v>
      </c>
      <c r="AW149" s="48"/>
      <c r="AX149" s="38"/>
    </row>
    <row r="150" spans="1:50" ht="75">
      <c r="A150" s="23" t="s">
        <v>1929</v>
      </c>
      <c r="B150" s="22" t="s">
        <v>4247</v>
      </c>
      <c r="C150" s="23" t="s">
        <v>4238</v>
      </c>
      <c r="D150" s="23" t="s">
        <v>4237</v>
      </c>
      <c r="E150" s="22" t="s">
        <v>1907</v>
      </c>
      <c r="F150" s="23" t="s">
        <v>2237</v>
      </c>
      <c r="G150" s="23" t="s">
        <v>2236</v>
      </c>
      <c r="H150" s="22" t="s">
        <v>74</v>
      </c>
      <c r="I150" s="22" t="str">
        <f>party!$A$57</f>
        <v>Eric Larour</v>
      </c>
      <c r="J150" s="22" t="str">
        <f>party!$A$58</f>
        <v>Sophie Nowicki</v>
      </c>
      <c r="K150" s="22" t="str">
        <f>party!$A$59</f>
        <v>Tony Payne</v>
      </c>
      <c r="L150" s="13" t="str">
        <f>references!$D$14</f>
        <v>Overview CMIP6-Endorsed MIPs</v>
      </c>
      <c r="M150" s="13" t="str">
        <f>references!$D$38</f>
        <v>Ice Sheet Model Intercomparison Project home page</v>
      </c>
      <c r="R150" s="22" t="str">
        <f>party!$A$6</f>
        <v>Charlotte Pascoe</v>
      </c>
      <c r="S150" s="7" t="str">
        <f>experiment!$C$149</f>
        <v>piControl-withism</v>
      </c>
      <c r="T150" s="7" t="str">
        <f>experiment!$C$3</f>
        <v>1pctCO2</v>
      </c>
      <c r="U150" s="7"/>
      <c r="Y150" s="22" t="str">
        <f>TemporalConstraint!$A$33</f>
        <v>1851-2200 350yrs minimum</v>
      </c>
      <c r="AA150" s="22" t="str">
        <f>EnsembleRequirement!$A$4</f>
        <v>SingleMember</v>
      </c>
      <c r="AB150" s="22" t="str">
        <f>EnsembleRequirement!$A$30</f>
        <v>PreIndustrialISMInitialisation</v>
      </c>
      <c r="AG150" s="22" t="str">
        <f>requirement!$A$24</f>
        <v>AOGCM-ISM Configuration</v>
      </c>
      <c r="AL150" s="22" t="str">
        <f>ForcingConstraint!$A$3</f>
        <v>1%yrCO2Increase</v>
      </c>
      <c r="AM150" s="22" t="str">
        <f>requirement!$A$39</f>
        <v>PIForcingExcludingCO2</v>
      </c>
      <c r="AW150" s="48"/>
      <c r="AX150" s="38"/>
    </row>
    <row r="151" spans="1:50" ht="60">
      <c r="A151" s="23" t="s">
        <v>1928</v>
      </c>
      <c r="B151" s="22" t="s">
        <v>4239</v>
      </c>
      <c r="C151" s="23" t="s">
        <v>4244</v>
      </c>
      <c r="D151" s="23" t="s">
        <v>4243</v>
      </c>
      <c r="E151" s="22" t="s">
        <v>1927</v>
      </c>
      <c r="F151" s="23" t="s">
        <v>2238</v>
      </c>
      <c r="H151" s="22" t="s">
        <v>74</v>
      </c>
      <c r="I151" s="22" t="str">
        <f>party!$A$57</f>
        <v>Eric Larour</v>
      </c>
      <c r="J151" s="22" t="str">
        <f>party!$A$58</f>
        <v>Sophie Nowicki</v>
      </c>
      <c r="K151" s="22" t="str">
        <f>party!$A$59</f>
        <v>Tony Payne</v>
      </c>
      <c r="L151" s="13" t="str">
        <f>references!$D$14</f>
        <v>Overview CMIP6-Endorsed MIPs</v>
      </c>
      <c r="M151" s="13" t="str">
        <f>references!$D$38</f>
        <v>Ice Sheet Model Intercomparison Project home page</v>
      </c>
      <c r="R151" s="22" t="str">
        <f>party!$A$6</f>
        <v>Charlotte Pascoe</v>
      </c>
      <c r="S151" s="7" t="str">
        <f>experiment!$C$17</f>
        <v>ssp585</v>
      </c>
      <c r="Y151" s="22" t="str">
        <f>TemporalConstraint!$A$34</f>
        <v>2014-2099 86yrs minimum</v>
      </c>
      <c r="AA151" s="22" t="str">
        <f>EnsembleRequirement!$A$4</f>
        <v>SingleMember</v>
      </c>
      <c r="AB151" s="22" t="str">
        <f>EnsembleRequirement!$A$31</f>
        <v>HistoricalISMInitialisation</v>
      </c>
      <c r="AG151" s="22" t="str">
        <f>requirement!$A$24</f>
        <v>AOGCM-ISM Configuration</v>
      </c>
      <c r="AL151" s="22" t="str">
        <f>requirement!$A$27</f>
        <v>RCP85Forcing</v>
      </c>
      <c r="AW151" s="48"/>
      <c r="AX151" s="38"/>
    </row>
    <row r="152" spans="1:50" ht="45">
      <c r="A152" s="23" t="s">
        <v>1931</v>
      </c>
      <c r="B152" s="22" t="s">
        <v>4242</v>
      </c>
      <c r="C152" s="23" t="s">
        <v>4241</v>
      </c>
      <c r="D152" s="23" t="s">
        <v>4240</v>
      </c>
      <c r="E152" s="22" t="s">
        <v>1933</v>
      </c>
      <c r="F152" s="23" t="s">
        <v>2239</v>
      </c>
      <c r="H152" s="22" t="s">
        <v>74</v>
      </c>
      <c r="I152" s="22" t="str">
        <f>party!$A$57</f>
        <v>Eric Larour</v>
      </c>
      <c r="J152" s="22" t="str">
        <f>party!$A$58</f>
        <v>Sophie Nowicki</v>
      </c>
      <c r="K152" s="22" t="str">
        <f>party!$A$59</f>
        <v>Tony Payne</v>
      </c>
      <c r="L152" s="13" t="str">
        <f>references!$D$14</f>
        <v>Overview CMIP6-Endorsed MIPs</v>
      </c>
      <c r="M152" s="13" t="str">
        <f>references!$D$38</f>
        <v>Ice Sheet Model Intercomparison Project home page</v>
      </c>
      <c r="R152" s="22" t="str">
        <f>party!$A$6</f>
        <v>Charlotte Pascoe</v>
      </c>
      <c r="S152" s="7" t="str">
        <f>experiment!$C$9</f>
        <v>piControl</v>
      </c>
      <c r="Y152" s="22" t="str">
        <f>TemporalConstraint!$A$4</f>
        <v>1850-2349 500yrs</v>
      </c>
      <c r="AA152" s="22" t="str">
        <f>EnsembleRequirement!$A$4</f>
        <v>SingleMember</v>
      </c>
      <c r="AG152" s="22" t="str">
        <f>requirement!$A$25</f>
        <v>ISM Configuration</v>
      </c>
      <c r="AL152" s="22" t="str">
        <f>ForcingConstraint!$A$23</f>
        <v>Pre-Industrial CO2 Concentration</v>
      </c>
      <c r="AM152" s="22" t="str">
        <f>requirement!$A$39</f>
        <v>PIForcingExcludingCO2</v>
      </c>
      <c r="AW152" s="48"/>
      <c r="AX152" s="38"/>
    </row>
    <row r="153" spans="1:50" ht="60">
      <c r="A153" s="23" t="s">
        <v>1934</v>
      </c>
      <c r="B153" s="22" t="s">
        <v>4251</v>
      </c>
      <c r="C153" s="23" t="s">
        <v>4250</v>
      </c>
      <c r="D153" s="23" t="s">
        <v>4249</v>
      </c>
      <c r="E153" s="22" t="s">
        <v>1935</v>
      </c>
      <c r="F153" s="23" t="s">
        <v>2240</v>
      </c>
      <c r="H153" s="22" t="s">
        <v>74</v>
      </c>
      <c r="I153" s="22" t="str">
        <f>party!$A$57</f>
        <v>Eric Larour</v>
      </c>
      <c r="J153" s="22" t="str">
        <f>party!$A$58</f>
        <v>Sophie Nowicki</v>
      </c>
      <c r="K153" s="22" t="str">
        <f>party!$A$59</f>
        <v>Tony Payne</v>
      </c>
      <c r="L153" s="13" t="str">
        <f>references!$D$14</f>
        <v>Overview CMIP6-Endorsed MIPs</v>
      </c>
      <c r="M153" s="13" t="str">
        <f>references!$D$38</f>
        <v>Ice Sheet Model Intercomparison Project home page</v>
      </c>
      <c r="R153" s="22" t="str">
        <f>party!$A$6</f>
        <v>Charlotte Pascoe</v>
      </c>
      <c r="S153" s="7" t="str">
        <f>experiment!$C$3</f>
        <v>1pctCO2</v>
      </c>
      <c r="U153" s="7"/>
      <c r="Y153" s="22" t="str">
        <f>TemporalConstraint!$A$33</f>
        <v>1851-2200 350yrs minimum</v>
      </c>
      <c r="AA153" s="22" t="str">
        <f>EnsembleRequirement!$A$4</f>
        <v>SingleMember</v>
      </c>
      <c r="AG153" s="22" t="str">
        <f>requirement!$A$25</f>
        <v>ISM Configuration</v>
      </c>
      <c r="AL153" s="22" t="str">
        <f>ForcingConstraint!$A$3</f>
        <v>1%yrCO2Increase</v>
      </c>
      <c r="AM153" s="22" t="str">
        <f>requirement!$A$39</f>
        <v>PIForcingExcludingCO2</v>
      </c>
      <c r="AW153" s="48"/>
      <c r="AX153" s="38"/>
    </row>
    <row r="154" spans="1:50" ht="60">
      <c r="A154" s="23" t="s">
        <v>1936</v>
      </c>
      <c r="B154" s="22" t="s">
        <v>4253</v>
      </c>
      <c r="C154" s="23" t="s">
        <v>4254</v>
      </c>
      <c r="D154" s="23" t="s">
        <v>4252</v>
      </c>
      <c r="E154" s="22" t="s">
        <v>1937</v>
      </c>
      <c r="F154" s="23" t="s">
        <v>2241</v>
      </c>
      <c r="H154" s="22" t="s">
        <v>74</v>
      </c>
      <c r="I154" s="22" t="str">
        <f>party!$A$57</f>
        <v>Eric Larour</v>
      </c>
      <c r="J154" s="22" t="str">
        <f>party!$A$58</f>
        <v>Sophie Nowicki</v>
      </c>
      <c r="K154" s="22" t="str">
        <f>party!$A$59</f>
        <v>Tony Payne</v>
      </c>
      <c r="L154" s="13" t="str">
        <f>references!$D$14</f>
        <v>Overview CMIP6-Endorsed MIPs</v>
      </c>
      <c r="M154" s="13" t="str">
        <f>references!$D$38</f>
        <v>Ice Sheet Model Intercomparison Project home page</v>
      </c>
      <c r="R154" s="22" t="str">
        <f>party!$A$6</f>
        <v>Charlotte Pascoe</v>
      </c>
      <c r="S154" s="7" t="str">
        <f>experiment!$C$17</f>
        <v>ssp585</v>
      </c>
      <c r="Y154" s="22" t="str">
        <f>TemporalConstraint!$A$34</f>
        <v>2014-2099 86yrs minimum</v>
      </c>
      <c r="AA154" s="22" t="str">
        <f>EnsembleRequirement!$A$4</f>
        <v>SingleMember</v>
      </c>
      <c r="AG154" s="22" t="str">
        <f>requirement!$A$25</f>
        <v>ISM Configuration</v>
      </c>
      <c r="AL154" s="22" t="str">
        <f>requirement!$A$27</f>
        <v>RCP85Forcing</v>
      </c>
      <c r="AW154" s="48"/>
      <c r="AX154" s="38"/>
    </row>
    <row r="155" spans="1:50" ht="45">
      <c r="A155" s="23" t="s">
        <v>1975</v>
      </c>
      <c r="B155" s="22" t="s">
        <v>4256</v>
      </c>
      <c r="C155" s="23" t="s">
        <v>1976</v>
      </c>
      <c r="D155" s="23" t="s">
        <v>4255</v>
      </c>
      <c r="E155" s="22" t="s">
        <v>4271</v>
      </c>
      <c r="F155" s="23" t="s">
        <v>2242</v>
      </c>
      <c r="G155" s="23" t="s">
        <v>2262</v>
      </c>
      <c r="H155" s="22" t="s">
        <v>74</v>
      </c>
      <c r="I155" s="22" t="str">
        <f>party!$A$60</f>
        <v>Bart van den Hurk</v>
      </c>
      <c r="J155" s="22" t="str">
        <f>party!$A$61</f>
        <v>Gerhard Krinner</v>
      </c>
      <c r="K155" s="22" t="str">
        <f>party!$A$62</f>
        <v>Sonia Seneviratne</v>
      </c>
      <c r="L155" s="23" t="str">
        <f>references!D$14</f>
        <v>Overview CMIP6-Endorsed MIPs</v>
      </c>
      <c r="R155" s="22" t="str">
        <f>party!$A$6</f>
        <v>Charlotte Pascoe</v>
      </c>
      <c r="S155" s="23" t="str">
        <f>$C$12</f>
        <v>historical</v>
      </c>
      <c r="Y155" s="22" t="str">
        <f>TemporalConstraint!$A$3</f>
        <v>1850-2014 165yrs</v>
      </c>
      <c r="AA155" s="22" t="str">
        <f>EnsembleRequirement!$A$32</f>
        <v>TwoMember</v>
      </c>
      <c r="AG155" s="22" t="str">
        <f>requirement!$A$26</f>
        <v>LSM Configuration</v>
      </c>
      <c r="AL155" s="22" t="str">
        <f>ForcingConstraint!$A$241</f>
        <v>LMIPHistoricalForcing</v>
      </c>
      <c r="AW155" s="48"/>
      <c r="AX155" s="38"/>
    </row>
    <row r="156" spans="1:50" ht="45">
      <c r="A156" s="23" t="s">
        <v>2056</v>
      </c>
      <c r="B156" s="22" t="s">
        <v>4258</v>
      </c>
      <c r="C156" s="23" t="s">
        <v>1991</v>
      </c>
      <c r="D156" s="23" t="s">
        <v>4257</v>
      </c>
      <c r="E156" s="22" t="s">
        <v>4272</v>
      </c>
      <c r="F156" s="23" t="s">
        <v>2243</v>
      </c>
      <c r="G156" s="23" t="s">
        <v>2261</v>
      </c>
      <c r="H156" s="22" t="s">
        <v>74</v>
      </c>
      <c r="I156" s="22" t="str">
        <f>party!$A$60</f>
        <v>Bart van den Hurk</v>
      </c>
      <c r="J156" s="22" t="str">
        <f>party!$A$61</f>
        <v>Gerhard Krinner</v>
      </c>
      <c r="K156" s="22" t="str">
        <f>party!$A$62</f>
        <v>Sonia Seneviratne</v>
      </c>
      <c r="L156" s="23" t="str">
        <f>references!D$14</f>
        <v>Overview CMIP6-Endorsed MIPs</v>
      </c>
      <c r="R156" s="22" t="str">
        <f>party!$A$6</f>
        <v>Charlotte Pascoe</v>
      </c>
      <c r="S156" s="7" t="str">
        <f>experiment!$C$17</f>
        <v>ssp585</v>
      </c>
      <c r="T156" s="7" t="str">
        <f>experiment!$C$20</f>
        <v>ssp126</v>
      </c>
      <c r="Y156" s="22" t="str">
        <f>TemporalConstraint!$A$35</f>
        <v xml:space="preserve">2015-2100 86yrs </v>
      </c>
      <c r="AE156" s="22" t="str">
        <f>MultiEnsemble!$A$3</f>
        <v>RCP45RCP26x2</v>
      </c>
      <c r="AG156" s="22" t="str">
        <f>requirement!$A$26</f>
        <v>LSM Configuration</v>
      </c>
      <c r="AL156" s="22" t="str">
        <f>ForcingConstraint!$A$242</f>
        <v>LMIPSSP5-85Forcing</v>
      </c>
      <c r="AM156" s="22" t="str">
        <f>ForcingConstraint!$A$243</f>
        <v>LMIPSSP1-26Forcing</v>
      </c>
      <c r="AW156" s="48"/>
      <c r="AX156" s="38"/>
    </row>
    <row r="157" spans="1:50" ht="60">
      <c r="A157" s="23" t="s">
        <v>1990</v>
      </c>
      <c r="B157" s="22" t="s">
        <v>4260</v>
      </c>
      <c r="C157" s="23" t="s">
        <v>4259</v>
      </c>
      <c r="D157" s="23" t="s">
        <v>4267</v>
      </c>
      <c r="E157" s="22" t="s">
        <v>4273</v>
      </c>
      <c r="F157" s="23" t="s">
        <v>2244</v>
      </c>
      <c r="G157" s="23" t="s">
        <v>2260</v>
      </c>
      <c r="H157" s="22" t="s">
        <v>74</v>
      </c>
      <c r="I157" s="22" t="str">
        <f>party!$A$60</f>
        <v>Bart van den Hurk</v>
      </c>
      <c r="J157" s="22" t="str">
        <f>party!$A$61</f>
        <v>Gerhard Krinner</v>
      </c>
      <c r="K157" s="22" t="str">
        <f>party!$A$62</f>
        <v>Sonia Seneviratne</v>
      </c>
      <c r="L157" s="23" t="str">
        <f>references!D$14</f>
        <v>Overview CMIP6-Endorsed MIPs</v>
      </c>
      <c r="R157" s="22" t="str">
        <f>party!$A$6</f>
        <v>Charlotte Pascoe</v>
      </c>
      <c r="S157" s="23" t="str">
        <f>$C$12</f>
        <v>historical</v>
      </c>
      <c r="Y157" s="22" t="str">
        <f>TemporalConstraint!$A$36</f>
        <v>1980-2100 121yrs</v>
      </c>
      <c r="AA157" s="22" t="str">
        <f>EnsembleRequirement!$A$19</f>
        <v>MinimumOne</v>
      </c>
      <c r="AG157" s="22" t="str">
        <f>requirement!$A$4</f>
        <v>AOGCM/ESM Configuration</v>
      </c>
      <c r="AL157" s="22" t="str">
        <f>ForcingConstraint!$A$244</f>
        <v>LFMIP-CAForcing</v>
      </c>
      <c r="AM157" s="96" t="s">
        <v>2066</v>
      </c>
      <c r="AW157" s="48"/>
      <c r="AX157" s="38"/>
    </row>
    <row r="158" spans="1:50" ht="75">
      <c r="A158" s="23" t="s">
        <v>2067</v>
      </c>
      <c r="B158" s="22" t="s">
        <v>4261</v>
      </c>
      <c r="C158" s="124" t="s">
        <v>4262</v>
      </c>
      <c r="D158" s="7" t="s">
        <v>4266</v>
      </c>
      <c r="E158" s="22" t="s">
        <v>4274</v>
      </c>
      <c r="F158" s="23" t="s">
        <v>2245</v>
      </c>
      <c r="G158" s="23" t="s">
        <v>2259</v>
      </c>
      <c r="H158" s="22" t="s">
        <v>74</v>
      </c>
      <c r="I158" s="22" t="str">
        <f>party!$A$60</f>
        <v>Bart van den Hurk</v>
      </c>
      <c r="J158" s="22" t="str">
        <f>party!$A$61</f>
        <v>Gerhard Krinner</v>
      </c>
      <c r="K158" s="22" t="str">
        <f>party!$A$62</f>
        <v>Sonia Seneviratne</v>
      </c>
      <c r="L158" s="23" t="str">
        <f>references!D$14</f>
        <v>Overview CMIP6-Endorsed MIPs</v>
      </c>
      <c r="R158" s="22" t="str">
        <f>party!$A$6</f>
        <v>Charlotte Pascoe</v>
      </c>
      <c r="S158" s="23" t="str">
        <f>$C$12</f>
        <v>historical</v>
      </c>
      <c r="Y158" s="22" t="str">
        <f>TemporalConstraint!$A$36</f>
        <v>1980-2100 121yrs</v>
      </c>
      <c r="AA158" s="22" t="str">
        <f>EnsembleRequirement!$A$19</f>
        <v>MinimumOne</v>
      </c>
      <c r="AG158" s="22" t="str">
        <f>requirement!$A$3</f>
        <v>AGCM Configuration</v>
      </c>
      <c r="AL158" s="22" t="str">
        <f>ForcingConstraint!$A$244</f>
        <v>LFMIP-CAForcing</v>
      </c>
      <c r="AM158" s="96" t="s">
        <v>2066</v>
      </c>
      <c r="AN158" s="96" t="s">
        <v>2068</v>
      </c>
      <c r="AW158" s="48"/>
      <c r="AX158" s="38"/>
    </row>
    <row r="159" spans="1:50" ht="60">
      <c r="A159" s="23" t="s">
        <v>2246</v>
      </c>
      <c r="B159" s="22" t="s">
        <v>4264</v>
      </c>
      <c r="C159" s="23" t="s">
        <v>4263</v>
      </c>
      <c r="D159" s="23" t="s">
        <v>4265</v>
      </c>
      <c r="E159" s="22" t="s">
        <v>4275</v>
      </c>
      <c r="F159" s="23" t="s">
        <v>2247</v>
      </c>
      <c r="G159" s="23" t="s">
        <v>2258</v>
      </c>
      <c r="H159" s="22" t="s">
        <v>74</v>
      </c>
      <c r="I159" s="22" t="str">
        <f>party!$A$60</f>
        <v>Bart van den Hurk</v>
      </c>
      <c r="J159" s="22" t="str">
        <f>party!$A$61</f>
        <v>Gerhard Krinner</v>
      </c>
      <c r="K159" s="22" t="str">
        <f>party!$A$62</f>
        <v>Sonia Seneviratne</v>
      </c>
      <c r="L159" s="23" t="str">
        <f>references!D$14</f>
        <v>Overview CMIP6-Endorsed MIPs</v>
      </c>
      <c r="R159" s="22" t="str">
        <f>party!$A$6</f>
        <v>Charlotte Pascoe</v>
      </c>
      <c r="S159" s="23" t="str">
        <f>$C$12</f>
        <v>historical</v>
      </c>
      <c r="Y159" s="22" t="str">
        <f>TemporalConstraint!$A$36</f>
        <v>1980-2100 121yrs</v>
      </c>
      <c r="AA159" s="22" t="str">
        <f>EnsembleRequirement!$A$19</f>
        <v>MinimumOne</v>
      </c>
      <c r="AG159" s="22" t="str">
        <f>requirement!$A$4</f>
        <v>AOGCM/ESM Configuration</v>
      </c>
      <c r="AL159" s="22" t="str">
        <f>ForcingConstraint!$A$245</f>
        <v>LFMIP-RAForcing</v>
      </c>
      <c r="AM159" s="96" t="s">
        <v>2066</v>
      </c>
      <c r="AW159" s="48"/>
      <c r="AX159" s="38"/>
    </row>
    <row r="160" spans="1:50" ht="75">
      <c r="A160" s="23" t="s">
        <v>2253</v>
      </c>
      <c r="B160" s="22" t="s">
        <v>4270</v>
      </c>
      <c r="C160" s="23" t="s">
        <v>4269</v>
      </c>
      <c r="D160" s="23" t="s">
        <v>4268</v>
      </c>
      <c r="E160" s="22" t="s">
        <v>4276</v>
      </c>
      <c r="F160" s="23" t="s">
        <v>2254</v>
      </c>
      <c r="G160" s="23" t="s">
        <v>2257</v>
      </c>
      <c r="H160" s="22" t="s">
        <v>74</v>
      </c>
      <c r="I160" s="22" t="str">
        <f>party!$A$60</f>
        <v>Bart van den Hurk</v>
      </c>
      <c r="J160" s="22" t="str">
        <f>party!$A$61</f>
        <v>Gerhard Krinner</v>
      </c>
      <c r="K160" s="22" t="str">
        <f>party!$A$62</f>
        <v>Sonia Seneviratne</v>
      </c>
      <c r="L160" s="23" t="str">
        <f>references!D$14</f>
        <v>Overview CMIP6-Endorsed MIPs</v>
      </c>
      <c r="R160" s="22" t="str">
        <f>party!$A$6</f>
        <v>Charlotte Pascoe</v>
      </c>
      <c r="S160" s="23" t="str">
        <f>$C$12</f>
        <v>historical</v>
      </c>
      <c r="Y160" s="22" t="str">
        <f>TemporalConstraint!$A$36</f>
        <v>1980-2100 121yrs</v>
      </c>
      <c r="AA160" s="22" t="str">
        <f>EnsembleRequirement!$A$19</f>
        <v>MinimumOne</v>
      </c>
      <c r="AG160" s="22" t="str">
        <f>requirement!$A$3</f>
        <v>AGCM Configuration</v>
      </c>
      <c r="AL160" s="22" t="str">
        <f>ForcingConstraint!$A$245</f>
        <v>LFMIP-RAForcing</v>
      </c>
      <c r="AM160" s="96" t="s">
        <v>2066</v>
      </c>
      <c r="AN160" s="96" t="s">
        <v>2068</v>
      </c>
      <c r="AW160" s="48"/>
      <c r="AX160" s="38"/>
    </row>
    <row r="161" spans="1:50" ht="45">
      <c r="A161" s="23" t="s">
        <v>2255</v>
      </c>
      <c r="B161" s="22" t="s">
        <v>4280</v>
      </c>
      <c r="C161" s="23" t="s">
        <v>4278</v>
      </c>
      <c r="D161" s="23" t="s">
        <v>4277</v>
      </c>
      <c r="E161" s="22" t="s">
        <v>4290</v>
      </c>
      <c r="F161" s="23" t="s">
        <v>4279</v>
      </c>
      <c r="G161" s="23" t="s">
        <v>2256</v>
      </c>
      <c r="H161" s="22" t="s">
        <v>74</v>
      </c>
      <c r="I161" s="22" t="str">
        <f>party!$A$60</f>
        <v>Bart van den Hurk</v>
      </c>
      <c r="J161" s="22" t="str">
        <f>party!$A$61</f>
        <v>Gerhard Krinner</v>
      </c>
      <c r="K161" s="22" t="str">
        <f>party!$A$62</f>
        <v>Sonia Seneviratne</v>
      </c>
      <c r="L161" s="23" t="str">
        <f>references!D$14</f>
        <v>Overview CMIP6-Endorsed MIPs</v>
      </c>
      <c r="R161" s="22" t="str">
        <f>party!$A$6</f>
        <v>Charlotte Pascoe</v>
      </c>
      <c r="S161" s="23" t="str">
        <f>$C$12</f>
        <v>historical</v>
      </c>
      <c r="Y161" s="22" t="str">
        <f>TemporalConstraint!$A$37</f>
        <v>1980-2014 35yrs</v>
      </c>
      <c r="AA161" s="22" t="str">
        <f>EnsembleRequirement!$A$35</f>
        <v>TenLandInitialisations</v>
      </c>
      <c r="AG161" s="22" t="str">
        <f>requirement!$A$4</f>
        <v>AOGCM/ESM Configuration</v>
      </c>
      <c r="AL161" s="22" t="str">
        <f>ForcingConstraint!$A$246</f>
        <v>LFMIP-HPForcing</v>
      </c>
      <c r="AM161" s="22" t="str">
        <f>requirement!$A$5</f>
        <v>Historical Aerosol Forcing</v>
      </c>
      <c r="AN161" s="22" t="str">
        <f>ForcingConstraint!$A$12</f>
        <v>Historical WMGHG Concentrations</v>
      </c>
      <c r="AO161" s="22" t="str">
        <f>requirement!$A$6</f>
        <v>Historical Emissions</v>
      </c>
      <c r="AP161" s="22" t="str">
        <f>requirement!$A$8</f>
        <v>Historical Solar Forcing</v>
      </c>
      <c r="AQ161" s="17" t="str">
        <f>requirement!$A$7</f>
        <v>Historical O3 and Stratospheric H2O Concentrations</v>
      </c>
      <c r="AR161" s="37" t="str">
        <f>ForcingConstraint!$A$18</f>
        <v>Historical Stratospheric Aerosol</v>
      </c>
      <c r="AW161" s="48"/>
      <c r="AX161" s="38"/>
    </row>
    <row r="162" spans="1:50" ht="60">
      <c r="A162" s="23" t="s">
        <v>2566</v>
      </c>
      <c r="B162" s="22" t="s">
        <v>4282</v>
      </c>
      <c r="C162" s="23" t="s">
        <v>4281</v>
      </c>
      <c r="D162" s="23" t="s">
        <v>4283</v>
      </c>
      <c r="E162" s="22" t="s">
        <v>4291</v>
      </c>
      <c r="F162" s="23" t="s">
        <v>2564</v>
      </c>
      <c r="G162" s="23" t="s">
        <v>2565</v>
      </c>
      <c r="H162" s="22" t="s">
        <v>74</v>
      </c>
      <c r="I162" s="22" t="str">
        <f>party!$A$10</f>
        <v>George Hurtt</v>
      </c>
      <c r="J162" s="22" t="str">
        <f>party!$A$67</f>
        <v>David Lawrence</v>
      </c>
      <c r="L162" s="23" t="str">
        <f>references!D$14</f>
        <v>Overview CMIP6-Endorsed MIPs</v>
      </c>
      <c r="M162" s="7" t="str">
        <f>references!$D$41</f>
        <v>Land-Use Model Intercomparison Project home page</v>
      </c>
      <c r="R162" s="22" t="str">
        <f>party!$A$6</f>
        <v>Charlotte Pascoe</v>
      </c>
      <c r="S162" s="7" t="str">
        <f>experiment!$C$9</f>
        <v>piControl</v>
      </c>
      <c r="T162" s="23" t="str">
        <f>$C$12</f>
        <v>historical</v>
      </c>
      <c r="Y162" s="22" t="str">
        <f>TemporalConstraint!$A$38</f>
        <v>1850-1919 70yrs</v>
      </c>
      <c r="AA162" s="22" t="str">
        <f>EnsembleRequirement!$A$4</f>
        <v>SingleMember</v>
      </c>
      <c r="AG162" s="22" t="str">
        <f>requirement!$A$4</f>
        <v>AOGCM/ESM Configuration</v>
      </c>
      <c r="AL162" s="22" t="str">
        <f>ForcingConstraint!$A$247</f>
        <v>IdealisedDeforestation</v>
      </c>
      <c r="AM162" s="22" t="str">
        <f>ForcingConstraint!$A$248</f>
        <v>Pre-IndustrialLandUseExcludingForest</v>
      </c>
      <c r="AN162" s="22" t="str">
        <f>requirement!A41</f>
        <v>PIForcingExcludingLandUse</v>
      </c>
      <c r="AW162" s="48"/>
      <c r="AX162" s="38"/>
    </row>
    <row r="163" spans="1:50" ht="60">
      <c r="A163" s="23" t="s">
        <v>2567</v>
      </c>
      <c r="B163" s="22" t="s">
        <v>4285</v>
      </c>
      <c r="C163" s="23" t="s">
        <v>2670</v>
      </c>
      <c r="D163" s="23" t="s">
        <v>4289</v>
      </c>
      <c r="E163" s="22" t="s">
        <v>4292</v>
      </c>
      <c r="F163" s="23" t="s">
        <v>2568</v>
      </c>
      <c r="G163" s="23" t="s">
        <v>2603</v>
      </c>
      <c r="H163" s="22" t="s">
        <v>74</v>
      </c>
      <c r="I163" s="22" t="str">
        <f>party!$A$10</f>
        <v>George Hurtt</v>
      </c>
      <c r="J163" s="22" t="str">
        <f>party!$A$67</f>
        <v>David Lawrence</v>
      </c>
      <c r="L163" s="23" t="str">
        <f>references!D$14</f>
        <v>Overview CMIP6-Endorsed MIPs</v>
      </c>
      <c r="M163" s="7" t="str">
        <f>references!$D$41</f>
        <v>Land-Use Model Intercomparison Project home page</v>
      </c>
      <c r="R163" s="22" t="str">
        <f>party!$A$6</f>
        <v>Charlotte Pascoe</v>
      </c>
      <c r="S163" s="23" t="str">
        <f>$C$12</f>
        <v>historical</v>
      </c>
      <c r="Y163" s="22" t="str">
        <f>TemporalConstraint!$A$39</f>
        <v>1980-2009 30yrs</v>
      </c>
      <c r="AA163" s="22" t="str">
        <f>EnsembleRequirement!$A$36</f>
        <v>ThreeRegionalDeforestation</v>
      </c>
      <c r="AG163" s="22" t="str">
        <f>requirement!$A$26</f>
        <v>LSM Configuration</v>
      </c>
      <c r="AL163" s="22" t="str">
        <f>ForcingConstraint!$A$249</f>
        <v>BorealDeforestation</v>
      </c>
      <c r="AM163" s="22" t="str">
        <f>ForcingConstraint!$A$250</f>
        <v>TemperateDeforestation</v>
      </c>
      <c r="AN163" s="22" t="str">
        <f>ForcingConstraint!$A$251</f>
        <v>TropicalDeforestation</v>
      </c>
      <c r="AW163" s="48"/>
      <c r="AX163" s="38"/>
    </row>
    <row r="164" spans="1:50" ht="75">
      <c r="A164" s="23" t="s">
        <v>2601</v>
      </c>
      <c r="B164" s="22" t="s">
        <v>4286</v>
      </c>
      <c r="C164" s="23" t="s">
        <v>2671</v>
      </c>
      <c r="D164" s="23" t="s">
        <v>4284</v>
      </c>
      <c r="E164" s="22" t="s">
        <v>4293</v>
      </c>
      <c r="F164" s="23" t="s">
        <v>2602</v>
      </c>
      <c r="G164" s="23" t="s">
        <v>2603</v>
      </c>
      <c r="H164" s="22" t="s">
        <v>74</v>
      </c>
      <c r="I164" s="22" t="str">
        <f>party!$A$10</f>
        <v>George Hurtt</v>
      </c>
      <c r="J164" s="22" t="str">
        <f>party!$A$67</f>
        <v>David Lawrence</v>
      </c>
      <c r="L164" s="23" t="str">
        <f>references!D$14</f>
        <v>Overview CMIP6-Endorsed MIPs</v>
      </c>
      <c r="M164" s="7" t="str">
        <f>references!$D$41</f>
        <v>Land-Use Model Intercomparison Project home page</v>
      </c>
      <c r="R164" s="22" t="str">
        <f>party!$A$6</f>
        <v>Charlotte Pascoe</v>
      </c>
      <c r="S164" s="23" t="str">
        <f>$C$12</f>
        <v>historical</v>
      </c>
      <c r="Y164" s="22" t="str">
        <f>TemporalConstraint!$A$39</f>
        <v>1980-2009 30yrs</v>
      </c>
      <c r="AA164" s="22" t="str">
        <f>EnsembleRequirement!$A$36</f>
        <v>ThreeRegionalDeforestation</v>
      </c>
      <c r="AG164" s="22" t="str">
        <f>requirement!$A$3</f>
        <v>AGCM Configuration</v>
      </c>
      <c r="AL164" s="22" t="str">
        <f>ForcingConstraint!$A$249</f>
        <v>BorealDeforestation</v>
      </c>
      <c r="AM164" s="22" t="str">
        <f>ForcingConstraint!$A$250</f>
        <v>TemperateDeforestation</v>
      </c>
      <c r="AN164" s="22" t="str">
        <f>ForcingConstraint!$A$251</f>
        <v>TropicalDeforestation</v>
      </c>
      <c r="AO164" s="22" t="str">
        <f>ForcingConstraint!$A$20</f>
        <v>AMIP SST</v>
      </c>
      <c r="AP164" s="22" t="str">
        <f>ForcingConstraint!$A$19</f>
        <v>AMIP SIC</v>
      </c>
      <c r="AQ164" s="22" t="str">
        <f>requirement!$A$5</f>
        <v>Historical Aerosol Forcing</v>
      </c>
      <c r="AR164" s="22" t="str">
        <f>ForcingConstraint!$A$12</f>
        <v>Historical WMGHG Concentrations</v>
      </c>
      <c r="AS164" s="22" t="str">
        <f>requirement!$A$6</f>
        <v>Historical Emissions</v>
      </c>
      <c r="AT164" s="22" t="str">
        <f>requirement!$A$8</f>
        <v>Historical Solar Forcing</v>
      </c>
      <c r="AU164" s="17" t="str">
        <f>requirement!$A$7</f>
        <v>Historical O3 and Stratospheric H2O Concentrations</v>
      </c>
      <c r="AV164" s="37" t="str">
        <f>ForcingConstraint!$A$18</f>
        <v>Historical Stratospheric Aerosol</v>
      </c>
      <c r="AW164" s="48"/>
      <c r="AX164" s="38"/>
    </row>
    <row r="165" spans="1:50" ht="60">
      <c r="A165" s="23" t="s">
        <v>2604</v>
      </c>
      <c r="B165" s="22" t="s">
        <v>4288</v>
      </c>
      <c r="C165" s="23" t="s">
        <v>2672</v>
      </c>
      <c r="D165" s="23" t="s">
        <v>4287</v>
      </c>
      <c r="E165" s="22" t="s">
        <v>4294</v>
      </c>
      <c r="F165" s="23" t="s">
        <v>2605</v>
      </c>
      <c r="G165" s="23" t="s">
        <v>2603</v>
      </c>
      <c r="H165" s="22" t="s">
        <v>74</v>
      </c>
      <c r="I165" s="22" t="str">
        <f>party!$A$10</f>
        <v>George Hurtt</v>
      </c>
      <c r="J165" s="22" t="str">
        <f>party!$A$67</f>
        <v>David Lawrence</v>
      </c>
      <c r="L165" s="23" t="str">
        <f>references!D$14</f>
        <v>Overview CMIP6-Endorsed MIPs</v>
      </c>
      <c r="M165" s="7" t="str">
        <f>references!$D$41</f>
        <v>Land-Use Model Intercomparison Project home page</v>
      </c>
      <c r="R165" s="22" t="str">
        <f>party!$A$6</f>
        <v>Charlotte Pascoe</v>
      </c>
      <c r="S165" s="23" t="str">
        <f>$C$12</f>
        <v>historical</v>
      </c>
      <c r="Y165" s="22" t="str">
        <f>TemporalConstraint!$A$39</f>
        <v>1980-2009 30yrs</v>
      </c>
      <c r="AA165" s="22" t="str">
        <f>EnsembleRequirement!$A$36</f>
        <v>ThreeRegionalDeforestation</v>
      </c>
      <c r="AG165" s="22" t="str">
        <f>requirement!$A$4</f>
        <v>AOGCM/ESM Configuration</v>
      </c>
      <c r="AL165" s="22" t="str">
        <f>ForcingConstraint!$A$249</f>
        <v>BorealDeforestation</v>
      </c>
      <c r="AM165" s="22" t="str">
        <f>ForcingConstraint!$A$250</f>
        <v>TemperateDeforestation</v>
      </c>
      <c r="AN165" s="22" t="str">
        <f>ForcingConstraint!$A$251</f>
        <v>TropicalDeforestation</v>
      </c>
      <c r="AO165" s="22" t="str">
        <f>requirement!$A$5</f>
        <v>Historical Aerosol Forcing</v>
      </c>
      <c r="AP165" s="22" t="str">
        <f>ForcingConstraint!$A$12</f>
        <v>Historical WMGHG Concentrations</v>
      </c>
      <c r="AQ165" s="22" t="str">
        <f>requirement!$A$6</f>
        <v>Historical Emissions</v>
      </c>
      <c r="AR165" s="22" t="str">
        <f>requirement!$A$8</f>
        <v>Historical Solar Forcing</v>
      </c>
      <c r="AS165" s="17" t="str">
        <f>requirement!$A$7</f>
        <v>Historical O3 and Stratospheric H2O Concentrations</v>
      </c>
      <c r="AT165" s="37" t="str">
        <f>ForcingConstraint!$A$18</f>
        <v>Historical Stratospheric Aerosol</v>
      </c>
      <c r="AW165" s="48"/>
      <c r="AX165" s="38"/>
    </row>
    <row r="166" spans="1:50" ht="90">
      <c r="A166" s="23" t="s">
        <v>2664</v>
      </c>
      <c r="B166" s="22" t="s">
        <v>4328</v>
      </c>
      <c r="C166" s="23" t="s">
        <v>4326</v>
      </c>
      <c r="E166" s="22" t="s">
        <v>4329</v>
      </c>
      <c r="F166" s="23" t="s">
        <v>4327</v>
      </c>
      <c r="G166" s="23" t="s">
        <v>2646</v>
      </c>
      <c r="H166" s="22" t="s">
        <v>74</v>
      </c>
      <c r="I166" s="22" t="str">
        <f>party!$A$10</f>
        <v>George Hurtt</v>
      </c>
      <c r="J166" s="22" t="str">
        <f>party!$A$67</f>
        <v>David Lawrence</v>
      </c>
      <c r="L166" s="23" t="str">
        <f>references!D$14</f>
        <v>Overview CMIP6-Endorsed MIPs</v>
      </c>
      <c r="M166" s="7" t="str">
        <f>references!$D$41</f>
        <v>Land-Use Model Intercomparison Project home page</v>
      </c>
      <c r="R166" s="22" t="str">
        <f>party!$A$6</f>
        <v>Charlotte Pascoe</v>
      </c>
      <c r="S166" s="7" t="str">
        <f>experiment!$C$9</f>
        <v>piControl</v>
      </c>
      <c r="T166" s="23" t="str">
        <f t="shared" ref="T166:T177" si="12">$C$12</f>
        <v>historical</v>
      </c>
      <c r="U166" s="23" t="str">
        <f t="shared" ref="U166:U177" si="13">$C$155</f>
        <v>land-hist</v>
      </c>
      <c r="V166" s="23" t="str">
        <f>$C$167</f>
        <v>land-hist</v>
      </c>
      <c r="Y166" s="22" t="str">
        <f>TemporalConstraint!$A$40</f>
        <v>1700-2014 315yrs</v>
      </c>
      <c r="Z166" s="22" t="str">
        <f>TemporalConstraint!$A$3</f>
        <v>1850-2014 165yrs</v>
      </c>
      <c r="AA166" s="22" t="str">
        <f>EnsembleRequirement!$A$4</f>
        <v>SingleMember</v>
      </c>
      <c r="AG166" s="22" t="str">
        <f>requirement!$A$26</f>
        <v>LSM Configuration</v>
      </c>
      <c r="AL166" s="22" t="str">
        <f>ForcingConstraint!$A$241</f>
        <v>LMIPHistoricalForcing</v>
      </c>
      <c r="AM166" s="22" t="str">
        <f>ForcingConstraint!$A$252</f>
        <v>Grassland</v>
      </c>
      <c r="AN166" s="22" t="str">
        <f>ForcingConstraint!$A$254</f>
        <v>Fire</v>
      </c>
      <c r="AO166" s="22" t="str">
        <f>ForcingConstraint!$A$255</f>
        <v>WoodHarvest</v>
      </c>
      <c r="AP166" s="22" t="str">
        <f>ForcingConstraint!$A$256</f>
        <v>Pasture</v>
      </c>
      <c r="AQ166" s="22" t="str">
        <f>ForcingConstraint!$A$257</f>
        <v>Crop</v>
      </c>
      <c r="AR166" s="22" t="str">
        <f>ForcingConstraint!$A$258</f>
        <v>Irrigation</v>
      </c>
      <c r="AS166" s="22" t="str">
        <f>ForcingConstraint!$A$259</f>
        <v>Fertilisation</v>
      </c>
      <c r="AW166" s="48"/>
      <c r="AX166" s="38"/>
    </row>
    <row r="167" spans="1:50" ht="90">
      <c r="A167" s="23" t="s">
        <v>2665</v>
      </c>
      <c r="B167" s="22" t="s">
        <v>4296</v>
      </c>
      <c r="C167" s="23" t="s">
        <v>1976</v>
      </c>
      <c r="D167" s="23" t="s">
        <v>4295</v>
      </c>
      <c r="E167" s="22" t="s">
        <v>4330</v>
      </c>
      <c r="F167" s="23" t="s">
        <v>4325</v>
      </c>
      <c r="G167" s="23" t="s">
        <v>2646</v>
      </c>
      <c r="H167" s="22" t="s">
        <v>74</v>
      </c>
      <c r="I167" s="22" t="str">
        <f>party!$A$10</f>
        <v>George Hurtt</v>
      </c>
      <c r="J167" s="22" t="str">
        <f>party!$A$67</f>
        <v>David Lawrence</v>
      </c>
      <c r="L167" s="23" t="str">
        <f>references!D$14</f>
        <v>Overview CMIP6-Endorsed MIPs</v>
      </c>
      <c r="M167" s="7" t="str">
        <f>references!$D$41</f>
        <v>Land-Use Model Intercomparison Project home page</v>
      </c>
      <c r="R167" s="22" t="str">
        <f>party!$A$6</f>
        <v>Charlotte Pascoe</v>
      </c>
      <c r="S167" s="7" t="str">
        <f>experiment!$C$9</f>
        <v>piControl</v>
      </c>
      <c r="T167" s="23" t="str">
        <f t="shared" si="12"/>
        <v>historical</v>
      </c>
      <c r="U167" s="23" t="str">
        <f t="shared" si="13"/>
        <v>land-hist</v>
      </c>
      <c r="V167" s="23" t="str">
        <f>$C$166</f>
        <v>land-hist-altStartYear</v>
      </c>
      <c r="Y167" s="22" t="str">
        <f>TemporalConstraint!$A$3</f>
        <v>1850-2014 165yrs</v>
      </c>
      <c r="Z167" s="22" t="str">
        <f>TemporalConstraint!$A$40</f>
        <v>1700-2014 315yrs</v>
      </c>
      <c r="AA167" s="22" t="str">
        <f>EnsembleRequirement!$A$4</f>
        <v>SingleMember</v>
      </c>
      <c r="AG167" s="22" t="str">
        <f>requirement!$A$26</f>
        <v>LSM Configuration</v>
      </c>
      <c r="AL167" s="22" t="str">
        <f>ForcingConstraint!$A$241</f>
        <v>LMIPHistoricalForcing</v>
      </c>
      <c r="AM167" s="22" t="str">
        <f>ForcingConstraint!$A$252</f>
        <v>Grassland</v>
      </c>
      <c r="AN167" s="22" t="str">
        <f>ForcingConstraint!$A$254</f>
        <v>Fire</v>
      </c>
      <c r="AO167" s="22" t="str">
        <f>ForcingConstraint!$A$255</f>
        <v>WoodHarvest</v>
      </c>
      <c r="AP167" s="22" t="str">
        <f>ForcingConstraint!$A$256</f>
        <v>Pasture</v>
      </c>
      <c r="AQ167" s="22" t="str">
        <f>ForcingConstraint!$A$257</f>
        <v>Crop</v>
      </c>
      <c r="AR167" s="22" t="str">
        <f>ForcingConstraint!$A$258</f>
        <v>Irrigation</v>
      </c>
      <c r="AS167" s="22" t="str">
        <f>ForcingConstraint!$A$259</f>
        <v>Fertilisation</v>
      </c>
      <c r="AW167" s="48"/>
      <c r="AX167" s="38"/>
    </row>
    <row r="168" spans="1:50" ht="45">
      <c r="A168" s="23" t="s">
        <v>2663</v>
      </c>
      <c r="B168" s="22" t="s">
        <v>4302</v>
      </c>
      <c r="C168" s="23" t="s">
        <v>4300</v>
      </c>
      <c r="D168" s="23" t="s">
        <v>4299</v>
      </c>
      <c r="E168" s="22" t="s">
        <v>4301</v>
      </c>
      <c r="F168" s="23" t="s">
        <v>2649</v>
      </c>
      <c r="G168" s="23" t="s">
        <v>2655</v>
      </c>
      <c r="H168" s="22" t="s">
        <v>74</v>
      </c>
      <c r="I168" s="22" t="str">
        <f>party!$A$10</f>
        <v>George Hurtt</v>
      </c>
      <c r="J168" s="22" t="str">
        <f>party!$A$67</f>
        <v>David Lawrence</v>
      </c>
      <c r="L168" s="23" t="str">
        <f>references!D$14</f>
        <v>Overview CMIP6-Endorsed MIPs</v>
      </c>
      <c r="M168" s="7" t="str">
        <f>references!$D$41</f>
        <v>Land-Use Model Intercomparison Project home page</v>
      </c>
      <c r="R168" s="22" t="str">
        <f>party!$A$6</f>
        <v>Charlotte Pascoe</v>
      </c>
      <c r="S168" s="7" t="str">
        <f>experiment!$C$9</f>
        <v>piControl</v>
      </c>
      <c r="T168" s="23" t="str">
        <f t="shared" si="12"/>
        <v>historical</v>
      </c>
      <c r="U168" s="23" t="str">
        <f t="shared" si="13"/>
        <v>land-hist</v>
      </c>
      <c r="V168" s="23" t="str">
        <f t="shared" ref="V168:V175" si="14">$C$167</f>
        <v>land-hist</v>
      </c>
      <c r="W168" s="23" t="str">
        <f>$C$169</f>
        <v>land-netTrans</v>
      </c>
      <c r="X168" s="23" t="str">
        <f t="shared" ref="X168:X175" si="15">$C$176</f>
        <v>land-noLu</v>
      </c>
      <c r="Y168" s="22" t="str">
        <f>TemporalConstraint!$A$3</f>
        <v>1850-2014 165yrs</v>
      </c>
      <c r="AA168" s="22" t="str">
        <f>EnsembleRequirement!$A$4</f>
        <v>SingleMember</v>
      </c>
      <c r="AG168" s="22" t="str">
        <f>requirement!$A$26</f>
        <v>LSM Configuration</v>
      </c>
      <c r="AL168" s="22" t="str">
        <f>ForcingConstraint!$A$241</f>
        <v>LMIPHistoricalForcing</v>
      </c>
      <c r="AM168" s="22" t="str">
        <f>ForcingConstraint!$A$252</f>
        <v>Grassland</v>
      </c>
    </row>
    <row r="169" spans="1:50" ht="45">
      <c r="A169" s="23" t="s">
        <v>2662</v>
      </c>
      <c r="B169" s="22" t="s">
        <v>4303</v>
      </c>
      <c r="C169" s="23" t="s">
        <v>2673</v>
      </c>
      <c r="D169" s="23" t="s">
        <v>4304</v>
      </c>
      <c r="E169" s="22" t="s">
        <v>4306</v>
      </c>
      <c r="F169" s="23" t="s">
        <v>2650</v>
      </c>
      <c r="G169" s="23" t="s">
        <v>2655</v>
      </c>
      <c r="H169" s="22" t="s">
        <v>74</v>
      </c>
      <c r="I169" s="22" t="str">
        <f>party!$A$10</f>
        <v>George Hurtt</v>
      </c>
      <c r="J169" s="22" t="str">
        <f>party!$A$67</f>
        <v>David Lawrence</v>
      </c>
      <c r="L169" s="23" t="str">
        <f>references!D$14</f>
        <v>Overview CMIP6-Endorsed MIPs</v>
      </c>
      <c r="M169" s="7" t="str">
        <f>references!$D$41</f>
        <v>Land-Use Model Intercomparison Project home page</v>
      </c>
      <c r="R169" s="22" t="str">
        <f>party!$A$6</f>
        <v>Charlotte Pascoe</v>
      </c>
      <c r="S169" s="7" t="str">
        <f>experiment!$C$9</f>
        <v>piControl</v>
      </c>
      <c r="T169" s="23" t="str">
        <f t="shared" si="12"/>
        <v>historical</v>
      </c>
      <c r="U169" s="23" t="str">
        <f t="shared" si="13"/>
        <v>land-hist</v>
      </c>
      <c r="V169" s="23" t="str">
        <f t="shared" si="14"/>
        <v>land-hist</v>
      </c>
      <c r="W169" s="23" t="str">
        <f>$C$168</f>
        <v>land-crop-grass</v>
      </c>
      <c r="X169" s="23" t="str">
        <f t="shared" si="15"/>
        <v>land-noLu</v>
      </c>
      <c r="Y169" s="22" t="str">
        <f>TemporalConstraint!$A$3</f>
        <v>1850-2014 165yrs</v>
      </c>
      <c r="AA169" s="22" t="str">
        <f>EnsembleRequirement!$A$4</f>
        <v>SingleMember</v>
      </c>
      <c r="AG169" s="22" t="str">
        <f>requirement!$A$26</f>
        <v>LSM Configuration</v>
      </c>
      <c r="AL169" s="22" t="str">
        <f>ForcingConstraint!$A$241</f>
        <v>LMIPHistoricalForcing</v>
      </c>
      <c r="AM169" s="22" t="str">
        <f>ForcingConstraint!$A$253</f>
        <v>GrasslandNet</v>
      </c>
    </row>
    <row r="170" spans="1:50" ht="45">
      <c r="A170" s="23" t="s">
        <v>2661</v>
      </c>
      <c r="B170" s="22" t="s">
        <v>4310</v>
      </c>
      <c r="C170" s="23" t="s">
        <v>2674</v>
      </c>
      <c r="D170" s="23" t="s">
        <v>4305</v>
      </c>
      <c r="E170" s="22" t="s">
        <v>4311</v>
      </c>
      <c r="F170" s="23" t="s">
        <v>2651</v>
      </c>
      <c r="G170" s="23" t="s">
        <v>2655</v>
      </c>
      <c r="H170" s="22" t="s">
        <v>74</v>
      </c>
      <c r="I170" s="22" t="str">
        <f>party!$A$10</f>
        <v>George Hurtt</v>
      </c>
      <c r="J170" s="22" t="str">
        <f>party!$A$67</f>
        <v>David Lawrence</v>
      </c>
      <c r="L170" s="23" t="str">
        <f>references!D$14</f>
        <v>Overview CMIP6-Endorsed MIPs</v>
      </c>
      <c r="M170" s="7" t="str">
        <f>references!$D$41</f>
        <v>Land-Use Model Intercomparison Project home page</v>
      </c>
      <c r="R170" s="22" t="str">
        <f>party!$A$6</f>
        <v>Charlotte Pascoe</v>
      </c>
      <c r="S170" s="7" t="str">
        <f>experiment!$C$9</f>
        <v>piControl</v>
      </c>
      <c r="T170" s="23" t="str">
        <f t="shared" si="12"/>
        <v>historical</v>
      </c>
      <c r="U170" s="23" t="str">
        <f t="shared" si="13"/>
        <v>land-hist</v>
      </c>
      <c r="V170" s="23" t="str">
        <f t="shared" si="14"/>
        <v>land-hist</v>
      </c>
      <c r="W170" s="23" t="str">
        <f>$C$168</f>
        <v>land-crop-grass</v>
      </c>
      <c r="X170" s="23" t="str">
        <f t="shared" si="15"/>
        <v>land-noLu</v>
      </c>
      <c r="Y170" s="22" t="str">
        <f>TemporalConstraint!$A$3</f>
        <v>1850-2014 165yrs</v>
      </c>
      <c r="AA170" s="22" t="str">
        <f>EnsembleRequirement!$A$4</f>
        <v>SingleMember</v>
      </c>
      <c r="AG170" s="22" t="str">
        <f>requirement!$A$26</f>
        <v>LSM Configuration</v>
      </c>
      <c r="AL170" s="22" t="str">
        <f>ForcingConstraint!$A$241</f>
        <v>LMIPHistoricalForcing</v>
      </c>
      <c r="AM170" s="22" t="str">
        <f>ForcingConstraint!$A$252</f>
        <v>Grassland</v>
      </c>
      <c r="AN170" s="22" t="str">
        <f>ForcingConstraint!$A$254</f>
        <v>Fire</v>
      </c>
    </row>
    <row r="171" spans="1:50" ht="60">
      <c r="A171" s="23" t="s">
        <v>2660</v>
      </c>
      <c r="B171" s="22" t="s">
        <v>4309</v>
      </c>
      <c r="C171" s="23" t="s">
        <v>4307</v>
      </c>
      <c r="D171" s="23" t="s">
        <v>4308</v>
      </c>
      <c r="E171" s="22" t="s">
        <v>4312</v>
      </c>
      <c r="F171" s="23" t="s">
        <v>2653</v>
      </c>
      <c r="G171" s="23" t="s">
        <v>2655</v>
      </c>
      <c r="H171" s="22" t="s">
        <v>74</v>
      </c>
      <c r="I171" s="22" t="str">
        <f>party!$A$10</f>
        <v>George Hurtt</v>
      </c>
      <c r="J171" s="22" t="str">
        <f>party!$A$67</f>
        <v>David Lawrence</v>
      </c>
      <c r="L171" s="23" t="str">
        <f>references!D$14</f>
        <v>Overview CMIP6-Endorsed MIPs</v>
      </c>
      <c r="M171" s="7" t="str">
        <f>references!$D$41</f>
        <v>Land-Use Model Intercomparison Project home page</v>
      </c>
      <c r="R171" s="22" t="str">
        <f>party!$A$6</f>
        <v>Charlotte Pascoe</v>
      </c>
      <c r="S171" s="7" t="str">
        <f>experiment!$C$9</f>
        <v>piControl</v>
      </c>
      <c r="T171" s="23" t="str">
        <f t="shared" si="12"/>
        <v>historical</v>
      </c>
      <c r="U171" s="23" t="str">
        <f t="shared" si="13"/>
        <v>land-hist</v>
      </c>
      <c r="V171" s="23" t="str">
        <f t="shared" si="14"/>
        <v>land-hist</v>
      </c>
      <c r="W171" s="23" t="str">
        <f>$C$168</f>
        <v>land-crop-grass</v>
      </c>
      <c r="X171" s="23" t="str">
        <f t="shared" si="15"/>
        <v>land-noLu</v>
      </c>
      <c r="Y171" s="22" t="str">
        <f>TemporalConstraint!$A$3</f>
        <v>1850-2014 165yrs</v>
      </c>
      <c r="AA171" s="22" t="str">
        <f>EnsembleRequirement!$A$4</f>
        <v>SingleMember</v>
      </c>
      <c r="AG171" s="22" t="str">
        <f>requirement!$A$26</f>
        <v>LSM Configuration</v>
      </c>
      <c r="AL171" s="22" t="str">
        <f>ForcingConstraint!$A$241</f>
        <v>LMIPHistoricalForcing</v>
      </c>
      <c r="AM171" s="22" t="str">
        <f>ForcingConstraint!$A$252</f>
        <v>Grassland</v>
      </c>
      <c r="AN171" s="22" t="str">
        <f>ForcingConstraint!$A$254</f>
        <v>Fire</v>
      </c>
      <c r="AO171" s="22" t="str">
        <f>ForcingConstraint!$A$255</f>
        <v>WoodHarvest</v>
      </c>
    </row>
    <row r="172" spans="1:50" ht="60">
      <c r="A172" s="23" t="s">
        <v>2659</v>
      </c>
      <c r="B172" s="22" t="s">
        <v>4315</v>
      </c>
      <c r="C172" s="23" t="s">
        <v>2675</v>
      </c>
      <c r="D172" s="23" t="s">
        <v>4314</v>
      </c>
      <c r="E172" s="22" t="s">
        <v>4313</v>
      </c>
      <c r="F172" s="23" t="s">
        <v>2654</v>
      </c>
      <c r="G172" s="23" t="s">
        <v>2655</v>
      </c>
      <c r="H172" s="22" t="s">
        <v>74</v>
      </c>
      <c r="I172" s="22" t="str">
        <f>party!$A$10</f>
        <v>George Hurtt</v>
      </c>
      <c r="J172" s="22" t="str">
        <f>party!$A$67</f>
        <v>David Lawrence</v>
      </c>
      <c r="L172" s="23" t="str">
        <f>references!D$14</f>
        <v>Overview CMIP6-Endorsed MIPs</v>
      </c>
      <c r="M172" s="7" t="str">
        <f>references!$D$41</f>
        <v>Land-Use Model Intercomparison Project home page</v>
      </c>
      <c r="R172" s="22" t="str">
        <f>party!$A$6</f>
        <v>Charlotte Pascoe</v>
      </c>
      <c r="S172" s="7" t="str">
        <f>experiment!$C$9</f>
        <v>piControl</v>
      </c>
      <c r="T172" s="23" t="str">
        <f t="shared" si="12"/>
        <v>historical</v>
      </c>
      <c r="U172" s="23" t="str">
        <f t="shared" si="13"/>
        <v>land-hist</v>
      </c>
      <c r="V172" s="23" t="str">
        <f t="shared" si="14"/>
        <v>land-hist</v>
      </c>
      <c r="W172" s="23" t="str">
        <f>$C$168</f>
        <v>land-crop-grass</v>
      </c>
      <c r="X172" s="23" t="str">
        <f t="shared" si="15"/>
        <v>land-noLu</v>
      </c>
      <c r="Y172" s="22" t="str">
        <f>TemporalConstraint!$A$3</f>
        <v>1850-2014 165yrs</v>
      </c>
      <c r="AA172" s="22" t="str">
        <f>EnsembleRequirement!$A$4</f>
        <v>SingleMember</v>
      </c>
      <c r="AG172" s="22" t="str">
        <f>requirement!$A$26</f>
        <v>LSM Configuration</v>
      </c>
      <c r="AL172" s="22" t="str">
        <f>ForcingConstraint!$A$241</f>
        <v>LMIPHistoricalForcing</v>
      </c>
      <c r="AM172" s="22" t="str">
        <f>ForcingConstraint!$A$252</f>
        <v>Grassland</v>
      </c>
      <c r="AN172" s="22" t="str">
        <f>ForcingConstraint!$A$256</f>
        <v>Pasture</v>
      </c>
    </row>
    <row r="173" spans="1:50" ht="45">
      <c r="A173" s="23" t="s">
        <v>2658</v>
      </c>
      <c r="B173" s="22" t="s">
        <v>4316</v>
      </c>
      <c r="C173" s="23" t="s">
        <v>2676</v>
      </c>
      <c r="D173" s="23" t="s">
        <v>4322</v>
      </c>
      <c r="E173" s="22" t="s">
        <v>4317</v>
      </c>
      <c r="F173" s="23" t="s">
        <v>2656</v>
      </c>
      <c r="G173" s="23" t="s">
        <v>2655</v>
      </c>
      <c r="H173" s="22" t="s">
        <v>74</v>
      </c>
      <c r="I173" s="22" t="str">
        <f>party!$A$10</f>
        <v>George Hurtt</v>
      </c>
      <c r="J173" s="22" t="str">
        <f>party!$A$67</f>
        <v>David Lawrence</v>
      </c>
      <c r="L173" s="23" t="str">
        <f>references!D$14</f>
        <v>Overview CMIP6-Endorsed MIPs</v>
      </c>
      <c r="M173" s="7" t="str">
        <f>references!$D$41</f>
        <v>Land-Use Model Intercomparison Project home page</v>
      </c>
      <c r="R173" s="22" t="str">
        <f>party!$A$6</f>
        <v>Charlotte Pascoe</v>
      </c>
      <c r="S173" s="7" t="str">
        <f>experiment!$C$9</f>
        <v>piControl</v>
      </c>
      <c r="T173" s="23" t="str">
        <f t="shared" si="12"/>
        <v>historical</v>
      </c>
      <c r="U173" s="23" t="str">
        <f t="shared" si="13"/>
        <v>land-hist</v>
      </c>
      <c r="V173" s="23" t="str">
        <f t="shared" si="14"/>
        <v>land-hist</v>
      </c>
      <c r="W173" s="23" t="str">
        <f>$C$168</f>
        <v>land-crop-grass</v>
      </c>
      <c r="X173" s="23" t="str">
        <f t="shared" si="15"/>
        <v>land-noLu</v>
      </c>
      <c r="Y173" s="22" t="str">
        <f>TemporalConstraint!$A$3</f>
        <v>1850-2014 165yrs</v>
      </c>
      <c r="AA173" s="22" t="str">
        <f>EnsembleRequirement!$A$4</f>
        <v>SingleMember</v>
      </c>
      <c r="AG173" s="22" t="str">
        <f>requirement!$A$26</f>
        <v>LSM Configuration</v>
      </c>
      <c r="AL173" s="22" t="str">
        <f>ForcingConstraint!$A$241</f>
        <v>LMIPHistoricalForcing</v>
      </c>
      <c r="AM173" s="22" t="str">
        <f>ForcingConstraint!$A$252</f>
        <v>Grassland</v>
      </c>
      <c r="AN173" s="22" t="str">
        <f>ForcingConstraint!$A$257</f>
        <v>Crop</v>
      </c>
    </row>
    <row r="174" spans="1:50" ht="45">
      <c r="A174" s="23" t="s">
        <v>2657</v>
      </c>
      <c r="B174" s="22" t="s">
        <v>4319</v>
      </c>
      <c r="C174" s="23" t="s">
        <v>2677</v>
      </c>
      <c r="D174" s="23" t="s">
        <v>4321</v>
      </c>
      <c r="E174" s="22" t="s">
        <v>4318</v>
      </c>
      <c r="F174" s="23" t="s">
        <v>2668</v>
      </c>
      <c r="G174" s="23" t="s">
        <v>2655</v>
      </c>
      <c r="H174" s="22" t="s">
        <v>74</v>
      </c>
      <c r="I174" s="22" t="str">
        <f>party!$A$10</f>
        <v>George Hurtt</v>
      </c>
      <c r="J174" s="22" t="str">
        <f>party!$A$67</f>
        <v>David Lawrence</v>
      </c>
      <c r="L174" s="23" t="str">
        <f>references!D$14</f>
        <v>Overview CMIP6-Endorsed MIPs</v>
      </c>
      <c r="M174" s="7" t="str">
        <f>references!$D$41</f>
        <v>Land-Use Model Intercomparison Project home page</v>
      </c>
      <c r="R174" s="22" t="str">
        <f>party!$A$6</f>
        <v>Charlotte Pascoe</v>
      </c>
      <c r="S174" s="7" t="str">
        <f>experiment!$C$9</f>
        <v>piControl</v>
      </c>
      <c r="T174" s="23" t="str">
        <f t="shared" si="12"/>
        <v>historical</v>
      </c>
      <c r="U174" s="23" t="str">
        <f t="shared" si="13"/>
        <v>land-hist</v>
      </c>
      <c r="V174" s="23" t="str">
        <f t="shared" si="14"/>
        <v>land-hist</v>
      </c>
      <c r="W174" s="23" t="str">
        <f>$C$173</f>
        <v>land-crop</v>
      </c>
      <c r="X174" s="23" t="str">
        <f t="shared" si="15"/>
        <v>land-noLu</v>
      </c>
      <c r="Y174" s="22" t="str">
        <f>TemporalConstraint!$A$3</f>
        <v>1850-2014 165yrs</v>
      </c>
      <c r="AA174" s="22" t="str">
        <f>EnsembleRequirement!$A$4</f>
        <v>SingleMember</v>
      </c>
      <c r="AG174" s="22" t="str">
        <f>requirement!$A$26</f>
        <v>LSM Configuration</v>
      </c>
      <c r="AL174" s="22" t="str">
        <f>ForcingConstraint!$A$241</f>
        <v>LMIPHistoricalForcing</v>
      </c>
      <c r="AM174" s="22" t="str">
        <f>ForcingConstraint!$A$252</f>
        <v>Grassland</v>
      </c>
      <c r="AN174" s="22" t="str">
        <f>ForcingConstraint!$A$257</f>
        <v>Crop</v>
      </c>
      <c r="AO174" s="22" t="str">
        <f>ForcingConstraint!$A$258</f>
        <v>Irrigation</v>
      </c>
    </row>
    <row r="175" spans="1:50" ht="60">
      <c r="A175" s="23" t="s">
        <v>2666</v>
      </c>
      <c r="B175" s="22" t="s">
        <v>4323</v>
      </c>
      <c r="C175" s="23" t="s">
        <v>2678</v>
      </c>
      <c r="D175" s="23" t="s">
        <v>4320</v>
      </c>
      <c r="E175" s="22" t="s">
        <v>4318</v>
      </c>
      <c r="F175" s="23" t="s">
        <v>2667</v>
      </c>
      <c r="G175" s="23" t="s">
        <v>2655</v>
      </c>
      <c r="H175" s="22" t="s">
        <v>74</v>
      </c>
      <c r="I175" s="22" t="str">
        <f>party!$A$10</f>
        <v>George Hurtt</v>
      </c>
      <c r="J175" s="22" t="str">
        <f>party!$A$67</f>
        <v>David Lawrence</v>
      </c>
      <c r="L175" s="23" t="str">
        <f>references!D$14</f>
        <v>Overview CMIP6-Endorsed MIPs</v>
      </c>
      <c r="M175" s="7" t="str">
        <f>references!$D$41</f>
        <v>Land-Use Model Intercomparison Project home page</v>
      </c>
      <c r="R175" s="22" t="str">
        <f>party!$A$6</f>
        <v>Charlotte Pascoe</v>
      </c>
      <c r="S175" s="7" t="str">
        <f>experiment!$C$9</f>
        <v>piControl</v>
      </c>
      <c r="T175" s="23" t="str">
        <f t="shared" si="12"/>
        <v>historical</v>
      </c>
      <c r="U175" s="23" t="str">
        <f t="shared" si="13"/>
        <v>land-hist</v>
      </c>
      <c r="V175" s="23" t="str">
        <f t="shared" si="14"/>
        <v>land-hist</v>
      </c>
      <c r="W175" s="23" t="str">
        <f>$C$174</f>
        <v>land-irrig</v>
      </c>
      <c r="X175" s="23" t="str">
        <f t="shared" si="15"/>
        <v>land-noLu</v>
      </c>
      <c r="Y175" s="22" t="str">
        <f>TemporalConstraint!$A$3</f>
        <v>1850-2014 165yrs</v>
      </c>
      <c r="AA175" s="22" t="str">
        <f>EnsembleRequirement!$A$4</f>
        <v>SingleMember</v>
      </c>
      <c r="AG175" s="22" t="str">
        <f>requirement!$A$26</f>
        <v>LSM Configuration</v>
      </c>
      <c r="AL175" s="22" t="str">
        <f>ForcingConstraint!$A$241</f>
        <v>LMIPHistoricalForcing</v>
      </c>
      <c r="AM175" s="22" t="str">
        <f>ForcingConstraint!$A$252</f>
        <v>Grassland</v>
      </c>
      <c r="AN175" s="22" t="str">
        <f>ForcingConstraint!$A$257</f>
        <v>Crop</v>
      </c>
      <c r="AO175" s="22" t="str">
        <f>ForcingConstraint!$A$258</f>
        <v>Irrigation</v>
      </c>
      <c r="AP175" s="22" t="str">
        <f>ForcingConstraint!$A$259</f>
        <v>Fertilisation</v>
      </c>
    </row>
    <row r="176" spans="1:50" ht="60">
      <c r="A176" s="23" t="s">
        <v>2669</v>
      </c>
      <c r="B176" s="22" t="s">
        <v>4297</v>
      </c>
      <c r="C176" s="23" t="s">
        <v>4298</v>
      </c>
      <c r="D176" s="23" t="s">
        <v>4334</v>
      </c>
      <c r="E176" s="22" t="s">
        <v>4335</v>
      </c>
      <c r="F176" s="23" t="s">
        <v>2679</v>
      </c>
      <c r="G176" s="23" t="s">
        <v>2685</v>
      </c>
      <c r="H176" s="22" t="s">
        <v>74</v>
      </c>
      <c r="I176" s="22" t="str">
        <f>party!$A$10</f>
        <v>George Hurtt</v>
      </c>
      <c r="J176" s="22" t="str">
        <f>party!$A$67</f>
        <v>David Lawrence</v>
      </c>
      <c r="L176" s="23" t="str">
        <f>references!D$14</f>
        <v>Overview CMIP6-Endorsed MIPs</v>
      </c>
      <c r="M176" s="7" t="str">
        <f>references!$D$41</f>
        <v>Land-Use Model Intercomparison Project home page</v>
      </c>
      <c r="R176" s="22" t="str">
        <f>party!$A$6</f>
        <v>Charlotte Pascoe</v>
      </c>
      <c r="S176" s="7" t="str">
        <f>experiment!$C$9</f>
        <v>piControl</v>
      </c>
      <c r="T176" s="23" t="str">
        <f t="shared" si="12"/>
        <v>historical</v>
      </c>
      <c r="U176" s="23" t="str">
        <f t="shared" si="13"/>
        <v>land-hist</v>
      </c>
      <c r="Y176" s="22" t="str">
        <f>TemporalConstraint!$A$3</f>
        <v>1850-2014 165yrs</v>
      </c>
      <c r="AA176" s="22" t="str">
        <f>EnsembleRequirement!$A$4</f>
        <v>SingleMember</v>
      </c>
      <c r="AG176" s="22" t="str">
        <f>requirement!$A$26</f>
        <v>LSM Configuration</v>
      </c>
      <c r="AL176" s="22" t="str">
        <f>ForcingConstraint!$A$241</f>
        <v>LMIPHistoricalForcing</v>
      </c>
      <c r="AM176" s="22" t="str">
        <f>ForcingConstraint!$A$30</f>
        <v>Pre-Industrial Land Use</v>
      </c>
      <c r="AN176" s="22" t="str">
        <f>ForcingConstraint!$A$31</f>
        <v>Pre-Industrial Land Cover</v>
      </c>
    </row>
    <row r="177" spans="1:50" ht="45">
      <c r="A177" s="23" t="s">
        <v>2684</v>
      </c>
      <c r="B177" s="22" t="s">
        <v>4333</v>
      </c>
      <c r="C177" s="23" t="s">
        <v>4332</v>
      </c>
      <c r="D177" s="23" t="s">
        <v>4331</v>
      </c>
      <c r="E177" s="22" t="s">
        <v>4324</v>
      </c>
      <c r="F177" s="23" t="s">
        <v>2687</v>
      </c>
      <c r="G177" s="23" t="s">
        <v>2686</v>
      </c>
      <c r="H177" s="22" t="s">
        <v>74</v>
      </c>
      <c r="I177" s="22" t="str">
        <f>party!$A$10</f>
        <v>George Hurtt</v>
      </c>
      <c r="J177" s="22" t="str">
        <f>party!$A$67</f>
        <v>David Lawrence</v>
      </c>
      <c r="L177" s="23" t="str">
        <f>references!D$14</f>
        <v>Overview CMIP6-Endorsed MIPs</v>
      </c>
      <c r="M177" s="7" t="str">
        <f>references!$D$41</f>
        <v>Land-Use Model Intercomparison Project home page</v>
      </c>
      <c r="R177" s="22" t="str">
        <f>party!$A$6</f>
        <v>Charlotte Pascoe</v>
      </c>
      <c r="S177" s="7" t="str">
        <f>experiment!$C$9</f>
        <v>piControl</v>
      </c>
      <c r="T177" s="23" t="str">
        <f t="shared" si="12"/>
        <v>historical</v>
      </c>
      <c r="U177" s="23" t="str">
        <f t="shared" si="13"/>
        <v>land-hist</v>
      </c>
      <c r="Y177" s="22" t="str">
        <f>TemporalConstraint!$A$3</f>
        <v>1850-2014 165yrs</v>
      </c>
      <c r="AA177" s="22" t="str">
        <f>EnsembleRequirement!$A$19</f>
        <v>MinimumOne</v>
      </c>
      <c r="AG177" s="22" t="str">
        <f>requirement!$A$4</f>
        <v>AOGCM/ESM Configuration</v>
      </c>
      <c r="AL177" s="22" t="str">
        <f>ForcingConstraint!$A$30</f>
        <v>Pre-Industrial Land Use</v>
      </c>
      <c r="AM177" s="22" t="str">
        <f>ForcingConstraint!$A$31</f>
        <v>Pre-Industrial Land Cover</v>
      </c>
      <c r="AN177" s="22" t="str">
        <f>requirement!$A$5</f>
        <v>Historical Aerosol Forcing</v>
      </c>
      <c r="AO177" s="22" t="str">
        <f>ForcingConstraint!$A$12</f>
        <v>Historical WMGHG Concentrations</v>
      </c>
      <c r="AP177" s="22" t="str">
        <f>requirement!$A$8</f>
        <v>Historical Solar Forcing</v>
      </c>
      <c r="AQ177" s="22" t="str">
        <f>requirement!$A$7</f>
        <v>Historical O3 and Stratospheric H2O Concentrations</v>
      </c>
      <c r="AR177" s="22" t="str">
        <f>ForcingConstraint!$A$18</f>
        <v>Historical Stratospheric Aerosol</v>
      </c>
    </row>
    <row r="178" spans="1:50" ht="45">
      <c r="A178" s="23" t="s">
        <v>2688</v>
      </c>
      <c r="B178" s="22" t="s">
        <v>4339</v>
      </c>
      <c r="C178" s="23" t="s">
        <v>4341</v>
      </c>
      <c r="D178" s="23" t="s">
        <v>4336</v>
      </c>
      <c r="E178" s="22" t="s">
        <v>4345</v>
      </c>
      <c r="F178" s="23" t="s">
        <v>2689</v>
      </c>
      <c r="G178" s="23" t="s">
        <v>2702</v>
      </c>
      <c r="H178" s="22" t="s">
        <v>74</v>
      </c>
      <c r="I178" s="22" t="str">
        <f>party!$A$10</f>
        <v>George Hurtt</v>
      </c>
      <c r="J178" s="22" t="str">
        <f>party!$A$67</f>
        <v>David Lawrence</v>
      </c>
      <c r="L178" s="23" t="str">
        <f>references!D$14</f>
        <v>Overview CMIP6-Endorsed MIPs</v>
      </c>
      <c r="M178" s="7" t="str">
        <f>references!$D$41</f>
        <v>Land-Use Model Intercomparison Project home page</v>
      </c>
      <c r="R178" s="22" t="str">
        <f>party!$A$6</f>
        <v>Charlotte Pascoe</v>
      </c>
      <c r="S178" s="23" t="str">
        <f t="shared" ref="S178:S179" si="16">$C$18</f>
        <v>ssp370</v>
      </c>
      <c r="T178" s="23" t="str">
        <f>$C$20</f>
        <v>ssp126</v>
      </c>
      <c r="U178" s="23" t="str">
        <f>$C$179</f>
        <v>ssp126-ssp37Lu</v>
      </c>
      <c r="Y178" s="22" t="str">
        <f>TemporalConstraint!$A$35</f>
        <v xml:space="preserve">2015-2100 86yrs </v>
      </c>
      <c r="AA178" s="22" t="str">
        <f>EnsembleRequirement!$A$19</f>
        <v>MinimumOne</v>
      </c>
      <c r="AG178" s="22" t="str">
        <f>requirement!$A$4</f>
        <v>AOGCM/ESM Configuration</v>
      </c>
      <c r="AL178" s="17" t="str">
        <f>requirement!$A$42</f>
        <v>RCP70ForcingExcludingLandUse</v>
      </c>
      <c r="AM178" s="17" t="str">
        <f>ForcingConstraint!$A$83</f>
        <v>RCP26LandUse</v>
      </c>
      <c r="AN178" s="17"/>
      <c r="AO178" s="17"/>
    </row>
    <row r="179" spans="1:50" ht="45">
      <c r="A179" s="23" t="s">
        <v>2698</v>
      </c>
      <c r="B179" s="22" t="s">
        <v>4338</v>
      </c>
      <c r="C179" s="23" t="s">
        <v>4340</v>
      </c>
      <c r="D179" s="23" t="s">
        <v>4337</v>
      </c>
      <c r="E179" s="22" t="s">
        <v>4346</v>
      </c>
      <c r="F179" s="23" t="s">
        <v>2699</v>
      </c>
      <c r="G179" s="23" t="s">
        <v>2701</v>
      </c>
      <c r="H179" s="22" t="s">
        <v>74</v>
      </c>
      <c r="I179" s="22" t="str">
        <f>party!$A$10</f>
        <v>George Hurtt</v>
      </c>
      <c r="J179" s="22" t="str">
        <f>party!$A$67</f>
        <v>David Lawrence</v>
      </c>
      <c r="L179" s="23" t="str">
        <f>references!D$14</f>
        <v>Overview CMIP6-Endorsed MIPs</v>
      </c>
      <c r="M179" s="7" t="str">
        <f>references!$D$41</f>
        <v>Land-Use Model Intercomparison Project home page</v>
      </c>
      <c r="R179" s="22" t="str">
        <f>party!$A$6</f>
        <v>Charlotte Pascoe</v>
      </c>
      <c r="S179" s="23" t="str">
        <f t="shared" si="16"/>
        <v>ssp370</v>
      </c>
      <c r="T179" s="23" t="str">
        <f>$C$20</f>
        <v>ssp126</v>
      </c>
      <c r="U179" s="23" t="str">
        <f>$C$178</f>
        <v>ssp37-ssp126Lu</v>
      </c>
      <c r="Y179" s="22" t="str">
        <f>TemporalConstraint!$A$35</f>
        <v xml:space="preserve">2015-2100 86yrs </v>
      </c>
      <c r="AA179" s="22" t="str">
        <f>EnsembleRequirement!$A$19</f>
        <v>MinimumOne</v>
      </c>
      <c r="AG179" s="22" t="str">
        <f>requirement!$A$4</f>
        <v>AOGCM/ESM Configuration</v>
      </c>
      <c r="AL179" s="17" t="str">
        <f>requirement!$A$43</f>
        <v>RCP26ForcingExcludingLandUse</v>
      </c>
      <c r="AM179" s="17" t="str">
        <f>ForcingConstraint!$A$81</f>
        <v>RCP70LandUse</v>
      </c>
    </row>
    <row r="180" spans="1:50" ht="60">
      <c r="A180" s="23" t="s">
        <v>2704</v>
      </c>
      <c r="B180" s="22" t="s">
        <v>4342</v>
      </c>
      <c r="C180" s="23" t="s">
        <v>4344</v>
      </c>
      <c r="D180" s="23" t="s">
        <v>4343</v>
      </c>
      <c r="E180" s="22" t="s">
        <v>4347</v>
      </c>
      <c r="F180" s="23" t="s">
        <v>2703</v>
      </c>
      <c r="G180" s="23" t="s">
        <v>2700</v>
      </c>
      <c r="H180" s="22" t="s">
        <v>74</v>
      </c>
      <c r="I180" s="22" t="str">
        <f>party!$A$10</f>
        <v>George Hurtt</v>
      </c>
      <c r="J180" s="22" t="str">
        <f>party!$A$67</f>
        <v>David Lawrence</v>
      </c>
      <c r="L180" s="23" t="str">
        <f>references!D$14</f>
        <v>Overview CMIP6-Endorsed MIPs</v>
      </c>
      <c r="M180" s="7" t="str">
        <f>references!$D$41</f>
        <v>Land-Use Model Intercomparison Project home page</v>
      </c>
      <c r="R180" s="22" t="str">
        <f>party!$A$6</f>
        <v>Charlotte Pascoe</v>
      </c>
      <c r="S180" s="23" t="str">
        <f>$C$17</f>
        <v>ssp585</v>
      </c>
      <c r="T180" s="23" t="str">
        <f>$C$20</f>
        <v>ssp126</v>
      </c>
      <c r="U180" s="23" t="str">
        <f>$C$178</f>
        <v>ssp37-ssp126Lu</v>
      </c>
      <c r="Y180" s="22" t="str">
        <f>TemporalConstraint!$A$35</f>
        <v xml:space="preserve">2015-2100 86yrs </v>
      </c>
      <c r="AA180" s="22" t="str">
        <f>EnsembleRequirement!$A$19</f>
        <v>MinimumOne</v>
      </c>
      <c r="AG180" s="22" t="str">
        <f>requirement!$A$4</f>
        <v>AOGCM/ESM Configuration</v>
      </c>
      <c r="AL180" s="17" t="str">
        <f>requirement!$A$44</f>
        <v>RCP85ForcingExcludingLandUse</v>
      </c>
      <c r="AM180" s="17" t="str">
        <f>ForcingConstraint!$A$83</f>
        <v>RCP26LandUse</v>
      </c>
    </row>
    <row r="181" spans="1:50" ht="165">
      <c r="A181" s="23" t="s">
        <v>2750</v>
      </c>
      <c r="B181" s="22" t="s">
        <v>4351</v>
      </c>
      <c r="C181" s="23" t="s">
        <v>4356</v>
      </c>
      <c r="D181" s="23" t="s">
        <v>4350</v>
      </c>
      <c r="E181" s="22" t="s">
        <v>4348</v>
      </c>
      <c r="F181" s="23" t="s">
        <v>2759</v>
      </c>
      <c r="G181" s="23" t="s">
        <v>2893</v>
      </c>
      <c r="H181" s="22" t="s">
        <v>74</v>
      </c>
      <c r="I181" s="22" t="str">
        <f>party!$A$68</f>
        <v>Gokhan Danabasoglu</v>
      </c>
      <c r="J181" s="22" t="str">
        <f>party!$A$49</f>
        <v>Stephen Griffies</v>
      </c>
      <c r="K181" s="22" t="str">
        <f>party!$A$69</f>
        <v>James Orr</v>
      </c>
      <c r="L181" s="23" t="str">
        <f>references!D$14</f>
        <v>Overview CMIP6-Endorsed MIPs</v>
      </c>
      <c r="M181" s="7" t="str">
        <f>references!$D$46</f>
        <v>Griffies, S.M., M. Winton, B. Samuels, G. Danabasoglu, S. Yeager, S. Marsland, H. Drange, and M. Bentsen (2012), Datasets and protocol for the CLIVAR WGOMD Coordinated Ocean-ice Reference Experiments (COREs), WCRP Report No. 21/2012, pp.21.</v>
      </c>
      <c r="N181"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O181" s="7" t="str">
        <f>references!$D$43</f>
        <v>Coordinated Ocean-Ice Reference Experiments - phase 2 home page</v>
      </c>
      <c r="P181" s="7" t="str">
        <f>references!$D$48</f>
        <v>OCMIP2 CFC tracer web guide</v>
      </c>
      <c r="Q181" s="7" t="str">
        <f>references!$D$49</f>
        <v>OCMIP3 biogeochemical web guide</v>
      </c>
      <c r="R181" s="22" t="str">
        <f>party!$A$6</f>
        <v>Charlotte Pascoe</v>
      </c>
      <c r="S181" s="23" t="str">
        <f>$C$12</f>
        <v>historical</v>
      </c>
      <c r="T181" s="23" t="str">
        <f>$C$182</f>
        <v>omip-core2-spunup</v>
      </c>
      <c r="Y181" s="22" t="str">
        <f>TemporalConstraint!$A$41</f>
        <v>1948-2009 310yrs</v>
      </c>
      <c r="AA181" s="22" t="str">
        <f>EnsembleRequirement!$A$4</f>
        <v>SingleMember</v>
      </c>
      <c r="AB181" s="22" t="str">
        <f>EnsembleRequirement!$A$37</f>
        <v>BGCInitialisation</v>
      </c>
      <c r="AC181" s="22" t="str">
        <f>EnsembleRequirement!$A$38</f>
        <v>BGCTracerInitialisation</v>
      </c>
      <c r="AD181" s="22" t="str">
        <f>EnsembleRequirement!$A$39</f>
        <v>BGCIronInitialisation</v>
      </c>
      <c r="AG181" s="22" t="str">
        <f>requirement!$A$47</f>
        <v>Ocean-SeaIceConfiguration</v>
      </c>
      <c r="AH181" s="22" t="str">
        <f>requirement!$A$48</f>
        <v>Ocean-SeaIce-BioGeoChemConfig</v>
      </c>
      <c r="AL181" s="17" t="str">
        <f>requirement!$A$45</f>
        <v>OMIPAirSeaFluxes</v>
      </c>
      <c r="AM181" s="17" t="str">
        <f>requirement!$A$46</f>
        <v>OMIPInertChemicalTracers</v>
      </c>
      <c r="AN181" s="17" t="str">
        <f>requirement!$A$49</f>
        <v>OMIPBiogeochemicalTracers</v>
      </c>
      <c r="AO181" s="17" t="str">
        <f>ForcingConstraint!$A$266</f>
        <v>O2Constant</v>
      </c>
      <c r="AP181" s="17" t="str">
        <f>ForcingConstraint!$A$267</f>
        <v>CO2Historical</v>
      </c>
    </row>
    <row r="182" spans="1:50" ht="165">
      <c r="A182" s="23" t="s">
        <v>2894</v>
      </c>
      <c r="B182" s="22" t="s">
        <v>4357</v>
      </c>
      <c r="C182" s="23" t="s">
        <v>4355</v>
      </c>
      <c r="D182" s="23" t="s">
        <v>4354</v>
      </c>
      <c r="E182" s="22" t="s">
        <v>4349</v>
      </c>
      <c r="F182" s="23" t="s">
        <v>2902</v>
      </c>
      <c r="G182" s="23" t="s">
        <v>2895</v>
      </c>
      <c r="H182" s="22" t="s">
        <v>74</v>
      </c>
      <c r="I182" s="22" t="str">
        <f>party!$A$68</f>
        <v>Gokhan Danabasoglu</v>
      </c>
      <c r="J182" s="22" t="str">
        <f>party!$A$49</f>
        <v>Stephen Griffies</v>
      </c>
      <c r="K182" s="22" t="str">
        <f>party!$A$69</f>
        <v>James Orr</v>
      </c>
      <c r="L182" s="23" t="str">
        <f>references!D$14</f>
        <v>Overview CMIP6-Endorsed MIPs</v>
      </c>
      <c r="M182" s="7" t="str">
        <f>references!$D$46</f>
        <v>Griffies, S.M., M. Winton, B. Samuels, G. Danabasoglu, S. Yeager, S. Marsland, H. Drange, and M. Bentsen (2012), Datasets and protocol for the CLIVAR WGOMD Coordinated Ocean-ice Reference Experiments (COREs), WCRP Report No. 21/2012, pp.21.</v>
      </c>
      <c r="N182"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O182" s="7" t="str">
        <f>references!$D$43</f>
        <v>Coordinated Ocean-Ice Reference Experiments - phase 2 home page</v>
      </c>
      <c r="P182" s="7" t="str">
        <f>references!$D$48</f>
        <v>OCMIP2 CFC tracer web guide</v>
      </c>
      <c r="Q182" s="7" t="str">
        <f>references!$D$49</f>
        <v>OCMIP3 biogeochemical web guide</v>
      </c>
      <c r="R182" s="22" t="str">
        <f>party!$A$6</f>
        <v>Charlotte Pascoe</v>
      </c>
      <c r="S182" s="23" t="str">
        <f>$C$12</f>
        <v>historical</v>
      </c>
      <c r="T182" s="23" t="str">
        <f>$C$181</f>
        <v>omip-core2</v>
      </c>
      <c r="Y182" s="22" t="str">
        <f>TemporalConstraint!$A$41</f>
        <v>1948-2009 310yrs</v>
      </c>
      <c r="AA182" s="22" t="str">
        <f>EnsembleRequirement!$A$4</f>
        <v>SingleMember</v>
      </c>
      <c r="AB182" s="22" t="str">
        <f>EnsembleRequirement!$A$40</f>
        <v>BGCTracerMillennialSpinUp</v>
      </c>
      <c r="AG182" s="22" t="str">
        <f>requirement!$A$48</f>
        <v>Ocean-SeaIce-BioGeoChemConfig</v>
      </c>
      <c r="AL182" s="17" t="str">
        <f>requirement!$A$45</f>
        <v>OMIPAirSeaFluxes</v>
      </c>
      <c r="AM182" s="17" t="str">
        <f>requirement!$A$46</f>
        <v>OMIPInertChemicalTracers</v>
      </c>
      <c r="AN182" s="17" t="str">
        <f>requirement!$A$49</f>
        <v>OMIPBiogeochemicalTracers</v>
      </c>
      <c r="AO182" s="17" t="str">
        <f>ForcingConstraint!$A$266</f>
        <v>O2Constant</v>
      </c>
      <c r="AP182" s="17" t="str">
        <f>ForcingConstraint!$A$267</f>
        <v>CO2Historical</v>
      </c>
      <c r="AQ182" s="17" t="str">
        <f>ForcingConstraint!$A$270</f>
        <v>RadioCTracer</v>
      </c>
    </row>
    <row r="183" spans="1:50" ht="75">
      <c r="A183" s="23" t="s">
        <v>2916</v>
      </c>
      <c r="B183" s="22" t="s">
        <v>4367</v>
      </c>
      <c r="C183" s="23" t="s">
        <v>4365</v>
      </c>
      <c r="D183" s="23" t="s">
        <v>5254</v>
      </c>
      <c r="E183" s="22" t="s">
        <v>4369</v>
      </c>
      <c r="F183" s="23" t="s">
        <v>2970</v>
      </c>
      <c r="G183" s="23" t="s">
        <v>2961</v>
      </c>
      <c r="H183" s="22" t="s">
        <v>74</v>
      </c>
      <c r="I183" s="22" t="str">
        <f>party!$A$45</f>
        <v>George Boer</v>
      </c>
      <c r="J183" s="22" t="str">
        <f>party!$A$46</f>
        <v>Doug Smith</v>
      </c>
      <c r="L183" s="23" t="str">
        <f>references!D$14</f>
        <v>Overview CMIP6-Endorsed MIPs</v>
      </c>
      <c r="M183" s="7"/>
      <c r="R183" s="22" t="str">
        <f>party!$A$6</f>
        <v>Charlotte Pascoe</v>
      </c>
      <c r="S183" s="23" t="str">
        <f>$C$12</f>
        <v>historical</v>
      </c>
      <c r="T183" s="23" t="str">
        <f>$C$19</f>
        <v>ssp245</v>
      </c>
      <c r="U183" s="23" t="str">
        <f>$C$185</f>
        <v>hindcast</v>
      </c>
      <c r="Y183" s="22" t="str">
        <f>TemporalConstraint!$A$42</f>
        <v>10yrs</v>
      </c>
      <c r="Z183" s="22" t="str">
        <f>TemporalConstraint!$A$43</f>
        <v>5yrs</v>
      </c>
      <c r="AA183" s="22" t="str">
        <f>EnsembleRequirement!$A$42</f>
        <v>ObservedInitialisation</v>
      </c>
      <c r="AE183" s="22" t="str">
        <f>MultiEnsemble!$A$4</f>
        <v>1960Annualx10</v>
      </c>
      <c r="AF183" s="22" t="str">
        <f>MultiEnsemble!$A$5</f>
        <v>1960Biennialx10</v>
      </c>
      <c r="AG183" s="22" t="str">
        <f>requirement!$A$4</f>
        <v>AOGCM/ESM Configuration</v>
      </c>
      <c r="AL183" s="22" t="str">
        <f>ForcingConstraint!$A$12</f>
        <v>Historical WMGHG Concentrations</v>
      </c>
      <c r="AM183" s="22" t="str">
        <f>ForcingConstraint!$A$13</f>
        <v>Historical Land Use</v>
      </c>
      <c r="AN183" s="22" t="str">
        <f>requirement!$A$8</f>
        <v>Historical Solar Forcing</v>
      </c>
      <c r="AO183" s="22" t="str">
        <f>requirement!$A$5</f>
        <v>Historical Aerosol Forcing</v>
      </c>
      <c r="AP183" s="22" t="str">
        <f>requirement!$A$6</f>
        <v>Historical Emissions</v>
      </c>
      <c r="AQ183" s="22" t="str">
        <f>requirement!$A$29</f>
        <v>RCP45Forcing</v>
      </c>
    </row>
    <row r="184" spans="1:50" ht="90">
      <c r="A184" s="23" t="s">
        <v>3194</v>
      </c>
      <c r="B184" s="22" t="s">
        <v>4368</v>
      </c>
      <c r="C184" s="23" t="s">
        <v>4366</v>
      </c>
      <c r="D184" s="23" t="s">
        <v>4395</v>
      </c>
      <c r="E184" s="22" t="s">
        <v>4370</v>
      </c>
      <c r="F184" s="23" t="s">
        <v>2967</v>
      </c>
      <c r="G184" s="23" t="s">
        <v>2962</v>
      </c>
      <c r="H184" s="22" t="s">
        <v>74</v>
      </c>
      <c r="I184" s="22" t="str">
        <f>party!$A$45</f>
        <v>George Boer</v>
      </c>
      <c r="J184" s="22" t="str">
        <f>party!$A$46</f>
        <v>Doug Smith</v>
      </c>
      <c r="L184" s="23" t="str">
        <f>references!D$14</f>
        <v>Overview CMIP6-Endorsed MIPs</v>
      </c>
      <c r="R184" s="22" t="str">
        <f>party!$A$6</f>
        <v>Charlotte Pascoe</v>
      </c>
      <c r="S184" s="7" t="str">
        <f>experiment!$C$9</f>
        <v>piControl</v>
      </c>
      <c r="T184" s="23" t="str">
        <f>$C$12</f>
        <v>historical</v>
      </c>
      <c r="U184" s="23" t="str">
        <f>$C$19</f>
        <v>ssp245</v>
      </c>
      <c r="Y184" s="22" t="str">
        <f>TemporalConstraint!$A$44</f>
        <v>1850-2029 180yrs</v>
      </c>
      <c r="AA184" s="22" t="str">
        <f>EnsembleRequirement!$A$41</f>
        <v>TenMember</v>
      </c>
      <c r="AB184" s="34" t="str">
        <f>EnsembleRequirement!$A$16</f>
        <v>PreIndustrialInitialisation</v>
      </c>
      <c r="AG184" s="22" t="str">
        <f>requirement!$A$4</f>
        <v>AOGCM/ESM Configuration</v>
      </c>
      <c r="AL184" s="22" t="str">
        <f>ForcingConstraint!$A$12</f>
        <v>Historical WMGHG Concentrations</v>
      </c>
      <c r="AM184" s="22" t="str">
        <f>ForcingConstraint!$A$13</f>
        <v>Historical Land Use</v>
      </c>
      <c r="AN184" s="22" t="str">
        <f>requirement!$A$8</f>
        <v>Historical Solar Forcing</v>
      </c>
      <c r="AO184" s="22" t="str">
        <f>requirement!$A$5</f>
        <v>Historical Aerosol Forcing</v>
      </c>
      <c r="AP184" s="22" t="str">
        <f>requirement!$A$6</f>
        <v>Historical Emissions</v>
      </c>
      <c r="AQ184" s="22" t="str">
        <f>requirement!$A$29</f>
        <v>RCP45Forcing</v>
      </c>
    </row>
    <row r="185" spans="1:50" ht="75">
      <c r="A185" s="23" t="s">
        <v>2966</v>
      </c>
      <c r="B185" s="22" t="s">
        <v>4367</v>
      </c>
      <c r="C185" s="23" t="s">
        <v>4365</v>
      </c>
      <c r="D185" s="23" t="s">
        <v>4396</v>
      </c>
      <c r="E185" s="22" t="s">
        <v>4371</v>
      </c>
      <c r="F185" s="23" t="s">
        <v>2969</v>
      </c>
      <c r="G185" s="23" t="s">
        <v>2968</v>
      </c>
      <c r="H185" s="22" t="s">
        <v>74</v>
      </c>
      <c r="I185" s="22" t="str">
        <f>party!$A$45</f>
        <v>George Boer</v>
      </c>
      <c r="J185" s="22" t="str">
        <f>party!$A$46</f>
        <v>Doug Smith</v>
      </c>
      <c r="L185" s="23" t="str">
        <f>references!D$14</f>
        <v>Overview CMIP6-Endorsed MIPs</v>
      </c>
      <c r="M185" s="7"/>
      <c r="R185" s="22" t="str">
        <f>party!$A$6</f>
        <v>Charlotte Pascoe</v>
      </c>
      <c r="S185" s="23" t="str">
        <f>$C$12</f>
        <v>historical</v>
      </c>
      <c r="T185" s="23" t="str">
        <f>$C$19</f>
        <v>ssp245</v>
      </c>
      <c r="U185" s="23" t="str">
        <f>$C$183</f>
        <v>hindcast</v>
      </c>
      <c r="Y185" s="22" t="str">
        <f>TemporalConstraint!$A$42</f>
        <v>10yrs</v>
      </c>
      <c r="Z185" s="22" t="str">
        <f>TemporalConstraint!$A$43</f>
        <v>5yrs</v>
      </c>
      <c r="AA185" s="22" t="str">
        <f>EnsembleRequirement!$A$42</f>
        <v>ObservedInitialisation</v>
      </c>
      <c r="AE185" s="22" t="str">
        <f>MultiEnsemble!$A$6</f>
        <v>1960AnnualxN</v>
      </c>
      <c r="AF185" s="22" t="str">
        <f>MultiEnsemble!$A$7</f>
        <v>1960BiennialxN</v>
      </c>
      <c r="AG185" s="22" t="str">
        <f>requirement!$A$4</f>
        <v>AOGCM/ESM Configuration</v>
      </c>
      <c r="AL185" s="22" t="str">
        <f>ForcingConstraint!$A$12</f>
        <v>Historical WMGHG Concentrations</v>
      </c>
      <c r="AM185" s="22" t="str">
        <f>ForcingConstraint!$A$13</f>
        <v>Historical Land Use</v>
      </c>
      <c r="AN185" s="22" t="str">
        <f>requirement!$A$8</f>
        <v>Historical Solar Forcing</v>
      </c>
      <c r="AO185" s="22" t="str">
        <f>requirement!$A$5</f>
        <v>Historical Aerosol Forcing</v>
      </c>
      <c r="AP185" s="22" t="str">
        <f>requirement!$A$6</f>
        <v>Historical Emissions</v>
      </c>
      <c r="AQ185" s="22" t="str">
        <f>requirement!$A$29</f>
        <v>RCP45Forcing</v>
      </c>
    </row>
    <row r="186" spans="1:50" ht="90">
      <c r="A186" s="23" t="s">
        <v>2984</v>
      </c>
      <c r="B186" s="22" t="s">
        <v>4382</v>
      </c>
      <c r="C186" s="23" t="s">
        <v>4372</v>
      </c>
      <c r="D186" s="23" t="s">
        <v>4394</v>
      </c>
      <c r="E186" s="22" t="s">
        <v>4373</v>
      </c>
      <c r="F186" s="23" t="s">
        <v>4375</v>
      </c>
      <c r="G186" s="23" t="s">
        <v>2985</v>
      </c>
      <c r="H186" s="22" t="s">
        <v>74</v>
      </c>
      <c r="I186" s="22" t="str">
        <f>party!$A$45</f>
        <v>George Boer</v>
      </c>
      <c r="J186" s="22" t="str">
        <f>party!$A$46</f>
        <v>Doug Smith</v>
      </c>
      <c r="L186" s="23" t="str">
        <f>references!D$14</f>
        <v>Overview CMIP6-Endorsed MIPs</v>
      </c>
      <c r="M186" s="7"/>
      <c r="R186" s="22" t="str">
        <f>party!$A$6</f>
        <v>Charlotte Pascoe</v>
      </c>
      <c r="S186" s="23" t="str">
        <f>$C$12</f>
        <v>historical</v>
      </c>
      <c r="T186" s="23" t="str">
        <f>$C$19</f>
        <v>ssp245</v>
      </c>
      <c r="U186" s="23" t="str">
        <f>$C$183</f>
        <v>hindcast</v>
      </c>
      <c r="Y186" s="22" t="str">
        <f>TemporalConstraint!$A$42</f>
        <v>10yrs</v>
      </c>
      <c r="Z186" s="22" t="str">
        <f>TemporalConstraint!$A$43</f>
        <v>5yrs</v>
      </c>
      <c r="AA186" s="22" t="str">
        <f>EnsembleRequirement!$A$42</f>
        <v>ObservedInitialisation</v>
      </c>
      <c r="AE186" s="22" t="str">
        <f>MultiEnsemble!$A$4</f>
        <v>1960Annualx10</v>
      </c>
      <c r="AF186" s="22" t="str">
        <f>MultiEnsemble!$A$5</f>
        <v>1960Biennialx10</v>
      </c>
      <c r="AG186" s="22" t="str">
        <f>requirement!$A$4</f>
        <v>AOGCM/ESM Configuration</v>
      </c>
      <c r="AL186" s="22" t="str">
        <f>requirement!$A$50</f>
        <v>InitialHistoricalForcingMaintained</v>
      </c>
      <c r="AM186" s="22" t="str">
        <f>requirement!$A$51</f>
        <v>InitialRCP45ForcingMaintained</v>
      </c>
    </row>
    <row r="187" spans="1:50" s="132" customFormat="1" ht="90">
      <c r="A187" s="125" t="s">
        <v>2989</v>
      </c>
      <c r="B187" s="126" t="s">
        <v>4381</v>
      </c>
      <c r="C187" s="125" t="s">
        <v>4374</v>
      </c>
      <c r="D187" s="125" t="s">
        <v>4393</v>
      </c>
      <c r="E187" s="126" t="s">
        <v>4386</v>
      </c>
      <c r="F187" s="125" t="s">
        <v>4383</v>
      </c>
      <c r="G187" s="125" t="s">
        <v>3003</v>
      </c>
      <c r="H187" s="126" t="s">
        <v>74</v>
      </c>
      <c r="I187" s="126" t="str">
        <f>party!$A$45</f>
        <v>George Boer</v>
      </c>
      <c r="J187" s="126" t="str">
        <f>party!$A$46</f>
        <v>Doug Smith</v>
      </c>
      <c r="K187" s="126"/>
      <c r="L187" s="125" t="str">
        <f>references!D$14</f>
        <v>Overview CMIP6-Endorsed MIPs</v>
      </c>
      <c r="M187" s="125"/>
      <c r="N187" s="125"/>
      <c r="O187" s="125"/>
      <c r="P187" s="125"/>
      <c r="Q187" s="125"/>
      <c r="R187" s="126" t="str">
        <f>party!$A$6</f>
        <v>Charlotte Pascoe</v>
      </c>
      <c r="S187" s="125" t="str">
        <f>$C$12</f>
        <v>historical</v>
      </c>
      <c r="T187" s="125" t="str">
        <f>$C$19</f>
        <v>ssp245</v>
      </c>
      <c r="U187" s="125" t="str">
        <f>$C$186</f>
        <v>hindcast-honest</v>
      </c>
      <c r="V187" s="125"/>
      <c r="W187" s="125"/>
      <c r="X187" s="125"/>
      <c r="Y187" s="126" t="str">
        <f>TemporalConstraint!$A$42</f>
        <v>10yrs</v>
      </c>
      <c r="Z187" s="126" t="str">
        <f>TemporalConstraint!$A$43</f>
        <v>5yrs</v>
      </c>
      <c r="AA187" s="126" t="str">
        <f>EnsembleRequirement!$A$43</f>
        <v>HistoricalInterimInitialisation</v>
      </c>
      <c r="AB187" s="126"/>
      <c r="AC187" s="126"/>
      <c r="AD187" s="126"/>
      <c r="AE187" s="126" t="str">
        <f>MultiEnsemble!$A$4</f>
        <v>1960Annualx10</v>
      </c>
      <c r="AF187" s="126" t="str">
        <f>MultiEnsemble!$A$5</f>
        <v>1960Biennialx10</v>
      </c>
      <c r="AG187" s="126" t="str">
        <f>requirement!$A$4</f>
        <v>AOGCM/ESM Configuration</v>
      </c>
      <c r="AH187" s="126"/>
      <c r="AI187" s="126"/>
      <c r="AJ187" s="126"/>
      <c r="AK187" s="126"/>
      <c r="AL187" s="126" t="str">
        <f>requirement!$A$50</f>
        <v>InitialHistoricalForcingMaintained</v>
      </c>
      <c r="AM187" s="126" t="str">
        <f>requirement!$A$51</f>
        <v>InitialRCP45ForcingMaintained</v>
      </c>
      <c r="AN187" s="126"/>
      <c r="AO187" s="126"/>
      <c r="AP187" s="126"/>
      <c r="AQ187" s="126"/>
      <c r="AR187" s="126"/>
      <c r="AS187" s="127"/>
      <c r="AT187" s="128"/>
      <c r="AU187" s="129"/>
      <c r="AV187" s="130"/>
      <c r="AW187" s="130"/>
      <c r="AX187" s="131"/>
    </row>
    <row r="188" spans="1:50" ht="45">
      <c r="A188" s="23" t="s">
        <v>2990</v>
      </c>
      <c r="B188" s="22" t="s">
        <v>4385</v>
      </c>
      <c r="C188" s="23" t="s">
        <v>4384</v>
      </c>
      <c r="D188" s="23" t="s">
        <v>4392</v>
      </c>
      <c r="E188" s="22" t="s">
        <v>4387</v>
      </c>
      <c r="F188" s="23" t="s">
        <v>4391</v>
      </c>
      <c r="G188" s="23" t="s">
        <v>3002</v>
      </c>
      <c r="H188" s="22" t="s">
        <v>74</v>
      </c>
      <c r="I188" s="22" t="str">
        <f>party!$A$45</f>
        <v>George Boer</v>
      </c>
      <c r="J188" s="22" t="str">
        <f>party!$A$46</f>
        <v>Doug Smith</v>
      </c>
      <c r="L188" s="23" t="str">
        <f>references!D$14</f>
        <v>Overview CMIP6-Endorsed MIPs</v>
      </c>
      <c r="R188" s="22" t="str">
        <f>party!$A$6</f>
        <v>Charlotte Pascoe</v>
      </c>
      <c r="S188" s="23" t="str">
        <f>$C$19</f>
        <v>ssp245</v>
      </c>
      <c r="T188" s="23" t="str">
        <f>$C$189</f>
        <v>forecast</v>
      </c>
      <c r="Y188" s="22" t="str">
        <f>TemporalConstraint!$A$43</f>
        <v>5yrs</v>
      </c>
      <c r="AA188" s="22" t="str">
        <f>EnsembleRequirement!$A$42</f>
        <v>ObservedInitialisation</v>
      </c>
      <c r="AE188" s="22" t="str">
        <f>MultiEnsemble!$A$8</f>
        <v>realTimeAnnualx10</v>
      </c>
      <c r="AG188" s="22" t="str">
        <f>requirement!$A$4</f>
        <v>AOGCM/ESM Configuration</v>
      </c>
      <c r="AL188" s="22" t="str">
        <f>requirement!$A$29</f>
        <v>RCP45Forcing</v>
      </c>
    </row>
    <row r="189" spans="1:50" ht="45">
      <c r="A189" s="23" t="s">
        <v>3195</v>
      </c>
      <c r="B189" s="22" t="s">
        <v>4385</v>
      </c>
      <c r="C189" s="23" t="s">
        <v>4384</v>
      </c>
      <c r="D189" s="23" t="s">
        <v>4397</v>
      </c>
      <c r="E189" s="22" t="s">
        <v>4388</v>
      </c>
      <c r="F189" s="23" t="s">
        <v>4391</v>
      </c>
      <c r="G189" s="23" t="s">
        <v>3008</v>
      </c>
      <c r="H189" s="22" t="s">
        <v>74</v>
      </c>
      <c r="I189" s="22" t="str">
        <f>party!$A$45</f>
        <v>George Boer</v>
      </c>
      <c r="J189" s="22" t="str">
        <f>party!$A$46</f>
        <v>Doug Smith</v>
      </c>
      <c r="L189" s="23" t="str">
        <f>references!D$14</f>
        <v>Overview CMIP6-Endorsed MIPs</v>
      </c>
      <c r="R189" s="22" t="str">
        <f>party!$A$6</f>
        <v>Charlotte Pascoe</v>
      </c>
      <c r="S189" s="23" t="str">
        <f>$C$19</f>
        <v>ssp245</v>
      </c>
      <c r="T189" s="23" t="str">
        <f>$C$188</f>
        <v>forecast</v>
      </c>
      <c r="Y189" s="22" t="str">
        <f>TemporalConstraint!$A$43</f>
        <v>5yrs</v>
      </c>
      <c r="AA189" s="22" t="str">
        <f>EnsembleRequirement!$A$42</f>
        <v>ObservedInitialisation</v>
      </c>
      <c r="AE189" s="22" t="str">
        <f>MultiEnsemble!$A$9</f>
        <v>realTimeAnnualxN</v>
      </c>
      <c r="AG189" s="22" t="str">
        <f>requirement!$A$4</f>
        <v>AOGCM/ESM Configuration</v>
      </c>
      <c r="AL189" s="22" t="str">
        <f>requirement!$A$29</f>
        <v>RCP45Forcing</v>
      </c>
    </row>
    <row r="190" spans="1:50" ht="45">
      <c r="A190" s="23" t="s">
        <v>3196</v>
      </c>
      <c r="B190" s="22" t="s">
        <v>4389</v>
      </c>
      <c r="C190" s="23" t="s">
        <v>4384</v>
      </c>
      <c r="D190" s="23" t="s">
        <v>4398</v>
      </c>
      <c r="E190" s="22" t="s">
        <v>4390</v>
      </c>
      <c r="F190" s="23" t="s">
        <v>4400</v>
      </c>
      <c r="G190" s="23" t="s">
        <v>3012</v>
      </c>
      <c r="H190" s="22" t="s">
        <v>74</v>
      </c>
      <c r="I190" s="22" t="str">
        <f>party!$A$45</f>
        <v>George Boer</v>
      </c>
      <c r="J190" s="22" t="str">
        <f>party!$A$46</f>
        <v>Doug Smith</v>
      </c>
      <c r="L190" s="23" t="str">
        <f>references!D$14</f>
        <v>Overview CMIP6-Endorsed MIPs</v>
      </c>
      <c r="R190" s="22" t="str">
        <f>party!$A$6</f>
        <v>Charlotte Pascoe</v>
      </c>
      <c r="S190" s="23" t="str">
        <f>$C$19</f>
        <v>ssp245</v>
      </c>
      <c r="T190" s="23" t="str">
        <f>$C$188</f>
        <v>forecast</v>
      </c>
      <c r="Y190" s="22" t="str">
        <f>TemporalConstraint!$A$43</f>
        <v>5yrs</v>
      </c>
      <c r="AA190" s="22" t="str">
        <f>EnsembleRequirement!$A$44</f>
        <v>DCPPB1Initialisation</v>
      </c>
      <c r="AE190" s="22" t="str">
        <f>MultiEnsemble!$A$8</f>
        <v>realTimeAnnualx10</v>
      </c>
      <c r="AG190" s="22" t="str">
        <f>requirement!$A$4</f>
        <v>AOGCM/ESM Configuration</v>
      </c>
      <c r="AL190" s="22" t="str">
        <f>requirement!$A$29</f>
        <v>RCP45Forcing</v>
      </c>
    </row>
    <row r="191" spans="1:50" s="138" customFormat="1" ht="75">
      <c r="A191" s="118" t="s">
        <v>3018</v>
      </c>
      <c r="B191" s="96" t="s">
        <v>4358</v>
      </c>
      <c r="C191" s="118" t="s">
        <v>3019</v>
      </c>
      <c r="D191" s="118" t="s">
        <v>4399</v>
      </c>
      <c r="E191" s="96" t="s">
        <v>3021</v>
      </c>
      <c r="F191" s="118" t="s">
        <v>3124</v>
      </c>
      <c r="G191" s="118" t="s">
        <v>3039</v>
      </c>
      <c r="H191" s="96" t="s">
        <v>74</v>
      </c>
      <c r="I191" s="96" t="str">
        <f>party!$A$45</f>
        <v>George Boer</v>
      </c>
      <c r="J191" s="96" t="str">
        <f>party!$A$46</f>
        <v>Doug Smith</v>
      </c>
      <c r="K191" s="96"/>
      <c r="L191" s="118" t="str">
        <f>references!D$14</f>
        <v>Overview CMIP6-Endorsed MIPs</v>
      </c>
      <c r="M191" s="133" t="str">
        <f>references!$D$55</f>
        <v>Kosaka, Y., S.-P. Xie (2013), Recent global-warming hiatus tied to equatorial Pacific surface cooling, Nature, 501, 403-407</v>
      </c>
      <c r="N191" s="118"/>
      <c r="O191" s="118"/>
      <c r="P191" s="118"/>
      <c r="Q191" s="118"/>
      <c r="R191" s="96" t="str">
        <f>party!$A$6</f>
        <v>Charlotte Pascoe</v>
      </c>
      <c r="S191" s="118" t="str">
        <f>$C$12</f>
        <v>historical</v>
      </c>
      <c r="T191" s="118"/>
      <c r="U191" s="118"/>
      <c r="V191" s="118"/>
      <c r="W191" s="118"/>
      <c r="X191" s="118"/>
      <c r="Y191" s="96" t="str">
        <f>TemporalConstraint!$A$10</f>
        <v>1950-2014 65yrs</v>
      </c>
      <c r="Z191" s="96"/>
      <c r="AA191" s="96" t="str">
        <f>EnsembleRequirement!$A$45</f>
        <v>TenHistoricalInitialisation</v>
      </c>
      <c r="AB191" s="96"/>
      <c r="AC191" s="96"/>
      <c r="AD191" s="96"/>
      <c r="AE191" s="96"/>
      <c r="AF191" s="96"/>
      <c r="AG191" s="96" t="str">
        <f>requirement!$A$4</f>
        <v>AOGCM/ESM Configuration</v>
      </c>
      <c r="AH191" s="96"/>
      <c r="AI191" s="96"/>
      <c r="AJ191" s="96"/>
      <c r="AK191" s="96"/>
      <c r="AL191" s="96" t="str">
        <f>ForcingConstraint!$A$271</f>
        <v>RestoreSSTObsTropEPacific</v>
      </c>
      <c r="AM191" s="96" t="str">
        <f>ForcingConstraint!$A$279</f>
        <v>ImposeSSTObsTropEPacific</v>
      </c>
      <c r="AN191" s="96" t="str">
        <f>ForcingConstraint!$A$12</f>
        <v>Historical WMGHG Concentrations</v>
      </c>
      <c r="AO191" s="96" t="str">
        <f>ForcingConstraint!$A$13</f>
        <v>Historical Land Use</v>
      </c>
      <c r="AP191" s="96" t="str">
        <f>requirement!$A$8</f>
        <v>Historical Solar Forcing</v>
      </c>
      <c r="AQ191" s="96" t="str">
        <f>requirement!$A$5</f>
        <v>Historical Aerosol Forcing</v>
      </c>
      <c r="AR191" s="96" t="str">
        <f>requirement!$A$6</f>
        <v>Historical Emissions</v>
      </c>
      <c r="AS191" s="96"/>
      <c r="AT191" s="134"/>
      <c r="AU191" s="135"/>
      <c r="AV191" s="136"/>
      <c r="AW191" s="136"/>
      <c r="AX191" s="137"/>
    </row>
    <row r="192" spans="1:50" s="138" customFormat="1" ht="75">
      <c r="A192" s="118" t="s">
        <v>3031</v>
      </c>
      <c r="B192" s="96" t="s">
        <v>4358</v>
      </c>
      <c r="C192" s="118" t="s">
        <v>3032</v>
      </c>
      <c r="D192" s="118" t="s">
        <v>4359</v>
      </c>
      <c r="E192" s="96" t="s">
        <v>3033</v>
      </c>
      <c r="F192" s="118" t="s">
        <v>3123</v>
      </c>
      <c r="G192" s="118" t="s">
        <v>3040</v>
      </c>
      <c r="H192" s="96" t="s">
        <v>74</v>
      </c>
      <c r="I192" s="96" t="str">
        <f>party!$A$45</f>
        <v>George Boer</v>
      </c>
      <c r="J192" s="96" t="str">
        <f>party!$A$46</f>
        <v>Doug Smith</v>
      </c>
      <c r="K192" s="96"/>
      <c r="L192" s="118" t="str">
        <f>references!D$14</f>
        <v>Overview CMIP6-Endorsed MIPs</v>
      </c>
      <c r="M192" s="133" t="str">
        <f>references!$D$55</f>
        <v>Kosaka, Y., S.-P. Xie (2013), Recent global-warming hiatus tied to equatorial Pacific surface cooling, Nature, 501, 403-407</v>
      </c>
      <c r="N192" s="118"/>
      <c r="O192" s="118"/>
      <c r="P192" s="118"/>
      <c r="Q192" s="118"/>
      <c r="R192" s="96" t="str">
        <f>party!$A$6</f>
        <v>Charlotte Pascoe</v>
      </c>
      <c r="S192" s="118" t="str">
        <f>$C$12</f>
        <v>historical</v>
      </c>
      <c r="T192" s="118"/>
      <c r="U192" s="118"/>
      <c r="V192" s="118"/>
      <c r="W192" s="118"/>
      <c r="X192" s="118"/>
      <c r="Y192" s="96" t="str">
        <f>TemporalConstraint!$A$10</f>
        <v>1950-2014 65yrs</v>
      </c>
      <c r="Z192" s="96"/>
      <c r="AA192" s="96" t="str">
        <f>EnsembleRequirement!$A$45</f>
        <v>TenHistoricalInitialisation</v>
      </c>
      <c r="AB192" s="96"/>
      <c r="AC192" s="96"/>
      <c r="AD192" s="96"/>
      <c r="AE192" s="96"/>
      <c r="AF192" s="96"/>
      <c r="AG192" s="96" t="str">
        <f>requirement!$A$4</f>
        <v>AOGCM/ESM Configuration</v>
      </c>
      <c r="AH192" s="96"/>
      <c r="AI192" s="96"/>
      <c r="AJ192" s="96"/>
      <c r="AK192" s="96"/>
      <c r="AL192" s="96" t="str">
        <f>ForcingConstraint!$A$272</f>
        <v>RestoreSSTrunningMeanNAtlantic</v>
      </c>
      <c r="AM192" s="96" t="str">
        <f>ForcingConstraint!$A$273</f>
        <v>MinimiseAMOCchange</v>
      </c>
      <c r="AN192" s="96" t="str">
        <f>ForcingConstraint!$A$280</f>
        <v>ImposeSSTrunningMeanNAtlantic</v>
      </c>
      <c r="AO192" s="96" t="str">
        <f>ForcingConstraint!$A$12</f>
        <v>Historical WMGHG Concentrations</v>
      </c>
      <c r="AP192" s="96" t="str">
        <f>ForcingConstraint!$A$13</f>
        <v>Historical Land Use</v>
      </c>
      <c r="AQ192" s="96" t="str">
        <f>requirement!$A$8</f>
        <v>Historical Solar Forcing</v>
      </c>
      <c r="AR192" s="96" t="str">
        <f>requirement!$A$5</f>
        <v>Historical Aerosol Forcing</v>
      </c>
      <c r="AS192" s="96" t="str">
        <f>requirement!$A$6</f>
        <v>Historical Emissions</v>
      </c>
      <c r="AT192" s="134"/>
      <c r="AU192" s="135"/>
      <c r="AV192" s="136"/>
      <c r="AW192" s="136"/>
      <c r="AX192" s="137"/>
    </row>
    <row r="193" spans="1:50" s="138" customFormat="1" ht="90">
      <c r="A193" s="118" t="s">
        <v>3197</v>
      </c>
      <c r="B193" s="96" t="s">
        <v>4358</v>
      </c>
      <c r="C193" s="118" t="s">
        <v>3038</v>
      </c>
      <c r="D193" s="118" t="s">
        <v>4360</v>
      </c>
      <c r="E193" s="96" t="s">
        <v>4411</v>
      </c>
      <c r="F193" s="118" t="s">
        <v>3122</v>
      </c>
      <c r="G193" s="118" t="s">
        <v>3041</v>
      </c>
      <c r="H193" s="96" t="s">
        <v>74</v>
      </c>
      <c r="I193" s="96" t="str">
        <f>party!$A$45</f>
        <v>George Boer</v>
      </c>
      <c r="J193" s="96" t="str">
        <f>party!$A$46</f>
        <v>Doug Smith</v>
      </c>
      <c r="K193" s="96"/>
      <c r="L193" s="118" t="str">
        <f>references!D$14</f>
        <v>Overview CMIP6-Endorsed MIPs</v>
      </c>
      <c r="M193" s="133" t="str">
        <f>references!$D$55</f>
        <v>Kosaka, Y., S.-P. Xie (2013), Recent global-warming hiatus tied to equatorial Pacific surface cooling, Nature, 501, 403-407</v>
      </c>
      <c r="N193" s="118"/>
      <c r="O193" s="118"/>
      <c r="P193" s="118"/>
      <c r="Q193" s="118"/>
      <c r="R193" s="96" t="str">
        <f>party!$A$6</f>
        <v>Charlotte Pascoe</v>
      </c>
      <c r="S193" s="118" t="str">
        <f>$C$12</f>
        <v>historical</v>
      </c>
      <c r="T193" s="118"/>
      <c r="U193" s="118"/>
      <c r="V193" s="118"/>
      <c r="W193" s="118"/>
      <c r="X193" s="118"/>
      <c r="Y193" s="96" t="str">
        <f>TemporalConstraint!$A$10</f>
        <v>1950-2014 65yrs</v>
      </c>
      <c r="Z193" s="96"/>
      <c r="AA193" s="96" t="str">
        <f>EnsembleRequirement!$A$45</f>
        <v>TenHistoricalInitialisation</v>
      </c>
      <c r="AB193" s="96"/>
      <c r="AC193" s="96"/>
      <c r="AD193" s="96"/>
      <c r="AE193" s="96"/>
      <c r="AF193" s="96"/>
      <c r="AG193" s="96" t="str">
        <f>requirement!$A$4</f>
        <v>AOGCM/ESM Configuration</v>
      </c>
      <c r="AH193" s="96"/>
      <c r="AI193" s="96"/>
      <c r="AJ193" s="96"/>
      <c r="AK193" s="96"/>
      <c r="AL193" s="96" t="str">
        <f>ForcingConstraint!$A$274</f>
        <v>RestoreSSTrunningMeanExtraTropNAtlantic</v>
      </c>
      <c r="AM193" s="96" t="str">
        <f>ForcingConstraint!$A$273</f>
        <v>MinimiseAMOCchange</v>
      </c>
      <c r="AN193" s="96" t="str">
        <f>ForcingConstraint!$A$281</f>
        <v>ImposeSSTrunningMeanExtraTropNAtlantic</v>
      </c>
      <c r="AO193" s="96" t="str">
        <f>ForcingConstraint!$A$12</f>
        <v>Historical WMGHG Concentrations</v>
      </c>
      <c r="AP193" s="96" t="str">
        <f>ForcingConstraint!$A$13</f>
        <v>Historical Land Use</v>
      </c>
      <c r="AQ193" s="96" t="str">
        <f>requirement!$A$8</f>
        <v>Historical Solar Forcing</v>
      </c>
      <c r="AR193" s="96" t="str">
        <f>requirement!$A$5</f>
        <v>Historical Aerosol Forcing</v>
      </c>
      <c r="AS193" s="96" t="str">
        <f>requirement!$A$6</f>
        <v>Historical Emissions</v>
      </c>
      <c r="AT193" s="134"/>
      <c r="AU193" s="135"/>
      <c r="AV193" s="136"/>
      <c r="AW193" s="136"/>
      <c r="AX193" s="137"/>
    </row>
    <row r="194" spans="1:50" s="138" customFormat="1" ht="90">
      <c r="A194" s="118" t="s">
        <v>3198</v>
      </c>
      <c r="B194" s="96" t="s">
        <v>4358</v>
      </c>
      <c r="C194" s="118" t="s">
        <v>3053</v>
      </c>
      <c r="D194" s="118" t="s">
        <v>4361</v>
      </c>
      <c r="E194" s="96" t="s">
        <v>4410</v>
      </c>
      <c r="F194" s="118" t="s">
        <v>3121</v>
      </c>
      <c r="G194" s="118" t="s">
        <v>3054</v>
      </c>
      <c r="H194" s="96" t="s">
        <v>74</v>
      </c>
      <c r="I194" s="96" t="str">
        <f>party!$A$45</f>
        <v>George Boer</v>
      </c>
      <c r="J194" s="96" t="str">
        <f>party!$A$46</f>
        <v>Doug Smith</v>
      </c>
      <c r="K194" s="96"/>
      <c r="L194" s="118" t="str">
        <f>references!D$14</f>
        <v>Overview CMIP6-Endorsed MIPs</v>
      </c>
      <c r="M194" s="133" t="str">
        <f>references!$D$55</f>
        <v>Kosaka, Y., S.-P. Xie (2013), Recent global-warming hiatus tied to equatorial Pacific surface cooling, Nature, 501, 403-407</v>
      </c>
      <c r="N194" s="118"/>
      <c r="O194" s="118"/>
      <c r="P194" s="118"/>
      <c r="Q194" s="118"/>
      <c r="R194" s="96" t="str">
        <f>party!$A$6</f>
        <v>Charlotte Pascoe</v>
      </c>
      <c r="S194" s="118" t="str">
        <f>$C$12</f>
        <v>historical</v>
      </c>
      <c r="T194" s="118"/>
      <c r="U194" s="118"/>
      <c r="V194" s="118"/>
      <c r="W194" s="118"/>
      <c r="X194" s="118"/>
      <c r="Y194" s="96" t="str">
        <f>TemporalConstraint!$A$10</f>
        <v>1950-2014 65yrs</v>
      </c>
      <c r="Z194" s="96"/>
      <c r="AA194" s="96" t="str">
        <f>EnsembleRequirement!$A$45</f>
        <v>TenHistoricalInitialisation</v>
      </c>
      <c r="AB194" s="96"/>
      <c r="AC194" s="96"/>
      <c r="AD194" s="96"/>
      <c r="AE194" s="96"/>
      <c r="AF194" s="96"/>
      <c r="AG194" s="96" t="str">
        <f>requirement!$A$4</f>
        <v>AOGCM/ESM Configuration</v>
      </c>
      <c r="AH194" s="96"/>
      <c r="AI194" s="96"/>
      <c r="AJ194" s="96"/>
      <c r="AK194" s="96"/>
      <c r="AL194" s="96" t="str">
        <f>ForcingConstraint!$A$275</f>
        <v>RestoreSSTrunningMeanSubTropNAtlantic</v>
      </c>
      <c r="AM194" s="96" t="str">
        <f>ForcingConstraint!$A$273</f>
        <v>MinimiseAMOCchange</v>
      </c>
      <c r="AN194" s="96" t="str">
        <f>ForcingConstraint!$A$282</f>
        <v>ImposeSSTrunningMeanSubTropNAtlantic</v>
      </c>
      <c r="AO194" s="96" t="str">
        <f>ForcingConstraint!$A$12</f>
        <v>Historical WMGHG Concentrations</v>
      </c>
      <c r="AP194" s="96" t="str">
        <f>ForcingConstraint!$A$13</f>
        <v>Historical Land Use</v>
      </c>
      <c r="AQ194" s="96" t="str">
        <f>requirement!$A$8</f>
        <v>Historical Solar Forcing</v>
      </c>
      <c r="AR194" s="96" t="str">
        <f>requirement!$A$5</f>
        <v>Historical Aerosol Forcing</v>
      </c>
      <c r="AS194" s="96" t="str">
        <f>requirement!$A$6</f>
        <v>Historical Emissions</v>
      </c>
      <c r="AT194" s="134"/>
      <c r="AU194" s="135"/>
      <c r="AV194" s="136"/>
      <c r="AW194" s="136"/>
      <c r="AX194" s="137"/>
    </row>
    <row r="195" spans="1:50" s="138" customFormat="1" ht="60">
      <c r="A195" s="118" t="s">
        <v>3199</v>
      </c>
      <c r="B195" s="96" t="s">
        <v>4358</v>
      </c>
      <c r="C195" s="118" t="s">
        <v>3052</v>
      </c>
      <c r="D195" s="118" t="s">
        <v>4362</v>
      </c>
      <c r="E195" s="96" t="s">
        <v>4409</v>
      </c>
      <c r="F195" s="118" t="s">
        <v>3120</v>
      </c>
      <c r="G195" s="139" t="s">
        <v>3055</v>
      </c>
      <c r="H195" s="96" t="s">
        <v>74</v>
      </c>
      <c r="I195" s="96" t="str">
        <f>party!$A$45</f>
        <v>George Boer</v>
      </c>
      <c r="J195" s="96" t="str">
        <f>party!$A$46</f>
        <v>Doug Smith</v>
      </c>
      <c r="K195" s="96"/>
      <c r="L195" s="118" t="str">
        <f>references!D$14</f>
        <v>Overview CMIP6-Endorsed MIPs</v>
      </c>
      <c r="M195" s="133" t="str">
        <f>references!$D$56</f>
        <v>Ting, M., Y. Kushnir, R. Seager, C. Li (2009), Forced and internal twentieth-century SST in the North Atlantic, J. Clim., 22, 1469-1881</v>
      </c>
      <c r="N195" s="133" t="str">
        <f>references!$D$55</f>
        <v>Kosaka, Y., S.-P. Xie (2013), Recent global-warming hiatus tied to equatorial Pacific surface cooling, Nature, 501, 403-407</v>
      </c>
      <c r="O195" s="118"/>
      <c r="P195" s="118"/>
      <c r="Q195" s="118"/>
      <c r="R195" s="96" t="str">
        <f>party!$A$6</f>
        <v>Charlotte Pascoe</v>
      </c>
      <c r="S195" s="133" t="str">
        <f>experiment!$C$9</f>
        <v>piControl</v>
      </c>
      <c r="T195" s="133" t="str">
        <f>experiment!$C$196</f>
        <v>DCPP-C16</v>
      </c>
      <c r="U195" s="133" t="str">
        <f>experiment!$C$197</f>
        <v>DCPP-C17</v>
      </c>
      <c r="V195" s="118"/>
      <c r="W195" s="118"/>
      <c r="X195" s="118"/>
      <c r="Y195" s="96" t="str">
        <f>TemporalConstraint!$A$42</f>
        <v>10yrs</v>
      </c>
      <c r="Z195" s="96"/>
      <c r="AA195" s="96" t="str">
        <f>EnsembleRequirement!$A$46</f>
        <v>25Member</v>
      </c>
      <c r="AB195" s="96"/>
      <c r="AC195" s="96"/>
      <c r="AD195" s="96"/>
      <c r="AE195" s="96"/>
      <c r="AF195" s="96"/>
      <c r="AG195" s="96" t="str">
        <f>requirement!$A$4</f>
        <v>AOGCM/ESM Configuration</v>
      </c>
      <c r="AH195" s="96"/>
      <c r="AI195" s="96"/>
      <c r="AJ195" s="96"/>
      <c r="AK195" s="96"/>
      <c r="AL195" s="96" t="str">
        <f>ForcingConstraint!$A$276</f>
        <v>RestoreSSTclimNAtlantic</v>
      </c>
      <c r="AM195" s="96" t="str">
        <f>ForcingConstraint!$A$273</f>
        <v>MinimiseAMOCchange</v>
      </c>
      <c r="AN195" s="96" t="str">
        <f>ForcingConstraint!$A$283</f>
        <v>ImposeSSTclimNAtlantic</v>
      </c>
      <c r="AO195" s="96" t="str">
        <f>ForcingConstraint!$A$23</f>
        <v>Pre-Industrial CO2 Concentration</v>
      </c>
      <c r="AP195" s="96" t="str">
        <f>requirement!$A$39</f>
        <v>PIForcingExcludingCO2</v>
      </c>
      <c r="AQ195" s="96"/>
      <c r="AR195" s="96"/>
      <c r="AS195" s="96"/>
      <c r="AT195" s="134"/>
      <c r="AU195" s="135"/>
      <c r="AV195" s="136"/>
      <c r="AW195" s="136"/>
      <c r="AX195" s="137"/>
    </row>
    <row r="196" spans="1:50" s="138" customFormat="1" ht="75">
      <c r="A196" s="118" t="s">
        <v>3200</v>
      </c>
      <c r="B196" s="96" t="s">
        <v>4358</v>
      </c>
      <c r="C196" s="118" t="s">
        <v>3073</v>
      </c>
      <c r="D196" s="118" t="s">
        <v>4363</v>
      </c>
      <c r="E196" s="96" t="s">
        <v>4408</v>
      </c>
      <c r="F196" s="118" t="s">
        <v>3119</v>
      </c>
      <c r="G196" s="139" t="s">
        <v>3062</v>
      </c>
      <c r="H196" s="96" t="s">
        <v>74</v>
      </c>
      <c r="I196" s="96" t="str">
        <f>party!$A$45</f>
        <v>George Boer</v>
      </c>
      <c r="J196" s="96" t="str">
        <f>party!$A$46</f>
        <v>Doug Smith</v>
      </c>
      <c r="K196" s="96"/>
      <c r="L196" s="118" t="str">
        <f>references!D$14</f>
        <v>Overview CMIP6-Endorsed MIPs</v>
      </c>
      <c r="M196" s="133" t="str">
        <f>references!$D$56</f>
        <v>Ting, M., Y. Kushnir, R. Seager, C. Li (2009), Forced and internal twentieth-century SST in the North Atlantic, J. Clim., 22, 1469-1881</v>
      </c>
      <c r="N196" s="133" t="str">
        <f>references!$D$55</f>
        <v>Kosaka, Y., S.-P. Xie (2013), Recent global-warming hiatus tied to equatorial Pacific surface cooling, Nature, 501, 403-407</v>
      </c>
      <c r="O196" s="118"/>
      <c r="P196" s="118"/>
      <c r="Q196" s="118"/>
      <c r="R196" s="96" t="str">
        <f>party!$A$6</f>
        <v>Charlotte Pascoe</v>
      </c>
      <c r="S196" s="133" t="str">
        <f>experiment!$C$9</f>
        <v>piControl</v>
      </c>
      <c r="T196" s="133" t="str">
        <f>experiment!$C$195</f>
        <v>DCPP-C15</v>
      </c>
      <c r="U196" s="118"/>
      <c r="V196" s="118"/>
      <c r="W196" s="118"/>
      <c r="X196" s="118"/>
      <c r="Y196" s="96" t="str">
        <f>TemporalConstraint!$A$42</f>
        <v>10yrs</v>
      </c>
      <c r="Z196" s="96"/>
      <c r="AA196" s="96" t="str">
        <f>EnsembleRequirement!$A$46</f>
        <v>25Member</v>
      </c>
      <c r="AB196" s="96"/>
      <c r="AC196" s="96"/>
      <c r="AD196" s="96"/>
      <c r="AE196" s="96"/>
      <c r="AF196" s="96"/>
      <c r="AG196" s="96" t="str">
        <f>requirement!$A$4</f>
        <v>AOGCM/ESM Configuration</v>
      </c>
      <c r="AH196" s="96"/>
      <c r="AI196" s="96"/>
      <c r="AJ196" s="96"/>
      <c r="AK196" s="96"/>
      <c r="AL196" s="96" t="str">
        <f>ForcingConstraint!$A$277</f>
        <v>RestoreSSTAMVposNAtlantic</v>
      </c>
      <c r="AM196" s="96" t="str">
        <f>ForcingConstraint!$A$273</f>
        <v>MinimiseAMOCchange</v>
      </c>
      <c r="AN196" s="96" t="str">
        <f>ForcingConstraint!$A$284</f>
        <v>ImposeSSTAMVposNAtlantic</v>
      </c>
      <c r="AO196" s="96" t="str">
        <f>ForcingConstraint!$A$23</f>
        <v>Pre-Industrial CO2 Concentration</v>
      </c>
      <c r="AP196" s="96" t="str">
        <f>requirement!$A$39</f>
        <v>PIForcingExcludingCO2</v>
      </c>
      <c r="AQ196" s="96"/>
      <c r="AR196" s="96"/>
      <c r="AS196" s="96"/>
      <c r="AT196" s="134"/>
      <c r="AU196" s="135"/>
      <c r="AV196" s="136"/>
      <c r="AW196" s="136"/>
      <c r="AX196" s="137"/>
    </row>
    <row r="197" spans="1:50" s="138" customFormat="1" ht="75">
      <c r="A197" s="118" t="s">
        <v>3201</v>
      </c>
      <c r="B197" s="96" t="s">
        <v>4358</v>
      </c>
      <c r="C197" s="118" t="s">
        <v>3074</v>
      </c>
      <c r="D197" s="118" t="s">
        <v>4364</v>
      </c>
      <c r="E197" s="96" t="s">
        <v>4407</v>
      </c>
      <c r="F197" s="118" t="s">
        <v>3118</v>
      </c>
      <c r="G197" s="139" t="s">
        <v>3063</v>
      </c>
      <c r="H197" s="96" t="s">
        <v>74</v>
      </c>
      <c r="I197" s="96" t="str">
        <f>party!$A$45</f>
        <v>George Boer</v>
      </c>
      <c r="J197" s="96" t="str">
        <f>party!$A$46</f>
        <v>Doug Smith</v>
      </c>
      <c r="K197" s="96"/>
      <c r="L197" s="118" t="str">
        <f>references!D$14</f>
        <v>Overview CMIP6-Endorsed MIPs</v>
      </c>
      <c r="M197" s="133" t="str">
        <f>references!$D$56</f>
        <v>Ting, M., Y. Kushnir, R. Seager, C. Li (2009), Forced and internal twentieth-century SST in the North Atlantic, J. Clim., 22, 1469-1881</v>
      </c>
      <c r="N197" s="133" t="str">
        <f>references!$D$55</f>
        <v>Kosaka, Y., S.-P. Xie (2013), Recent global-warming hiatus tied to equatorial Pacific surface cooling, Nature, 501, 403-407</v>
      </c>
      <c r="O197" s="118"/>
      <c r="P197" s="118"/>
      <c r="Q197" s="118"/>
      <c r="R197" s="96" t="str">
        <f>party!$A$6</f>
        <v>Charlotte Pascoe</v>
      </c>
      <c r="S197" s="133" t="str">
        <f>experiment!$C$9</f>
        <v>piControl</v>
      </c>
      <c r="T197" s="133" t="str">
        <f>experiment!$C$195</f>
        <v>DCPP-C15</v>
      </c>
      <c r="U197" s="118"/>
      <c r="V197" s="118"/>
      <c r="W197" s="118"/>
      <c r="X197" s="118"/>
      <c r="Y197" s="96" t="str">
        <f>TemporalConstraint!$A$42</f>
        <v>10yrs</v>
      </c>
      <c r="Z197" s="96"/>
      <c r="AA197" s="96" t="str">
        <f>EnsembleRequirement!$A$46</f>
        <v>25Member</v>
      </c>
      <c r="AB197" s="96"/>
      <c r="AC197" s="96"/>
      <c r="AD197" s="96"/>
      <c r="AE197" s="96"/>
      <c r="AF197" s="96"/>
      <c r="AG197" s="96" t="str">
        <f>requirement!$A$4</f>
        <v>AOGCM/ESM Configuration</v>
      </c>
      <c r="AH197" s="96"/>
      <c r="AI197" s="96"/>
      <c r="AJ197" s="96"/>
      <c r="AK197" s="96"/>
      <c r="AL197" s="96" t="str">
        <f>ForcingConstraint!$A$278</f>
        <v>RestoreSSTAMVnegNAtlantic</v>
      </c>
      <c r="AM197" s="96" t="str">
        <f>ForcingConstraint!$A$273</f>
        <v>MinimiseAMOCchange</v>
      </c>
      <c r="AN197" s="96" t="str">
        <f>ForcingConstraint!$A$285</f>
        <v>ImposeSSTAMVnegNAtlantic</v>
      </c>
      <c r="AO197" s="96" t="str">
        <f>ForcingConstraint!$A$23</f>
        <v>Pre-Industrial CO2 Concentration</v>
      </c>
      <c r="AP197" s="96" t="str">
        <f>requirement!$A$39</f>
        <v>PIForcingExcludingCO2</v>
      </c>
      <c r="AQ197" s="96"/>
      <c r="AR197" s="96"/>
      <c r="AS197" s="96"/>
      <c r="AT197" s="134"/>
      <c r="AU197" s="135"/>
      <c r="AV197" s="136"/>
      <c r="AW197" s="136"/>
      <c r="AX197" s="137"/>
    </row>
    <row r="198" spans="1:50" ht="75">
      <c r="A198" s="23" t="s">
        <v>3148</v>
      </c>
      <c r="B198" s="22" t="s">
        <v>4404</v>
      </c>
      <c r="C198" s="23" t="s">
        <v>4401</v>
      </c>
      <c r="D198" s="23" t="s">
        <v>4402</v>
      </c>
      <c r="E198" s="22" t="s">
        <v>4405</v>
      </c>
      <c r="F198" s="23" t="s">
        <v>3126</v>
      </c>
      <c r="G198" s="23" t="s">
        <v>3125</v>
      </c>
      <c r="H198" s="22" t="s">
        <v>74</v>
      </c>
      <c r="I198" s="22" t="str">
        <f>party!$A$45</f>
        <v>George Boer</v>
      </c>
      <c r="J198" s="22" t="str">
        <f>party!$A$46</f>
        <v>Doug Smith</v>
      </c>
      <c r="L198" s="23" t="str">
        <f>references!D$14</f>
        <v>Overview CMIP6-Endorsed MIPs</v>
      </c>
      <c r="R198" s="22" t="str">
        <f>party!$A$6</f>
        <v>Charlotte Pascoe</v>
      </c>
      <c r="S198" s="23" t="str">
        <f>$C$12</f>
        <v>historical</v>
      </c>
      <c r="T198" s="23" t="str">
        <f t="shared" ref="T198:T205" si="17">$C$183</f>
        <v>hindcast</v>
      </c>
      <c r="U198" s="23" t="str">
        <f>$C$199</f>
        <v>predictability-atlGyre</v>
      </c>
      <c r="Y198" s="22" t="str">
        <f>TemporalConstraint!$A$42</f>
        <v>10yrs</v>
      </c>
      <c r="Z198" s="22" t="str">
        <f>TemporalConstraint!$A$43</f>
        <v>5yrs</v>
      </c>
      <c r="AA198" s="22" t="str">
        <f>EnsembleRequirement!$A$47</f>
        <v>NAtlanticClimInitialisation</v>
      </c>
      <c r="AE198" s="22" t="str">
        <f>MultiEnsemble!$A$10</f>
        <v>mid1990sAnnualx10</v>
      </c>
      <c r="AG198" s="22" t="str">
        <f>requirement!$A$4</f>
        <v>AOGCM/ESM Configuration</v>
      </c>
      <c r="AL198" s="22" t="str">
        <f>ForcingConstraint!$A$12</f>
        <v>Historical WMGHG Concentrations</v>
      </c>
      <c r="AM198" s="22" t="str">
        <f>ForcingConstraint!$A$13</f>
        <v>Historical Land Use</v>
      </c>
      <c r="AN198" s="22" t="str">
        <f>requirement!$A$8</f>
        <v>Historical Solar Forcing</v>
      </c>
      <c r="AO198" s="22" t="str">
        <f>requirement!$A$5</f>
        <v>Historical Aerosol Forcing</v>
      </c>
      <c r="AP198" s="22" t="str">
        <f>requirement!$A$6</f>
        <v>Historical Emissions</v>
      </c>
    </row>
    <row r="199" spans="1:50" ht="75">
      <c r="A199" s="23" t="s">
        <v>3149</v>
      </c>
      <c r="B199" s="22" t="s">
        <v>4404</v>
      </c>
      <c r="C199" s="23" t="s">
        <v>4401</v>
      </c>
      <c r="D199" s="23" t="s">
        <v>4403</v>
      </c>
      <c r="E199" s="22" t="s">
        <v>4406</v>
      </c>
      <c r="F199" s="23" t="s">
        <v>3150</v>
      </c>
      <c r="G199" s="23" t="s">
        <v>3125</v>
      </c>
      <c r="H199" s="22" t="s">
        <v>74</v>
      </c>
      <c r="I199" s="22" t="str">
        <f>party!$A$45</f>
        <v>George Boer</v>
      </c>
      <c r="J199" s="22" t="str">
        <f>party!$A$46</f>
        <v>Doug Smith</v>
      </c>
      <c r="L199" s="23" t="str">
        <f>references!D$14</f>
        <v>Overview CMIP6-Endorsed MIPs</v>
      </c>
      <c r="R199" s="22" t="str">
        <f>party!$A$6</f>
        <v>Charlotte Pascoe</v>
      </c>
      <c r="S199" s="23" t="str">
        <f>$C$12</f>
        <v>historical</v>
      </c>
      <c r="T199" s="23" t="str">
        <f t="shared" si="17"/>
        <v>hindcast</v>
      </c>
      <c r="U199" s="23" t="str">
        <f>$C$198</f>
        <v>predictability-atlGyre</v>
      </c>
      <c r="Y199" s="22" t="str">
        <f>TemporalConstraint!$A$42</f>
        <v>10yrs</v>
      </c>
      <c r="Z199" s="22" t="str">
        <f>TemporalConstraint!$A$43</f>
        <v>5yrs</v>
      </c>
      <c r="AA199" s="22" t="str">
        <f>EnsembleRequirement!$A$47</f>
        <v>NAtlanticClimInitialisation</v>
      </c>
      <c r="AE199" s="22" t="str">
        <f>MultiEnsemble!$A$11</f>
        <v>extra1990sx10</v>
      </c>
      <c r="AG199" s="22" t="str">
        <f>requirement!$A$4</f>
        <v>AOGCM/ESM Configuration</v>
      </c>
      <c r="AL199" s="22" t="str">
        <f>ForcingConstraint!$A$12</f>
        <v>Historical WMGHG Concentrations</v>
      </c>
      <c r="AM199" s="22" t="str">
        <f>ForcingConstraint!$A$13</f>
        <v>Historical Land Use</v>
      </c>
      <c r="AN199" s="22" t="str">
        <f>requirement!$A$8</f>
        <v>Historical Solar Forcing</v>
      </c>
      <c r="AO199" s="22" t="str">
        <f>requirement!$A$5</f>
        <v>Historical Aerosol Forcing</v>
      </c>
      <c r="AP199" s="22" t="str">
        <f>requirement!$A$6</f>
        <v>Historical Emissions</v>
      </c>
    </row>
    <row r="200" spans="1:50" ht="60">
      <c r="A200" s="23" t="s">
        <v>3154</v>
      </c>
      <c r="B200" s="22" t="s">
        <v>4412</v>
      </c>
      <c r="C200" s="23" t="s">
        <v>4416</v>
      </c>
      <c r="D200" s="23" t="s">
        <v>4413</v>
      </c>
      <c r="E200" s="22" t="s">
        <v>4427</v>
      </c>
      <c r="F200" s="23" t="s">
        <v>3204</v>
      </c>
      <c r="G200" s="23" t="s">
        <v>3153</v>
      </c>
      <c r="H200" s="22" t="s">
        <v>74</v>
      </c>
      <c r="I200" s="22" t="str">
        <f>party!$A$45</f>
        <v>George Boer</v>
      </c>
      <c r="J200" s="22" t="str">
        <f>party!$A$46</f>
        <v>Doug Smith</v>
      </c>
      <c r="L200" s="23" t="str">
        <f>references!D$14</f>
        <v>Overview CMIP6-Endorsed MIPs</v>
      </c>
      <c r="R200" s="22" t="str">
        <f>party!$A$6</f>
        <v>Charlotte Pascoe</v>
      </c>
      <c r="S200" s="23" t="str">
        <f>$C$12</f>
        <v>historical</v>
      </c>
      <c r="T200" s="23" t="str">
        <f t="shared" si="17"/>
        <v>hindcast</v>
      </c>
      <c r="U200" s="23" t="str">
        <f>$C$203</f>
        <v>forecast-Pinatubo</v>
      </c>
      <c r="Y200" s="22" t="str">
        <f>TemporalConstraint!$A$45</f>
        <v>1991-2000 10yrs</v>
      </c>
      <c r="Z200" s="22" t="str">
        <f>TemporalConstraint!$A$46</f>
        <v>1991-1995 5yrs</v>
      </c>
      <c r="AA200" s="22" t="str">
        <f>EnsembleRequirement!$A$41</f>
        <v>TenMember</v>
      </c>
      <c r="AB200" s="22" t="str">
        <f>EnsembleRequirement!$A$42</f>
        <v>ObservedInitialisation</v>
      </c>
      <c r="AG200" s="22" t="str">
        <f>requirement!$A$4</f>
        <v>AOGCM/ESM Configuration</v>
      </c>
      <c r="AL200" s="22" t="str">
        <f>ForcingConstraint!$A$12</f>
        <v>Historical WMGHG Concentrations</v>
      </c>
      <c r="AM200" s="22" t="str">
        <f>ForcingConstraint!$A$13</f>
        <v>Historical Land Use</v>
      </c>
      <c r="AN200" s="22" t="str">
        <f>requirement!$A$8</f>
        <v>Historical Solar Forcing</v>
      </c>
      <c r="AO200" s="22" t="str">
        <f>requirement!$A$52</f>
        <v>2015 Aerosol Forcing</v>
      </c>
      <c r="AP200" s="22" t="str">
        <f>requirement!$A$6</f>
        <v>Historical Emissions</v>
      </c>
    </row>
    <row r="201" spans="1:50" ht="60">
      <c r="A201" s="23" t="s">
        <v>3193</v>
      </c>
      <c r="B201" s="22" t="s">
        <v>4412</v>
      </c>
      <c r="C201" s="23" t="s">
        <v>4416</v>
      </c>
      <c r="D201" s="23" t="s">
        <v>4414</v>
      </c>
      <c r="E201" s="22" t="s">
        <v>4428</v>
      </c>
      <c r="F201" s="23" t="s">
        <v>3203</v>
      </c>
      <c r="G201" s="23" t="s">
        <v>3153</v>
      </c>
      <c r="H201" s="22" t="s">
        <v>74</v>
      </c>
      <c r="I201" s="22" t="str">
        <f>party!$A$45</f>
        <v>George Boer</v>
      </c>
      <c r="J201" s="22" t="str">
        <f>party!$A$46</f>
        <v>Doug Smith</v>
      </c>
      <c r="L201" s="23" t="str">
        <f>references!D$14</f>
        <v>Overview CMIP6-Endorsed MIPs</v>
      </c>
      <c r="R201" s="22" t="str">
        <f>party!$A$6</f>
        <v>Charlotte Pascoe</v>
      </c>
      <c r="S201" s="23" t="str">
        <f>$C$12</f>
        <v>historical</v>
      </c>
      <c r="T201" s="23" t="str">
        <f t="shared" si="17"/>
        <v>hindcast</v>
      </c>
      <c r="U201" s="23" t="str">
        <f>$C$204</f>
        <v>forecast-ElChichon</v>
      </c>
      <c r="Y201" s="22" t="str">
        <f>TemporalConstraint!$A$47</f>
        <v>1982-1991 10yrs</v>
      </c>
      <c r="Z201" s="22" t="str">
        <f>TemporalConstraint!$A$48</f>
        <v>1982-1986 5yrs</v>
      </c>
      <c r="AA201" s="22" t="str">
        <f>EnsembleRequirement!$A$41</f>
        <v>TenMember</v>
      </c>
      <c r="AB201" s="22" t="str">
        <f>EnsembleRequirement!$A$42</f>
        <v>ObservedInitialisation</v>
      </c>
      <c r="AG201" s="22" t="str">
        <f>requirement!$A$4</f>
        <v>AOGCM/ESM Configuration</v>
      </c>
      <c r="AL201" s="22" t="str">
        <f>ForcingConstraint!$A$12</f>
        <v>Historical WMGHG Concentrations</v>
      </c>
      <c r="AM201" s="22" t="str">
        <f>ForcingConstraint!$A$13</f>
        <v>Historical Land Use</v>
      </c>
      <c r="AN201" s="22" t="str">
        <f>requirement!$A$8</f>
        <v>Historical Solar Forcing</v>
      </c>
      <c r="AO201" s="22" t="str">
        <f>requirement!$A$52</f>
        <v>2015 Aerosol Forcing</v>
      </c>
      <c r="AP201" s="22" t="str">
        <f>requirement!$A$6</f>
        <v>Historical Emissions</v>
      </c>
    </row>
    <row r="202" spans="1:50" ht="60">
      <c r="A202" s="23" t="s">
        <v>3192</v>
      </c>
      <c r="B202" s="22" t="s">
        <v>4412</v>
      </c>
      <c r="C202" s="23" t="s">
        <v>4416</v>
      </c>
      <c r="D202" s="23" t="s">
        <v>4415</v>
      </c>
      <c r="E202" s="22" t="s">
        <v>4429</v>
      </c>
      <c r="F202" s="23" t="s">
        <v>3205</v>
      </c>
      <c r="G202" s="23" t="s">
        <v>3153</v>
      </c>
      <c r="H202" s="22" t="s">
        <v>74</v>
      </c>
      <c r="I202" s="22" t="str">
        <f>party!$A$45</f>
        <v>George Boer</v>
      </c>
      <c r="J202" s="22" t="str">
        <f>party!$A$46</f>
        <v>Doug Smith</v>
      </c>
      <c r="L202" s="23" t="str">
        <f>references!D$14</f>
        <v>Overview CMIP6-Endorsed MIPs</v>
      </c>
      <c r="R202" s="22" t="str">
        <f>party!$A$6</f>
        <v>Charlotte Pascoe</v>
      </c>
      <c r="S202" s="23" t="str">
        <f>$C$12</f>
        <v>historical</v>
      </c>
      <c r="T202" s="23" t="str">
        <f t="shared" si="17"/>
        <v>hindcast</v>
      </c>
      <c r="U202" s="23" t="str">
        <f>$C$205</f>
        <v>forecast-Agung</v>
      </c>
      <c r="Y202" s="22" t="str">
        <f>TemporalConstraint!$A$49</f>
        <v>1963-1972 10yrs</v>
      </c>
      <c r="Z202" s="22" t="str">
        <f>TemporalConstraint!$A$50</f>
        <v>1963-1967 5yrs</v>
      </c>
      <c r="AA202" s="22" t="str">
        <f>EnsembleRequirement!$A$41</f>
        <v>TenMember</v>
      </c>
      <c r="AB202" s="22" t="str">
        <f>EnsembleRequirement!$A$42</f>
        <v>ObservedInitialisation</v>
      </c>
      <c r="AG202" s="22" t="str">
        <f>requirement!$A$4</f>
        <v>AOGCM/ESM Configuration</v>
      </c>
      <c r="AL202" s="22" t="str">
        <f>ForcingConstraint!$A$12</f>
        <v>Historical WMGHG Concentrations</v>
      </c>
      <c r="AM202" s="22" t="str">
        <f>ForcingConstraint!$A$13</f>
        <v>Historical Land Use</v>
      </c>
      <c r="AN202" s="22" t="str">
        <f>requirement!$A$8</f>
        <v>Historical Solar Forcing</v>
      </c>
      <c r="AO202" s="22" t="str">
        <f>requirement!$A$52</f>
        <v>2015 Aerosol Forcing</v>
      </c>
      <c r="AP202" s="22" t="str">
        <f>requirement!$A$6</f>
        <v>Historical Emissions</v>
      </c>
    </row>
    <row r="203" spans="1:50" ht="60">
      <c r="A203" s="23" t="s">
        <v>3233</v>
      </c>
      <c r="B203" s="22" t="s">
        <v>4420</v>
      </c>
      <c r="C203" s="23" t="s">
        <v>4419</v>
      </c>
      <c r="D203" s="23" t="s">
        <v>4423</v>
      </c>
      <c r="E203" s="22" t="s">
        <v>4430</v>
      </c>
      <c r="F203" s="23" t="s">
        <v>3202</v>
      </c>
      <c r="G203" s="23" t="s">
        <v>3153</v>
      </c>
      <c r="H203" s="22" t="s">
        <v>74</v>
      </c>
      <c r="I203" s="22" t="str">
        <f>party!$A$45</f>
        <v>George Boer</v>
      </c>
      <c r="J203" s="22" t="str">
        <f>party!$A$46</f>
        <v>Doug Smith</v>
      </c>
      <c r="L203" s="23" t="str">
        <f>references!D$14</f>
        <v>Overview CMIP6-Endorsed MIPs</v>
      </c>
      <c r="R203" s="22" t="str">
        <f>party!$A$6</f>
        <v>Charlotte Pascoe</v>
      </c>
      <c r="S203" s="23" t="str">
        <f>$C$183</f>
        <v>hindcast</v>
      </c>
      <c r="T203" s="23" t="str">
        <f t="shared" si="17"/>
        <v>hindcast</v>
      </c>
      <c r="U203" s="23" t="str">
        <f>$C$200</f>
        <v>hindcast-novolc</v>
      </c>
      <c r="V203" s="23" t="str">
        <f>$C$252</f>
        <v>volcEq-ini</v>
      </c>
      <c r="Y203" s="22" t="str">
        <f>TemporalConstraint!$A$51</f>
        <v>2015-2024 10yrs</v>
      </c>
      <c r="Z203" s="22" t="str">
        <f>TemporalConstraint!$A$52</f>
        <v>2015-2019 5yrs</v>
      </c>
      <c r="AA203" s="22" t="str">
        <f>EnsembleRequirement!$A$41</f>
        <v>TenMember</v>
      </c>
      <c r="AB203" s="22" t="str">
        <f>EnsembleRequirement!$A$42</f>
        <v>ObservedInitialisation</v>
      </c>
      <c r="AG203" s="22" t="str">
        <f>requirement!$A$4</f>
        <v>AOGCM/ESM Configuration</v>
      </c>
      <c r="AL203" s="22" t="str">
        <f>requirement!$A$29</f>
        <v>RCP45Forcing</v>
      </c>
      <c r="AM203" s="22" t="str">
        <f>ForcingConstraint!$A$286</f>
        <v>PinatuboAerosol</v>
      </c>
    </row>
    <row r="204" spans="1:50" ht="60">
      <c r="A204" s="23" t="s">
        <v>3234</v>
      </c>
      <c r="B204" s="22" t="s">
        <v>4421</v>
      </c>
      <c r="C204" s="23" t="s">
        <v>4417</v>
      </c>
      <c r="D204" s="23" t="s">
        <v>4424</v>
      </c>
      <c r="E204" s="22" t="s">
        <v>4431</v>
      </c>
      <c r="F204" s="23" t="s">
        <v>3206</v>
      </c>
      <c r="G204" s="23" t="s">
        <v>3153</v>
      </c>
      <c r="H204" s="22" t="s">
        <v>74</v>
      </c>
      <c r="I204" s="22" t="str">
        <f>party!$A$45</f>
        <v>George Boer</v>
      </c>
      <c r="J204" s="22" t="str">
        <f>party!$A$46</f>
        <v>Doug Smith</v>
      </c>
      <c r="L204" s="23" t="str">
        <f>references!D$14</f>
        <v>Overview CMIP6-Endorsed MIPs</v>
      </c>
      <c r="R204" s="22" t="str">
        <f>party!$A$6</f>
        <v>Charlotte Pascoe</v>
      </c>
      <c r="S204" s="23" t="str">
        <f>$C$183</f>
        <v>hindcast</v>
      </c>
      <c r="T204" s="23" t="str">
        <f t="shared" si="17"/>
        <v>hindcast</v>
      </c>
      <c r="U204" s="23" t="str">
        <f>$C$201</f>
        <v>hindcast-novolc</v>
      </c>
      <c r="Y204" s="22" t="str">
        <f>TemporalConstraint!$A$51</f>
        <v>2015-2024 10yrs</v>
      </c>
      <c r="Z204" s="22" t="str">
        <f>TemporalConstraint!$A$52</f>
        <v>2015-2019 5yrs</v>
      </c>
      <c r="AA204" s="22" t="str">
        <f>EnsembleRequirement!$A$41</f>
        <v>TenMember</v>
      </c>
      <c r="AB204" s="22" t="str">
        <f>EnsembleRequirement!$A$42</f>
        <v>ObservedInitialisation</v>
      </c>
      <c r="AG204" s="22" t="str">
        <f>requirement!$A$4</f>
        <v>AOGCM/ESM Configuration</v>
      </c>
      <c r="AL204" s="22" t="str">
        <f>requirement!$A$29</f>
        <v>RCP45Forcing</v>
      </c>
      <c r="AM204" s="22" t="str">
        <f>ForcingConstraint!$A$287</f>
        <v>ElChichonAerosol</v>
      </c>
    </row>
    <row r="205" spans="1:50" ht="60">
      <c r="A205" s="23" t="s">
        <v>3235</v>
      </c>
      <c r="B205" s="22" t="s">
        <v>4422</v>
      </c>
      <c r="C205" s="23" t="s">
        <v>4418</v>
      </c>
      <c r="D205" s="23" t="s">
        <v>4425</v>
      </c>
      <c r="E205" s="22" t="s">
        <v>4426</v>
      </c>
      <c r="F205" s="23" t="s">
        <v>3207</v>
      </c>
      <c r="G205" s="23" t="s">
        <v>3153</v>
      </c>
      <c r="H205" s="22" t="s">
        <v>74</v>
      </c>
      <c r="I205" s="22" t="str">
        <f>party!$A$45</f>
        <v>George Boer</v>
      </c>
      <c r="J205" s="22" t="str">
        <f>party!$A$46</f>
        <v>Doug Smith</v>
      </c>
      <c r="L205" s="23" t="str">
        <f>references!D$14</f>
        <v>Overview CMIP6-Endorsed MIPs</v>
      </c>
      <c r="R205" s="22" t="str">
        <f>party!$A$6</f>
        <v>Charlotte Pascoe</v>
      </c>
      <c r="S205" s="23" t="str">
        <f>$C$183</f>
        <v>hindcast</v>
      </c>
      <c r="T205" s="23" t="str">
        <f t="shared" si="17"/>
        <v>hindcast</v>
      </c>
      <c r="U205" s="23" t="str">
        <f>$C$202</f>
        <v>hindcast-novolc</v>
      </c>
      <c r="Y205" s="22" t="str">
        <f>TemporalConstraint!$A$51</f>
        <v>2015-2024 10yrs</v>
      </c>
      <c r="Z205" s="22" t="str">
        <f>TemporalConstraint!$A$52</f>
        <v>2015-2019 5yrs</v>
      </c>
      <c r="AA205" s="22" t="str">
        <f>EnsembleRequirement!$A$41</f>
        <v>TenMember</v>
      </c>
      <c r="AB205" s="22" t="str">
        <f>EnsembleRequirement!$A$42</f>
        <v>ObservedInitialisation</v>
      </c>
      <c r="AG205" s="22" t="str">
        <f>requirement!$A$4</f>
        <v>AOGCM/ESM Configuration</v>
      </c>
      <c r="AL205" s="22" t="str">
        <f>requirement!$A$29</f>
        <v>RCP45Forcing</v>
      </c>
      <c r="AM205" s="22" t="str">
        <f>ForcingConstraint!$A$288</f>
        <v>AgungAerosol</v>
      </c>
    </row>
    <row r="206" spans="1:50" ht="60">
      <c r="A206" s="23" t="s">
        <v>3285</v>
      </c>
      <c r="B206" s="22" t="s">
        <v>4434</v>
      </c>
      <c r="C206" s="23" t="s">
        <v>3290</v>
      </c>
      <c r="E206" s="22" t="s">
        <v>4439</v>
      </c>
      <c r="F206" s="23" t="s">
        <v>3303</v>
      </c>
      <c r="G206" s="23" t="s">
        <v>3295</v>
      </c>
      <c r="H206" s="22" t="s">
        <v>74</v>
      </c>
      <c r="I206" s="22" t="str">
        <f>party!$A$70</f>
        <v>Pascale Braconnot</v>
      </c>
      <c r="J206" s="22" t="str">
        <f>party!$A$71</f>
        <v>Sandy Harrison</v>
      </c>
      <c r="L206" s="23" t="str">
        <f>references!D$14</f>
        <v>Overview CMIP6-Endorsed MIPs</v>
      </c>
      <c r="R206" s="22" t="str">
        <f>party!$A$6</f>
        <v>Charlotte Pascoe</v>
      </c>
      <c r="S206" s="7" t="str">
        <f>experiment!$C$9</f>
        <v>piControl</v>
      </c>
      <c r="Y206" s="22" t="str">
        <f>TemporalConstraint!$A$53</f>
        <v>850-1849 1000yrs</v>
      </c>
      <c r="AA206" s="22" t="str">
        <f>EnsembleRequirement!$A$4</f>
        <v>SingleMember</v>
      </c>
      <c r="AG206" s="22" t="str">
        <f>requirement!$A$4</f>
        <v>AOGCM/ESM Configuration</v>
      </c>
      <c r="AL206" s="22" t="str">
        <f>ForcingConstraint!$A$289</f>
        <v>past1000SolarVar</v>
      </c>
      <c r="AM206" s="22" t="str">
        <f>ForcingConstraint!$A$290</f>
        <v>past1000LandUse</v>
      </c>
      <c r="AN206" s="22" t="str">
        <f>ForcingConstraint!$A$291</f>
        <v>past1000WMGHG</v>
      </c>
      <c r="AO206" s="22" t="str">
        <f>ForcingConstraint!$A$292</f>
        <v>past1000VolcAer</v>
      </c>
      <c r="AP206" s="22" t="str">
        <f>ForcingConstraint!$A$293</f>
        <v>past1000Orbit</v>
      </c>
    </row>
    <row r="207" spans="1:50" ht="45">
      <c r="A207" s="23" t="s">
        <v>3287</v>
      </c>
      <c r="B207" s="22" t="s">
        <v>4435</v>
      </c>
      <c r="C207" s="23" t="s">
        <v>3288</v>
      </c>
      <c r="E207" s="22" t="s">
        <v>4440</v>
      </c>
      <c r="F207" s="23" t="s">
        <v>3302</v>
      </c>
      <c r="G207" s="23" t="s">
        <v>3296</v>
      </c>
      <c r="H207" s="22" t="s">
        <v>74</v>
      </c>
      <c r="I207" s="22" t="str">
        <f>party!$A$70</f>
        <v>Pascale Braconnot</v>
      </c>
      <c r="J207" s="22" t="str">
        <f>party!$A$71</f>
        <v>Sandy Harrison</v>
      </c>
      <c r="L207" s="23" t="str">
        <f>references!D$14</f>
        <v>Overview CMIP6-Endorsed MIPs</v>
      </c>
      <c r="R207" s="22" t="str">
        <f>party!$A$6</f>
        <v>Charlotte Pascoe</v>
      </c>
      <c r="S207" s="7" t="str">
        <f>experiment!$C$9</f>
        <v>piControl</v>
      </c>
      <c r="Y207" s="22" t="str">
        <f>TemporalConstraint!$A$54</f>
        <v>100yrsAfterSpinUp</v>
      </c>
      <c r="AA207" s="22" t="str">
        <f>EnsembleRequirement!$A$4</f>
        <v>SingleMember</v>
      </c>
      <c r="AG207" s="22" t="str">
        <f>requirement!$A$4</f>
        <v>AOGCM/ESM Configuration</v>
      </c>
      <c r="AL207" s="22" t="str">
        <f>ForcingConstraint!$A$294</f>
        <v>midHoloceneWMGHG</v>
      </c>
      <c r="AM207" s="22" t="str">
        <f>ForcingConstraint!$A$295</f>
        <v>midHoloceneOrbit</v>
      </c>
    </row>
    <row r="208" spans="1:50" ht="45">
      <c r="A208" s="23" t="s">
        <v>3289</v>
      </c>
      <c r="B208" s="22" t="s">
        <v>4433</v>
      </c>
      <c r="C208" s="23" t="s">
        <v>3286</v>
      </c>
      <c r="E208" s="22" t="s">
        <v>4441</v>
      </c>
      <c r="F208" s="23" t="s">
        <v>3299</v>
      </c>
      <c r="G208" s="23" t="s">
        <v>3297</v>
      </c>
      <c r="H208" s="22" t="s">
        <v>74</v>
      </c>
      <c r="I208" s="22" t="str">
        <f>party!$A$70</f>
        <v>Pascale Braconnot</v>
      </c>
      <c r="J208" s="22" t="str">
        <f>party!$A$71</f>
        <v>Sandy Harrison</v>
      </c>
      <c r="L208" s="23" t="str">
        <f>references!D$14</f>
        <v>Overview CMIP6-Endorsed MIPs</v>
      </c>
      <c r="R208" s="22" t="str">
        <f>party!$A$6</f>
        <v>Charlotte Pascoe</v>
      </c>
      <c r="S208" s="7" t="str">
        <f>experiment!$C$9</f>
        <v>piControl</v>
      </c>
      <c r="Y208" s="22" t="str">
        <f>TemporalConstraint!$A$54</f>
        <v>100yrsAfterSpinUp</v>
      </c>
      <c r="AA208" s="22" t="str">
        <f>EnsembleRequirement!$A$4</f>
        <v>SingleMember</v>
      </c>
      <c r="AG208" s="22" t="str">
        <f>requirement!$A$4</f>
        <v>AOGCM/ESM Configuration</v>
      </c>
      <c r="AL208" s="22" t="str">
        <f>ForcingConstraint!$A$296</f>
        <v>LGMiceSheet</v>
      </c>
      <c r="AM208" s="22" t="str">
        <f>ForcingConstraint!$A$297</f>
        <v>LGMlandSeaMask</v>
      </c>
      <c r="AN208" s="22" t="str">
        <f>ForcingConstraint!$A$298</f>
        <v>LGMWMGHG</v>
      </c>
      <c r="AO208" s="22" t="str">
        <f>ForcingConstraint!$A$299</f>
        <v>LGMOrbit</v>
      </c>
    </row>
    <row r="209" spans="1:42" ht="45">
      <c r="A209" s="23" t="s">
        <v>3291</v>
      </c>
      <c r="B209" s="22" t="s">
        <v>4436</v>
      </c>
      <c r="C209" s="23" t="s">
        <v>4432</v>
      </c>
      <c r="D209" s="23" t="s">
        <v>3292</v>
      </c>
      <c r="E209" s="22" t="s">
        <v>4442</v>
      </c>
      <c r="F209" s="23" t="s">
        <v>3300</v>
      </c>
      <c r="G209" s="23" t="s">
        <v>3298</v>
      </c>
      <c r="H209" s="22" t="s">
        <v>74</v>
      </c>
      <c r="I209" s="22" t="str">
        <f>party!$A$70</f>
        <v>Pascale Braconnot</v>
      </c>
      <c r="J209" s="22" t="str">
        <f>party!$A$71</f>
        <v>Sandy Harrison</v>
      </c>
      <c r="L209" s="23" t="str">
        <f>references!D$14</f>
        <v>Overview CMIP6-Endorsed MIPs</v>
      </c>
      <c r="R209" s="22" t="str">
        <f>party!$A$6</f>
        <v>Charlotte Pascoe</v>
      </c>
      <c r="S209" s="7" t="str">
        <f>experiment!$C$9</f>
        <v>piControl</v>
      </c>
      <c r="Y209" s="22" t="str">
        <f>TemporalConstraint!$A$54</f>
        <v>100yrsAfterSpinUp</v>
      </c>
      <c r="AA209" s="22" t="str">
        <f>EnsembleRequirement!$A$4</f>
        <v>SingleMember</v>
      </c>
      <c r="AG209" s="22" t="str">
        <f>requirement!$A$4</f>
        <v>AOGCM/ESM Configuration</v>
      </c>
      <c r="AL209" s="22" t="str">
        <f>ForcingConstraint!$A$300</f>
        <v>LIGWMGHG</v>
      </c>
      <c r="AM209" s="22" t="str">
        <f>ForcingConstraint!$A$301</f>
        <v>LIGOrbit</v>
      </c>
    </row>
    <row r="210" spans="1:42" ht="45">
      <c r="A210" s="23" t="s">
        <v>3293</v>
      </c>
      <c r="B210" s="22" t="s">
        <v>4437</v>
      </c>
      <c r="C210" s="23" t="s">
        <v>4438</v>
      </c>
      <c r="D210" s="23" t="s">
        <v>3294</v>
      </c>
      <c r="E210" s="22" t="s">
        <v>4443</v>
      </c>
      <c r="F210" s="23" t="s">
        <v>3301</v>
      </c>
      <c r="G210" s="23" t="s">
        <v>3383</v>
      </c>
      <c r="H210" s="22" t="s">
        <v>74</v>
      </c>
      <c r="I210" s="22" t="str">
        <f>party!$A$70</f>
        <v>Pascale Braconnot</v>
      </c>
      <c r="J210" s="22" t="str">
        <f>party!$A$71</f>
        <v>Sandy Harrison</v>
      </c>
      <c r="L210" s="23" t="str">
        <f>references!D$14</f>
        <v>Overview CMIP6-Endorsed MIPs</v>
      </c>
      <c r="R210" s="22" t="str">
        <f>party!$A$6</f>
        <v>Charlotte Pascoe</v>
      </c>
      <c r="S210" s="7" t="str">
        <f>experiment!$C$9</f>
        <v>piControl</v>
      </c>
      <c r="Y210" s="22" t="str">
        <f>TemporalConstraint!$A$54</f>
        <v>100yrsAfterSpinUp</v>
      </c>
      <c r="AA210" s="22" t="str">
        <f>EnsembleRequirement!$A$4</f>
        <v>SingleMember</v>
      </c>
      <c r="AG210" s="22" t="str">
        <f>requirement!$A$4</f>
        <v>AOGCM/ESM Configuration</v>
      </c>
      <c r="AL210" s="22" t="str">
        <f>ForcingConstraint!$A$302</f>
        <v>PlioIceSheet</v>
      </c>
      <c r="AM210" s="22" t="str">
        <f>ForcingConstraint!$A$303</f>
        <v>PlioLandSeaMask</v>
      </c>
      <c r="AN210" s="22" t="str">
        <f>ForcingConstraint!$A$304</f>
        <v>PlioTopography</v>
      </c>
      <c r="AO210" s="22" t="str">
        <f>ForcingConstraint!$A$305</f>
        <v>PlioWMGHG</v>
      </c>
      <c r="AP210" s="22" t="str">
        <f>ForcingConstraint!$A$306</f>
        <v>PlioOrbit</v>
      </c>
    </row>
    <row r="211" spans="1:42" ht="90">
      <c r="A211" s="23" t="s">
        <v>3590</v>
      </c>
      <c r="B211" s="22" t="s">
        <v>4582</v>
      </c>
      <c r="C211" s="23" t="s">
        <v>4581</v>
      </c>
      <c r="D211" s="23" t="s">
        <v>3386</v>
      </c>
      <c r="E211" s="22" t="s">
        <v>4584</v>
      </c>
      <c r="F211" s="23" t="s">
        <v>3387</v>
      </c>
      <c r="G211" s="23" t="s">
        <v>3404</v>
      </c>
      <c r="H211" s="22" t="s">
        <v>74</v>
      </c>
      <c r="I211" s="22" t="str">
        <f>party!$A$72</f>
        <v xml:space="preserve">Robert Pincus </v>
      </c>
      <c r="J211" s="22" t="str">
        <f>party!$A$73</f>
        <v>Piers Forseter</v>
      </c>
      <c r="K211" s="22" t="str">
        <f>party!$A$4</f>
        <v>Bjorn Stevens</v>
      </c>
      <c r="L211" s="23" t="str">
        <f>references!D$14</f>
        <v>Overview CMIP6-Endorsed MIPs</v>
      </c>
      <c r="M211"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11" s="22" t="str">
        <f>party!$A$6</f>
        <v>Charlotte Pascoe</v>
      </c>
      <c r="S211" s="23" t="str">
        <f>$C$12</f>
        <v>historical</v>
      </c>
      <c r="T211" s="23" t="str">
        <f>$D$214</f>
        <v>rad-pd-p4K</v>
      </c>
      <c r="AA211" s="22" t="str">
        <f>EnsembleRequirement!$A$19</f>
        <v>MinimumOne</v>
      </c>
      <c r="AG211" s="22" t="str">
        <f>requirement!$A$53</f>
        <v>radiativeTransfer</v>
      </c>
      <c r="AL211" s="22" t="str">
        <f>ForcingConstraint!$A$308</f>
        <v>PDAtmosStates</v>
      </c>
      <c r="AM211" s="22" t="str">
        <f>ForcingConstraint!$A$309</f>
        <v>PDSurfaceProps</v>
      </c>
      <c r="AN211" s="22" t="str">
        <f>ForcingConstraint!$A$307</f>
        <v>2015GHG</v>
      </c>
    </row>
    <row r="212" spans="1:42" ht="90">
      <c r="A212" s="23" t="s">
        <v>3591</v>
      </c>
      <c r="B212" s="22" t="s">
        <v>4583</v>
      </c>
      <c r="C212" s="23" t="s">
        <v>4581</v>
      </c>
      <c r="D212" s="23" t="s">
        <v>3405</v>
      </c>
      <c r="E212" s="22" t="s">
        <v>4585</v>
      </c>
      <c r="F212" s="23" t="s">
        <v>3406</v>
      </c>
      <c r="G212" s="23" t="s">
        <v>3404</v>
      </c>
      <c r="H212" s="22" t="s">
        <v>74</v>
      </c>
      <c r="I212" s="22" t="str">
        <f>party!$A$72</f>
        <v xml:space="preserve">Robert Pincus </v>
      </c>
      <c r="J212" s="22" t="str">
        <f>party!$A$73</f>
        <v>Piers Forseter</v>
      </c>
      <c r="K212" s="22" t="str">
        <f>party!$A$4</f>
        <v>Bjorn Stevens</v>
      </c>
      <c r="L212" s="23" t="str">
        <f>references!D$14</f>
        <v>Overview CMIP6-Endorsed MIPs</v>
      </c>
      <c r="M212"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12" s="22" t="str">
        <f>party!$A$6</f>
        <v>Charlotte Pascoe</v>
      </c>
      <c r="S212" s="7" t="str">
        <f>experiment!$C$9</f>
        <v>piControl</v>
      </c>
      <c r="AA212" s="22" t="str">
        <f>EnsembleRequirement!$A$19</f>
        <v>MinimumOne</v>
      </c>
      <c r="AG212" s="22" t="str">
        <f>requirement!$A$53</f>
        <v>radiativeTransfer</v>
      </c>
      <c r="AL212" s="22" t="str">
        <f>ForcingConstraint!$A$308</f>
        <v>PDAtmosStates</v>
      </c>
      <c r="AM212" s="22" t="str">
        <f>ForcingConstraint!$A$309</f>
        <v>PDSurfaceProps</v>
      </c>
      <c r="AN212" s="22" t="str">
        <f>ForcingConstraint!$A$310</f>
        <v>1850GHG</v>
      </c>
    </row>
    <row r="213" spans="1:42" ht="90">
      <c r="A213" s="23" t="s">
        <v>3592</v>
      </c>
      <c r="B213" s="22" t="s">
        <v>4583</v>
      </c>
      <c r="C213" s="23" t="s">
        <v>4581</v>
      </c>
      <c r="D213" s="23" t="s">
        <v>3413</v>
      </c>
      <c r="E213" s="22" t="s">
        <v>4586</v>
      </c>
      <c r="F213" s="23" t="s">
        <v>3414</v>
      </c>
      <c r="G213" s="23" t="s">
        <v>3404</v>
      </c>
      <c r="H213" s="22" t="s">
        <v>74</v>
      </c>
      <c r="I213" s="22" t="str">
        <f>party!$A$72</f>
        <v xml:space="preserve">Robert Pincus </v>
      </c>
      <c r="J213" s="22" t="str">
        <f>party!$A$73</f>
        <v>Piers Forseter</v>
      </c>
      <c r="K213" s="22" t="str">
        <f>party!$A$4</f>
        <v>Bjorn Stevens</v>
      </c>
      <c r="L213" s="23" t="str">
        <f>references!D$14</f>
        <v>Overview CMIP6-Endorsed MIPs</v>
      </c>
      <c r="M213"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13" s="22" t="str">
        <f>party!$A$6</f>
        <v>Charlotte Pascoe</v>
      </c>
      <c r="S213" s="23" t="str">
        <f>$C$12</f>
        <v>historical</v>
      </c>
      <c r="T213" s="7" t="str">
        <f>experiment!$C$9</f>
        <v>piControl</v>
      </c>
      <c r="AA213" s="22" t="str">
        <f>EnsembleRequirement!$A$19</f>
        <v>MinimumOne</v>
      </c>
      <c r="AG213" s="22" t="str">
        <f>requirement!$A$53</f>
        <v>radiativeTransfer</v>
      </c>
      <c r="AL213" s="22" t="str">
        <f>ForcingConstraint!$A$308</f>
        <v>PDAtmosStates</v>
      </c>
      <c r="AM213" s="22" t="str">
        <f>ForcingConstraint!$A$309</f>
        <v>PDSurfaceProps</v>
      </c>
      <c r="AN213" s="22" t="str">
        <f>ForcingConstraint!$A$311</f>
        <v>4xPICO2</v>
      </c>
      <c r="AO213" s="22" t="str">
        <f>ForcingConstraint!$A$312</f>
        <v>2015GHGnoCO2</v>
      </c>
    </row>
    <row r="214" spans="1:42" ht="90">
      <c r="A214" s="23" t="s">
        <v>3593</v>
      </c>
      <c r="B214" s="22" t="s">
        <v>4583</v>
      </c>
      <c r="C214" s="23" t="s">
        <v>4581</v>
      </c>
      <c r="D214" s="23" t="s">
        <v>3423</v>
      </c>
      <c r="E214" s="22" t="s">
        <v>4587</v>
      </c>
      <c r="F214" s="23" t="s">
        <v>3424</v>
      </c>
      <c r="G214" s="23" t="s">
        <v>3404</v>
      </c>
      <c r="H214" s="22" t="s">
        <v>74</v>
      </c>
      <c r="I214" s="22" t="str">
        <f>party!$A$72</f>
        <v xml:space="preserve">Robert Pincus </v>
      </c>
      <c r="J214" s="22" t="str">
        <f>party!$A$73</f>
        <v>Piers Forseter</v>
      </c>
      <c r="K214" s="22" t="str">
        <f>party!$A$4</f>
        <v>Bjorn Stevens</v>
      </c>
      <c r="L214" s="23" t="str">
        <f>references!D$14</f>
        <v>Overview CMIP6-Endorsed MIPs</v>
      </c>
      <c r="M214"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14" s="22" t="str">
        <f>party!$A$6</f>
        <v>Charlotte Pascoe</v>
      </c>
      <c r="S214" s="23" t="str">
        <f>$C$12</f>
        <v>historical</v>
      </c>
      <c r="T214" s="23" t="str">
        <f>$D$211</f>
        <v>rad-pd</v>
      </c>
      <c r="AA214" s="22" t="str">
        <f>EnsembleRequirement!$A$19</f>
        <v>MinimumOne</v>
      </c>
      <c r="AG214" s="22" t="str">
        <f>requirement!$A$53</f>
        <v>radiativeTransfer</v>
      </c>
      <c r="AL214" s="22" t="str">
        <f>ForcingConstraint!$A$313</f>
        <v>PD+4KAtmosStates</v>
      </c>
      <c r="AM214" s="22" t="str">
        <f>ForcingConstraint!$A$314</f>
        <v>PD+4KSurfaceProps</v>
      </c>
      <c r="AN214" s="22" t="str">
        <f>ForcingConstraint!$A$307</f>
        <v>2015GHG</v>
      </c>
    </row>
    <row r="215" spans="1:42" ht="90">
      <c r="A215" s="23" t="s">
        <v>3594</v>
      </c>
      <c r="B215" s="22" t="s">
        <v>4583</v>
      </c>
      <c r="C215" s="23" t="s">
        <v>4581</v>
      </c>
      <c r="D215" s="23" t="s">
        <v>3458</v>
      </c>
      <c r="E215" s="22" t="s">
        <v>4588</v>
      </c>
      <c r="F215" s="23" t="s">
        <v>3459</v>
      </c>
      <c r="G215" s="23" t="s">
        <v>3404</v>
      </c>
      <c r="H215" s="22" t="s">
        <v>74</v>
      </c>
      <c r="I215" s="22" t="str">
        <f>party!$A$72</f>
        <v xml:space="preserve">Robert Pincus </v>
      </c>
      <c r="J215" s="22" t="str">
        <f>party!$A$73</f>
        <v>Piers Forseter</v>
      </c>
      <c r="K215" s="22" t="str">
        <f>party!$A$4</f>
        <v>Bjorn Stevens</v>
      </c>
      <c r="L215" s="23" t="str">
        <f>references!D$14</f>
        <v>Overview CMIP6-Endorsed MIPs</v>
      </c>
      <c r="M215"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15" s="22" t="str">
        <f>party!$A$6</f>
        <v>Charlotte Pascoe</v>
      </c>
      <c r="S215" s="23" t="str">
        <f t="shared" ref="S215:S220" si="18">$D$211</f>
        <v>rad-pd</v>
      </c>
      <c r="AA215" s="22" t="str">
        <f>EnsembleRequirement!$A$19</f>
        <v>MinimumOne</v>
      </c>
      <c r="AG215" s="22" t="str">
        <f>requirement!$A$53</f>
        <v>radiativeTransfer</v>
      </c>
      <c r="AL215" s="22" t="str">
        <f>ForcingConstraint!$A$315</f>
        <v>FutureAtmosStates</v>
      </c>
      <c r="AM215" s="22" t="str">
        <f>ForcingConstraint!$A$316</f>
        <v>FutureSurfaceProps</v>
      </c>
      <c r="AN215" s="22" t="str">
        <f>ForcingConstraint!$A$317</f>
        <v>FutureCO2</v>
      </c>
    </row>
    <row r="216" spans="1:42" ht="90">
      <c r="A216" s="23" t="s">
        <v>3523</v>
      </c>
      <c r="B216" s="22" t="s">
        <v>4583</v>
      </c>
      <c r="C216" s="23" t="s">
        <v>4581</v>
      </c>
      <c r="D216" s="23" t="s">
        <v>3492</v>
      </c>
      <c r="E216" s="22" t="s">
        <v>4589</v>
      </c>
      <c r="F216" s="23" t="s">
        <v>3487</v>
      </c>
      <c r="G216" s="23" t="s">
        <v>3404</v>
      </c>
      <c r="H216" s="22" t="s">
        <v>74</v>
      </c>
      <c r="I216" s="22" t="str">
        <f>party!$A$72</f>
        <v xml:space="preserve">Robert Pincus </v>
      </c>
      <c r="J216" s="22" t="str">
        <f>party!$A$73</f>
        <v>Piers Forseter</v>
      </c>
      <c r="K216" s="22" t="str">
        <f>party!$A$4</f>
        <v>Bjorn Stevens</v>
      </c>
      <c r="L216" s="23" t="str">
        <f>references!D$14</f>
        <v>Overview CMIP6-Endorsed MIPs</v>
      </c>
      <c r="M216"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16" s="22" t="str">
        <f>party!$A$6</f>
        <v>Charlotte Pascoe</v>
      </c>
      <c r="S216" s="23" t="str">
        <f t="shared" si="18"/>
        <v>rad-pd</v>
      </c>
      <c r="AA216" s="22" t="str">
        <f>EnsembleRequirement!$A$19</f>
        <v>MinimumOne</v>
      </c>
      <c r="AG216" s="22" t="str">
        <f>requirement!$A$53</f>
        <v>radiativeTransfer</v>
      </c>
      <c r="AL216" s="22" t="str">
        <f>ForcingConstraint!$A$308</f>
        <v>PDAtmosStates</v>
      </c>
      <c r="AM216" s="22" t="str">
        <f>ForcingConstraint!$A$309</f>
        <v>PDSurfaceProps</v>
      </c>
      <c r="AN216" s="22" t="str">
        <f>ForcingConstraint!$A$318</f>
        <v>0.25xPICO2</v>
      </c>
    </row>
    <row r="217" spans="1:42" ht="90">
      <c r="A217" s="23" t="s">
        <v>3524</v>
      </c>
      <c r="B217" s="22" t="s">
        <v>4583</v>
      </c>
      <c r="C217" s="23" t="s">
        <v>4581</v>
      </c>
      <c r="D217" s="23" t="s">
        <v>3493</v>
      </c>
      <c r="E217" s="22" t="s">
        <v>4590</v>
      </c>
      <c r="F217" s="23" t="s">
        <v>3489</v>
      </c>
      <c r="G217" s="23" t="s">
        <v>3404</v>
      </c>
      <c r="H217" s="22" t="s">
        <v>74</v>
      </c>
      <c r="I217" s="22" t="str">
        <f>party!$A$72</f>
        <v xml:space="preserve">Robert Pincus </v>
      </c>
      <c r="J217" s="22" t="str">
        <f>party!$A$73</f>
        <v>Piers Forseter</v>
      </c>
      <c r="K217" s="22" t="str">
        <f>party!$A$4</f>
        <v>Bjorn Stevens</v>
      </c>
      <c r="L217" s="23" t="str">
        <f>references!D$14</f>
        <v>Overview CMIP6-Endorsed MIPs</v>
      </c>
      <c r="M217"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17" s="22" t="str">
        <f>party!$A$6</f>
        <v>Charlotte Pascoe</v>
      </c>
      <c r="S217" s="23" t="str">
        <f t="shared" si="18"/>
        <v>rad-pd</v>
      </c>
      <c r="AA217" s="22" t="str">
        <f>EnsembleRequirement!$A$19</f>
        <v>MinimumOne</v>
      </c>
      <c r="AG217" s="22" t="str">
        <f>requirement!$A$53</f>
        <v>radiativeTransfer</v>
      </c>
      <c r="AL217" s="22" t="str">
        <f>ForcingConstraint!$A$308</f>
        <v>PDAtmosStates</v>
      </c>
      <c r="AM217" s="22" t="str">
        <f>ForcingConstraint!$A$309</f>
        <v>PDSurfaceProps</v>
      </c>
      <c r="AN217" s="22" t="str">
        <f>ForcingConstraint!$A$319</f>
        <v>0.5xPICO2</v>
      </c>
    </row>
    <row r="218" spans="1:42" ht="90">
      <c r="A218" s="23" t="s">
        <v>3525</v>
      </c>
      <c r="B218" s="22" t="s">
        <v>4583</v>
      </c>
      <c r="C218" s="23" t="s">
        <v>4581</v>
      </c>
      <c r="D218" s="23" t="s">
        <v>3494</v>
      </c>
      <c r="E218" s="22" t="s">
        <v>4591</v>
      </c>
      <c r="F218" s="23" t="s">
        <v>3488</v>
      </c>
      <c r="G218" s="23" t="s">
        <v>3404</v>
      </c>
      <c r="H218" s="22" t="s">
        <v>74</v>
      </c>
      <c r="I218" s="22" t="str">
        <f>party!$A$72</f>
        <v xml:space="preserve">Robert Pincus </v>
      </c>
      <c r="J218" s="22" t="str">
        <f>party!$A$73</f>
        <v>Piers Forseter</v>
      </c>
      <c r="K218" s="22" t="str">
        <f>party!$A$4</f>
        <v>Bjorn Stevens</v>
      </c>
      <c r="L218" s="23" t="str">
        <f>references!D$14</f>
        <v>Overview CMIP6-Endorsed MIPs</v>
      </c>
      <c r="M218"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18" s="22" t="str">
        <f>party!$A$6</f>
        <v>Charlotte Pascoe</v>
      </c>
      <c r="S218" s="23" t="str">
        <f t="shared" si="18"/>
        <v>rad-pd</v>
      </c>
      <c r="AA218" s="22" t="str">
        <f>EnsembleRequirement!$A$19</f>
        <v>MinimumOne</v>
      </c>
      <c r="AG218" s="22" t="str">
        <f>requirement!$A$53</f>
        <v>radiativeTransfer</v>
      </c>
      <c r="AL218" s="22" t="str">
        <f>ForcingConstraint!$A$308</f>
        <v>PDAtmosStates</v>
      </c>
      <c r="AM218" s="22" t="str">
        <f>ForcingConstraint!$A$309</f>
        <v>PDSurfaceProps</v>
      </c>
      <c r="AN218" s="22" t="str">
        <f>ForcingConstraint!$A$320</f>
        <v>2xPICO2</v>
      </c>
    </row>
    <row r="219" spans="1:42" ht="90">
      <c r="A219" s="23" t="s">
        <v>3526</v>
      </c>
      <c r="B219" s="22" t="s">
        <v>4583</v>
      </c>
      <c r="C219" s="23" t="s">
        <v>4581</v>
      </c>
      <c r="D219" s="23" t="s">
        <v>3495</v>
      </c>
      <c r="E219" s="22" t="s">
        <v>4592</v>
      </c>
      <c r="F219" s="23" t="s">
        <v>3490</v>
      </c>
      <c r="G219" s="23" t="s">
        <v>3404</v>
      </c>
      <c r="H219" s="22" t="s">
        <v>74</v>
      </c>
      <c r="I219" s="22" t="str">
        <f>party!$A$72</f>
        <v xml:space="preserve">Robert Pincus </v>
      </c>
      <c r="J219" s="22" t="str">
        <f>party!$A$73</f>
        <v>Piers Forseter</v>
      </c>
      <c r="K219" s="22" t="str">
        <f>party!$A$4</f>
        <v>Bjorn Stevens</v>
      </c>
      <c r="L219" s="23" t="str">
        <f>references!D$14</f>
        <v>Overview CMIP6-Endorsed MIPs</v>
      </c>
      <c r="M219"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19" s="22" t="str">
        <f>party!$A$6</f>
        <v>Charlotte Pascoe</v>
      </c>
      <c r="S219" s="23" t="str">
        <f t="shared" si="18"/>
        <v>rad-pd</v>
      </c>
      <c r="AA219" s="22" t="str">
        <f>EnsembleRequirement!$A$19</f>
        <v>MinimumOne</v>
      </c>
      <c r="AG219" s="22" t="str">
        <f>requirement!$A$53</f>
        <v>radiativeTransfer</v>
      </c>
      <c r="AL219" s="22" t="str">
        <f>ForcingConstraint!$A$308</f>
        <v>PDAtmosStates</v>
      </c>
      <c r="AM219" s="22" t="str">
        <f>ForcingConstraint!$A$309</f>
        <v>PDSurfaceProps</v>
      </c>
      <c r="AN219" s="22" t="str">
        <f>ForcingConstraint!$A$321</f>
        <v>3xPICO2</v>
      </c>
    </row>
    <row r="220" spans="1:42" ht="90">
      <c r="A220" s="23" t="s">
        <v>3527</v>
      </c>
      <c r="B220" s="22" t="s">
        <v>4583</v>
      </c>
      <c r="C220" s="23" t="s">
        <v>4581</v>
      </c>
      <c r="D220" s="23" t="s">
        <v>3496</v>
      </c>
      <c r="E220" s="22" t="s">
        <v>4593</v>
      </c>
      <c r="F220" s="23" t="s">
        <v>3491</v>
      </c>
      <c r="G220" s="23" t="s">
        <v>3404</v>
      </c>
      <c r="H220" s="22" t="s">
        <v>74</v>
      </c>
      <c r="I220" s="22" t="str">
        <f>party!$A$72</f>
        <v xml:space="preserve">Robert Pincus </v>
      </c>
      <c r="J220" s="22" t="str">
        <f>party!$A$73</f>
        <v>Piers Forseter</v>
      </c>
      <c r="K220" s="22" t="str">
        <f>party!$A$4</f>
        <v>Bjorn Stevens</v>
      </c>
      <c r="L220" s="23" t="str">
        <f>references!D$14</f>
        <v>Overview CMIP6-Endorsed MIPs</v>
      </c>
      <c r="M220"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20" s="22" t="str">
        <f>party!$A$6</f>
        <v>Charlotte Pascoe</v>
      </c>
      <c r="S220" s="23" t="str">
        <f t="shared" si="18"/>
        <v>rad-pd</v>
      </c>
      <c r="AA220" s="22" t="str">
        <f>EnsembleRequirement!$A$19</f>
        <v>MinimumOne</v>
      </c>
      <c r="AG220" s="22" t="str">
        <f>requirement!$A$53</f>
        <v>radiativeTransfer</v>
      </c>
      <c r="AL220" s="22" t="str">
        <f>ForcingConstraint!$A$308</f>
        <v>PDAtmosStates</v>
      </c>
      <c r="AM220" s="22" t="str">
        <f>ForcingConstraint!$A$309</f>
        <v>PDSurfaceProps</v>
      </c>
      <c r="AN220" s="22" t="str">
        <f>ForcingConstraint!$A$322</f>
        <v>8xPICO2</v>
      </c>
    </row>
    <row r="221" spans="1:42" ht="90">
      <c r="A221" s="23" t="s">
        <v>3528</v>
      </c>
      <c r="B221" s="22" t="s">
        <v>4583</v>
      </c>
      <c r="C221" s="23" t="s">
        <v>4581</v>
      </c>
      <c r="D221" s="23" t="s">
        <v>3522</v>
      </c>
      <c r="E221" s="22" t="s">
        <v>4594</v>
      </c>
      <c r="F221" s="23" t="s">
        <v>3537</v>
      </c>
      <c r="G221" s="23" t="s">
        <v>3404</v>
      </c>
      <c r="H221" s="22" t="s">
        <v>74</v>
      </c>
      <c r="I221" s="22" t="str">
        <f>party!$A$72</f>
        <v xml:space="preserve">Robert Pincus </v>
      </c>
      <c r="J221" s="22" t="str">
        <f>party!$A$73</f>
        <v>Piers Forseter</v>
      </c>
      <c r="K221" s="22" t="str">
        <f>party!$A$4</f>
        <v>Bjorn Stevens</v>
      </c>
      <c r="L221" s="23" t="str">
        <f>references!D$14</f>
        <v>Overview CMIP6-Endorsed MIPs</v>
      </c>
      <c r="M221"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21" s="22" t="str">
        <f>party!$A$6</f>
        <v>Charlotte Pascoe</v>
      </c>
      <c r="S221" s="23" t="str">
        <f>$D$226</f>
        <v>rad-pd-piall</v>
      </c>
      <c r="AA221" s="22" t="str">
        <f>EnsembleRequirement!$A$19</f>
        <v>MinimumOne</v>
      </c>
      <c r="AG221" s="22" t="str">
        <f>requirement!$A$53</f>
        <v>radiativeTransfer</v>
      </c>
      <c r="AL221" s="22" t="str">
        <f>ForcingConstraint!$A$308</f>
        <v>PDAtmosStates</v>
      </c>
      <c r="AM221" s="22" t="str">
        <f>ForcingConstraint!$A$309</f>
        <v>PDSurfaceProps</v>
      </c>
      <c r="AN221" s="22" t="str">
        <f>ForcingConstraint!$A$323</f>
        <v>2015GHGpiCH4</v>
      </c>
    </row>
    <row r="222" spans="1:42" ht="90">
      <c r="A222" s="23" t="s">
        <v>3529</v>
      </c>
      <c r="B222" s="22" t="s">
        <v>4583</v>
      </c>
      <c r="C222" s="23" t="s">
        <v>4581</v>
      </c>
      <c r="D222" s="23" t="s">
        <v>3533</v>
      </c>
      <c r="E222" s="22" t="s">
        <v>4595</v>
      </c>
      <c r="F222" s="23" t="s">
        <v>3538</v>
      </c>
      <c r="G222" s="23" t="s">
        <v>3404</v>
      </c>
      <c r="H222" s="22" t="s">
        <v>74</v>
      </c>
      <c r="I222" s="22" t="str">
        <f>party!$A$72</f>
        <v xml:space="preserve">Robert Pincus </v>
      </c>
      <c r="J222" s="22" t="str">
        <f>party!$A$73</f>
        <v>Piers Forseter</v>
      </c>
      <c r="K222" s="22" t="str">
        <f>party!$A$4</f>
        <v>Bjorn Stevens</v>
      </c>
      <c r="L222" s="23" t="str">
        <f>references!D$14</f>
        <v>Overview CMIP6-Endorsed MIPs</v>
      </c>
      <c r="M222"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22" s="22" t="str">
        <f>party!$A$6</f>
        <v>Charlotte Pascoe</v>
      </c>
      <c r="S222" s="23" t="str">
        <f>$D$226</f>
        <v>rad-pd-piall</v>
      </c>
      <c r="AA222" s="22" t="str">
        <f>EnsembleRequirement!$A$19</f>
        <v>MinimumOne</v>
      </c>
      <c r="AG222" s="22" t="str">
        <f>requirement!$A$53</f>
        <v>radiativeTransfer</v>
      </c>
      <c r="AL222" s="22" t="str">
        <f>ForcingConstraint!$A$308</f>
        <v>PDAtmosStates</v>
      </c>
      <c r="AM222" s="22" t="str">
        <f>ForcingConstraint!$A$309</f>
        <v>PDSurfaceProps</v>
      </c>
      <c r="AN222" s="22" t="str">
        <f>ForcingConstraint!$A$324</f>
        <v>2015GHGpiN2O</v>
      </c>
    </row>
    <row r="223" spans="1:42" ht="90">
      <c r="A223" s="23" t="s">
        <v>3530</v>
      </c>
      <c r="B223" s="22" t="s">
        <v>4583</v>
      </c>
      <c r="C223" s="23" t="s">
        <v>4581</v>
      </c>
      <c r="D223" s="23" t="s">
        <v>3534</v>
      </c>
      <c r="E223" s="22" t="s">
        <v>4596</v>
      </c>
      <c r="F223" s="23" t="s">
        <v>3539</v>
      </c>
      <c r="G223" s="23" t="s">
        <v>3404</v>
      </c>
      <c r="H223" s="22" t="s">
        <v>74</v>
      </c>
      <c r="I223" s="22" t="str">
        <f>party!$A$72</f>
        <v xml:space="preserve">Robert Pincus </v>
      </c>
      <c r="J223" s="22" t="str">
        <f>party!$A$73</f>
        <v>Piers Forseter</v>
      </c>
      <c r="K223" s="22" t="str">
        <f>party!$A$4</f>
        <v>Bjorn Stevens</v>
      </c>
      <c r="L223" s="23" t="str">
        <f>references!D$14</f>
        <v>Overview CMIP6-Endorsed MIPs</v>
      </c>
      <c r="M223"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23" s="22" t="str">
        <f>party!$A$6</f>
        <v>Charlotte Pascoe</v>
      </c>
      <c r="S223" s="23" t="str">
        <f>$D$226</f>
        <v>rad-pd-piall</v>
      </c>
      <c r="AA223" s="22" t="str">
        <f>EnsembleRequirement!$A$19</f>
        <v>MinimumOne</v>
      </c>
      <c r="AG223" s="22" t="str">
        <f>requirement!$A$53</f>
        <v>radiativeTransfer</v>
      </c>
      <c r="AL223" s="22" t="str">
        <f>ForcingConstraint!$A$308</f>
        <v>PDAtmosStates</v>
      </c>
      <c r="AM223" s="22" t="str">
        <f>ForcingConstraint!$A$309</f>
        <v>PDSurfaceProps</v>
      </c>
      <c r="AN223" s="22" t="str">
        <f>ForcingConstraint!$A$325</f>
        <v>2015GHGpiCO</v>
      </c>
    </row>
    <row r="224" spans="1:42" ht="90">
      <c r="A224" s="23" t="s">
        <v>3531</v>
      </c>
      <c r="B224" s="22" t="s">
        <v>4583</v>
      </c>
      <c r="C224" s="23" t="s">
        <v>4581</v>
      </c>
      <c r="D224" s="23" t="s">
        <v>3535</v>
      </c>
      <c r="E224" s="22" t="s">
        <v>4597</v>
      </c>
      <c r="F224" s="23" t="s">
        <v>3540</v>
      </c>
      <c r="G224" s="23" t="s">
        <v>3404</v>
      </c>
      <c r="H224" s="22" t="s">
        <v>74</v>
      </c>
      <c r="I224" s="22" t="str">
        <f>party!$A$72</f>
        <v xml:space="preserve">Robert Pincus </v>
      </c>
      <c r="J224" s="22" t="str">
        <f>party!$A$73</f>
        <v>Piers Forseter</v>
      </c>
      <c r="K224" s="22" t="str">
        <f>party!$A$4</f>
        <v>Bjorn Stevens</v>
      </c>
      <c r="L224" s="23" t="str">
        <f>references!D$14</f>
        <v>Overview CMIP6-Endorsed MIPs</v>
      </c>
      <c r="M224"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24" s="22" t="str">
        <f>party!$A$6</f>
        <v>Charlotte Pascoe</v>
      </c>
      <c r="S224" s="23" t="str">
        <f>$D$226</f>
        <v>rad-pd-piall</v>
      </c>
      <c r="AA224" s="22" t="str">
        <f>EnsembleRequirement!$A$19</f>
        <v>MinimumOne</v>
      </c>
      <c r="AG224" s="22" t="str">
        <f>requirement!$A$53</f>
        <v>radiativeTransfer</v>
      </c>
      <c r="AL224" s="22" t="str">
        <f>ForcingConstraint!$A$308</f>
        <v>PDAtmosStates</v>
      </c>
      <c r="AM224" s="22" t="str">
        <f>ForcingConstraint!$A$309</f>
        <v>PDSurfaceProps</v>
      </c>
      <c r="AN224" s="22" t="str">
        <f>ForcingConstraint!$A$326</f>
        <v>2015GHGpiHC</v>
      </c>
    </row>
    <row r="225" spans="1:47" ht="90">
      <c r="A225" s="23" t="s">
        <v>3532</v>
      </c>
      <c r="B225" s="22" t="s">
        <v>4583</v>
      </c>
      <c r="C225" s="23" t="s">
        <v>4581</v>
      </c>
      <c r="D225" s="23" t="s">
        <v>3536</v>
      </c>
      <c r="E225" s="22" t="s">
        <v>4598</v>
      </c>
      <c r="F225" s="23" t="s">
        <v>3541</v>
      </c>
      <c r="G225" s="23" t="s">
        <v>3404</v>
      </c>
      <c r="H225" s="22" t="s">
        <v>74</v>
      </c>
      <c r="I225" s="22" t="str">
        <f>party!$A$72</f>
        <v xml:space="preserve">Robert Pincus </v>
      </c>
      <c r="J225" s="22" t="str">
        <f>party!$A$73</f>
        <v>Piers Forseter</v>
      </c>
      <c r="K225" s="22" t="str">
        <f>party!$A$4</f>
        <v>Bjorn Stevens</v>
      </c>
      <c r="L225" s="23" t="str">
        <f>references!D$14</f>
        <v>Overview CMIP6-Endorsed MIPs</v>
      </c>
      <c r="M225"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25" s="22" t="str">
        <f>party!$A$6</f>
        <v>Charlotte Pascoe</v>
      </c>
      <c r="S225" s="23" t="str">
        <f>$D$226</f>
        <v>rad-pd-piall</v>
      </c>
      <c r="AA225" s="22" t="str">
        <f>EnsembleRequirement!$A$19</f>
        <v>MinimumOne</v>
      </c>
      <c r="AG225" s="22" t="str">
        <f>requirement!$A$53</f>
        <v>radiativeTransfer</v>
      </c>
      <c r="AL225" s="22" t="str">
        <f>ForcingConstraint!$A$308</f>
        <v>PDAtmosStates</v>
      </c>
      <c r="AM225" s="22" t="str">
        <f>ForcingConstraint!$A$309</f>
        <v>PDSurfaceProps</v>
      </c>
      <c r="AN225" s="22" t="str">
        <f>ForcingConstraint!$A$327</f>
        <v>2015GHGpiO3</v>
      </c>
    </row>
    <row r="226" spans="1:47" ht="90">
      <c r="A226" s="23" t="s">
        <v>3542</v>
      </c>
      <c r="B226" s="22" t="s">
        <v>4583</v>
      </c>
      <c r="C226" s="23" t="s">
        <v>4581</v>
      </c>
      <c r="D226" s="23" t="s">
        <v>3543</v>
      </c>
      <c r="E226" s="22" t="s">
        <v>4599</v>
      </c>
      <c r="F226" s="23" t="s">
        <v>3544</v>
      </c>
      <c r="G226" s="23" t="s">
        <v>3404</v>
      </c>
      <c r="H226" s="22" t="s">
        <v>74</v>
      </c>
      <c r="I226" s="22" t="str">
        <f>party!$A$72</f>
        <v xml:space="preserve">Robert Pincus </v>
      </c>
      <c r="J226" s="22" t="str">
        <f>party!$A$73</f>
        <v>Piers Forseter</v>
      </c>
      <c r="K226" s="22" t="str">
        <f>party!$A$4</f>
        <v>Bjorn Stevens</v>
      </c>
      <c r="L226" s="23" t="str">
        <f>references!D$14</f>
        <v>Overview CMIP6-Endorsed MIPs</v>
      </c>
      <c r="M226" s="23"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R226" s="22" t="str">
        <f>party!$A$6</f>
        <v>Charlotte Pascoe</v>
      </c>
      <c r="S226" s="23" t="str">
        <f>$D$211</f>
        <v>rad-pd</v>
      </c>
      <c r="T226" s="23" t="str">
        <f>$D$221</f>
        <v>rad-pd-piCH4</v>
      </c>
      <c r="U226" s="23" t="str">
        <f>$D$222</f>
        <v>rad-pd-piN2O</v>
      </c>
      <c r="V226" s="23" t="str">
        <f>$D$223</f>
        <v>rad-pd-piCO</v>
      </c>
      <c r="W226" s="23" t="str">
        <f>$D$224</f>
        <v>rad-pd-piHC</v>
      </c>
      <c r="X226" s="23" t="str">
        <f>$D$225</f>
        <v>rad-pd-piO3</v>
      </c>
      <c r="AA226" s="22" t="str">
        <f>EnsembleRequirement!$A$19</f>
        <v>MinimumOne</v>
      </c>
      <c r="AG226" s="22" t="str">
        <f>requirement!$A$53</f>
        <v>radiativeTransfer</v>
      </c>
      <c r="AL226" s="22" t="str">
        <f>ForcingConstraint!$A$308</f>
        <v>PDAtmosStates</v>
      </c>
      <c r="AM226" s="22" t="str">
        <f>ForcingConstraint!$A$309</f>
        <v>PDSurfaceProps</v>
      </c>
      <c r="AN226" s="22" t="str">
        <f>ForcingConstraint!$A$97</f>
        <v>1850WMGHG</v>
      </c>
    </row>
    <row r="227" spans="1:47" ht="60">
      <c r="A227" s="23" t="s">
        <v>3587</v>
      </c>
      <c r="B227" s="22" t="s">
        <v>4488</v>
      </c>
      <c r="C227" s="23" t="s">
        <v>3943</v>
      </c>
      <c r="D227" s="23" t="s">
        <v>4444</v>
      </c>
      <c r="E227" s="22" t="s">
        <v>4454</v>
      </c>
      <c r="F227" s="23" t="s">
        <v>3580</v>
      </c>
      <c r="G227" s="23" t="s">
        <v>4480</v>
      </c>
      <c r="H227" s="22" t="s">
        <v>74</v>
      </c>
      <c r="I227" s="22" t="str">
        <f>party!$A$72</f>
        <v xml:space="preserve">Robert Pincus </v>
      </c>
      <c r="J227" s="22" t="str">
        <f>party!$A$73</f>
        <v>Piers Forseter</v>
      </c>
      <c r="K227" s="22" t="str">
        <f>party!$A$4</f>
        <v>Bjorn Stevens</v>
      </c>
      <c r="L227" s="23" t="str">
        <f>references!D$14</f>
        <v>Overview CMIP6-Endorsed MIPs</v>
      </c>
      <c r="M227" s="23" t="str">
        <f>references!D$64</f>
        <v>Pincus, R., P. M. Forster, and B. Stevens (2016), The Radiative Forcing Model Intercomparison Project (RFMIP): Experimental Protocol for CMIP6, Geosci. Model Dev. Discuss., Publised 19 May 2016</v>
      </c>
      <c r="R227" s="22" t="str">
        <f>party!$A$6</f>
        <v>Charlotte Pascoe</v>
      </c>
      <c r="S227" s="7" t="str">
        <f>experiment!$C$9</f>
        <v>piControl</v>
      </c>
      <c r="T227" s="23" t="str">
        <f>$C$228</f>
        <v>piClim-4xCO2</v>
      </c>
      <c r="U227" s="23" t="str">
        <f>$C$229</f>
        <v>piClim-anthro</v>
      </c>
      <c r="V227" s="23" t="str">
        <f>$C$230</f>
        <v>piClim-ghg</v>
      </c>
      <c r="W227" s="23" t="str">
        <f>$C$231</f>
        <v>piClim-aerO3</v>
      </c>
      <c r="X227" s="23" t="str">
        <f>$C$232</f>
        <v>piClim-lu</v>
      </c>
      <c r="Y227" s="22" t="str">
        <f>TemporalConstraint!$A$55</f>
        <v>30yrs</v>
      </c>
      <c r="AA227" s="22" t="str">
        <f>EnsembleRequirement!$A$4</f>
        <v>SingleMember</v>
      </c>
      <c r="AG227" s="22" t="str">
        <f>requirement!$A$54</f>
        <v>AtmosLandConfig</v>
      </c>
      <c r="AL227" s="22" t="str">
        <f>ForcingConstraint!$A$95</f>
        <v>PIControlSST</v>
      </c>
      <c r="AM227" s="22" t="str">
        <f>ForcingConstraint!$A$96</f>
        <v>PIControlSIC</v>
      </c>
      <c r="AN227" s="22" t="str">
        <f>ForcingConstraint!$A$23</f>
        <v>Pre-Industrial CO2 Concentration</v>
      </c>
      <c r="AO227" s="22" t="str">
        <f>requirement!$A$39</f>
        <v>PIForcingExcludingCO2</v>
      </c>
    </row>
    <row r="228" spans="1:47" ht="60">
      <c r="A228" s="23" t="s">
        <v>3588</v>
      </c>
      <c r="B228" s="22" t="s">
        <v>4489</v>
      </c>
      <c r="C228" s="23" t="s">
        <v>4445</v>
      </c>
      <c r="D228" s="23" t="s">
        <v>4450</v>
      </c>
      <c r="E228" s="22" t="s">
        <v>4455</v>
      </c>
      <c r="F228" s="23" t="s">
        <v>3579</v>
      </c>
      <c r="G228" s="23" t="s">
        <v>4481</v>
      </c>
      <c r="H228" s="22" t="s">
        <v>74</v>
      </c>
      <c r="I228" s="22" t="str">
        <f>party!$A$72</f>
        <v xml:space="preserve">Robert Pincus </v>
      </c>
      <c r="J228" s="22" t="str">
        <f>party!$A$73</f>
        <v>Piers Forseter</v>
      </c>
      <c r="K228" s="22" t="str">
        <f>party!$A$4</f>
        <v>Bjorn Stevens</v>
      </c>
      <c r="L228" s="23" t="str">
        <f>references!D$14</f>
        <v>Overview CMIP6-Endorsed MIPs</v>
      </c>
      <c r="M228" s="23" t="str">
        <f>references!D$64</f>
        <v>Pincus, R., P. M. Forster, and B. Stevens (2016), The Radiative Forcing Model Intercomparison Project (RFMIP): Experimental Protocol for CMIP6, Geosci. Model Dev. Discuss., Publised 19 May 2016</v>
      </c>
      <c r="R228" s="22" t="str">
        <f>party!$A$6</f>
        <v>Charlotte Pascoe</v>
      </c>
      <c r="S228" s="7" t="str">
        <f>experiment!$C$5</f>
        <v>abrupt-4xCO2</v>
      </c>
      <c r="T228" s="23" t="str">
        <f>$C$227</f>
        <v>piClim-control</v>
      </c>
      <c r="Y228" s="22" t="str">
        <f>TemporalConstraint!$A$55</f>
        <v>30yrs</v>
      </c>
      <c r="AA228" s="22" t="str">
        <f>EnsembleRequirement!$A$4</f>
        <v>SingleMember</v>
      </c>
      <c r="AG228" s="22" t="str">
        <f>requirement!$A$54</f>
        <v>AtmosLandConfig</v>
      </c>
      <c r="AL228" s="22" t="str">
        <f>ForcingConstraint!$A$95</f>
        <v>PIControlSST</v>
      </c>
      <c r="AM228" s="22" t="str">
        <f>ForcingConstraint!$A$96</f>
        <v>PIControlSIC</v>
      </c>
      <c r="AN228" s="22" t="str">
        <f>ForcingConstraint!$A$4</f>
        <v>Abrupt4xCO2Increase</v>
      </c>
      <c r="AO228" s="22" t="str">
        <f>requirement!$A$39</f>
        <v>PIForcingExcludingCO2</v>
      </c>
    </row>
    <row r="229" spans="1:47" ht="60">
      <c r="A229" s="23" t="s">
        <v>3589</v>
      </c>
      <c r="B229" s="22" t="s">
        <v>4490</v>
      </c>
      <c r="C229" s="23" t="s">
        <v>4446</v>
      </c>
      <c r="D229" s="23" t="s">
        <v>4451</v>
      </c>
      <c r="E229" s="22" t="s">
        <v>4456</v>
      </c>
      <c r="F229" s="23" t="s">
        <v>3578</v>
      </c>
      <c r="G229" s="23" t="s">
        <v>4482</v>
      </c>
      <c r="H229" s="22" t="s">
        <v>74</v>
      </c>
      <c r="I229" s="22" t="str">
        <f>party!$A$72</f>
        <v xml:space="preserve">Robert Pincus </v>
      </c>
      <c r="J229" s="22" t="str">
        <f>party!$A$73</f>
        <v>Piers Forseter</v>
      </c>
      <c r="K229" s="22" t="str">
        <f>party!$A$4</f>
        <v>Bjorn Stevens</v>
      </c>
      <c r="L229" s="23" t="str">
        <f>references!D$14</f>
        <v>Overview CMIP6-Endorsed MIPs</v>
      </c>
      <c r="M229" s="23" t="str">
        <f>references!D$64</f>
        <v>Pincus, R., P. M. Forster, and B. Stevens (2016), The Radiative Forcing Model Intercomparison Project (RFMIP): Experimental Protocol for CMIP6, Geosci. Model Dev. Discuss., Publised 19 May 2016</v>
      </c>
      <c r="R229" s="22" t="str">
        <f>party!$A$6</f>
        <v>Charlotte Pascoe</v>
      </c>
      <c r="S229" s="23" t="str">
        <f t="shared" ref="S229:S238" si="19">$C$227</f>
        <v>piClim-control</v>
      </c>
      <c r="Y229" s="22" t="str">
        <f>TemporalConstraint!$A$55</f>
        <v>30yrs</v>
      </c>
      <c r="AA229" s="22" t="str">
        <f>EnsembleRequirement!$A$4</f>
        <v>SingleMember</v>
      </c>
      <c r="AG229" s="22" t="str">
        <f>requirement!$A$54</f>
        <v>AtmosLandConfig</v>
      </c>
      <c r="AL229" s="22" t="str">
        <f>ForcingConstraint!$A$95</f>
        <v>PIControlSST</v>
      </c>
      <c r="AM229" s="22" t="str">
        <f>ForcingConstraint!$A$96</f>
        <v>PIControlSIC</v>
      </c>
      <c r="AN229" s="22" t="str">
        <f>requirement!$A$55</f>
        <v>2015AnthropForcing</v>
      </c>
    </row>
    <row r="230" spans="1:47" ht="60">
      <c r="A230" s="23" t="s">
        <v>3586</v>
      </c>
      <c r="B230" s="22" t="s">
        <v>4491</v>
      </c>
      <c r="C230" s="23" t="s">
        <v>4447</v>
      </c>
      <c r="D230" s="23" t="s">
        <v>4452</v>
      </c>
      <c r="E230" s="22" t="s">
        <v>4457</v>
      </c>
      <c r="F230" s="23" t="s">
        <v>3581</v>
      </c>
      <c r="G230" s="23" t="s">
        <v>4483</v>
      </c>
      <c r="H230" s="22" t="s">
        <v>74</v>
      </c>
      <c r="I230" s="22" t="str">
        <f>party!$A$72</f>
        <v xml:space="preserve">Robert Pincus </v>
      </c>
      <c r="J230" s="22" t="str">
        <f>party!$A$73</f>
        <v>Piers Forseter</v>
      </c>
      <c r="K230" s="22" t="str">
        <f>party!$A$4</f>
        <v>Bjorn Stevens</v>
      </c>
      <c r="L230" s="23" t="str">
        <f>references!D$14</f>
        <v>Overview CMIP6-Endorsed MIPs</v>
      </c>
      <c r="M230" s="23" t="str">
        <f>references!D$64</f>
        <v>Pincus, R., P. M. Forster, and B. Stevens (2016), The Radiative Forcing Model Intercomparison Project (RFMIP): Experimental Protocol for CMIP6, Geosci. Model Dev. Discuss., Publised 19 May 2016</v>
      </c>
      <c r="R230" s="22" t="str">
        <f>party!$A$6</f>
        <v>Charlotte Pascoe</v>
      </c>
      <c r="S230" s="23" t="str">
        <f t="shared" si="19"/>
        <v>piClim-control</v>
      </c>
      <c r="Y230" s="22" t="str">
        <f>TemporalConstraint!$A$55</f>
        <v>30yrs</v>
      </c>
      <c r="AA230" s="22" t="str">
        <f>EnsembleRequirement!$A$4</f>
        <v>SingleMember</v>
      </c>
      <c r="AG230" s="22" t="str">
        <f>requirement!$A$54</f>
        <v>AtmosLandConfig</v>
      </c>
      <c r="AL230" s="22" t="str">
        <f>ForcingConstraint!$A$95</f>
        <v>PIControlSST</v>
      </c>
      <c r="AM230" s="22" t="str">
        <f>ForcingConstraint!$A$96</f>
        <v>PIControlSIC</v>
      </c>
      <c r="AN230" s="22" t="str">
        <f>requirement!$A$57</f>
        <v>piForcingExcludingWMGHG</v>
      </c>
      <c r="AO230" s="22" t="str">
        <f>ForcingConstraint!$A$307</f>
        <v>2015GHG</v>
      </c>
    </row>
    <row r="231" spans="1:47" ht="60">
      <c r="A231" s="23" t="s">
        <v>3595</v>
      </c>
      <c r="B231" s="22" t="s">
        <v>4492</v>
      </c>
      <c r="C231" s="23" t="s">
        <v>4484</v>
      </c>
      <c r="D231" s="23" t="s">
        <v>4485</v>
      </c>
      <c r="E231" s="22" t="s">
        <v>4458</v>
      </c>
      <c r="F231" s="23" t="s">
        <v>3621</v>
      </c>
      <c r="G231" s="23" t="s">
        <v>4486</v>
      </c>
      <c r="H231" s="22" t="s">
        <v>74</v>
      </c>
      <c r="I231" s="22" t="str">
        <f>party!$A$72</f>
        <v xml:space="preserve">Robert Pincus </v>
      </c>
      <c r="J231" s="22" t="str">
        <f>party!$A$73</f>
        <v>Piers Forseter</v>
      </c>
      <c r="K231" s="22" t="str">
        <f>party!$A$4</f>
        <v>Bjorn Stevens</v>
      </c>
      <c r="L231" s="23" t="str">
        <f>references!D$14</f>
        <v>Overview CMIP6-Endorsed MIPs</v>
      </c>
      <c r="M231" s="23" t="str">
        <f>references!D$64</f>
        <v>Pincus, R., P. M. Forster, and B. Stevens (2016), The Radiative Forcing Model Intercomparison Project (RFMIP): Experimental Protocol for CMIP6, Geosci. Model Dev. Discuss., Publised 19 May 2016</v>
      </c>
      <c r="R231" s="22" t="str">
        <f>party!$A$6</f>
        <v>Charlotte Pascoe</v>
      </c>
      <c r="S231" s="23" t="str">
        <f t="shared" si="19"/>
        <v>piClim-control</v>
      </c>
      <c r="Y231" s="22" t="str">
        <f>TemporalConstraint!$A$55</f>
        <v>30yrs</v>
      </c>
      <c r="AA231" s="22" t="str">
        <f>EnsembleRequirement!$A$4</f>
        <v>SingleMember</v>
      </c>
      <c r="AG231" s="22" t="str">
        <f>requirement!$A$54</f>
        <v>AtmosLandConfig</v>
      </c>
      <c r="AL231" s="22" t="str">
        <f>ForcingConstraint!$A$95</f>
        <v>PIControlSST</v>
      </c>
      <c r="AM231" s="22" t="str">
        <f>ForcingConstraint!$A$96</f>
        <v>PIControlSIC</v>
      </c>
      <c r="AN231" s="22" t="str">
        <f>requirement!$A$58</f>
        <v>piForcingExcludngAerO3</v>
      </c>
      <c r="AO231" s="22" t="str">
        <f>ForcingConstraint!$A$334</f>
        <v>2015Aerosols</v>
      </c>
      <c r="AP231" s="22" t="str">
        <f>ForcingConstraint!$A$335</f>
        <v>2015AerPre</v>
      </c>
      <c r="AQ231" s="22" t="str">
        <f>ForcingConstraint!$A$336</f>
        <v>2015O3</v>
      </c>
    </row>
    <row r="232" spans="1:47" ht="60">
      <c r="A232" s="23" t="s">
        <v>3615</v>
      </c>
      <c r="B232" s="22" t="s">
        <v>4493</v>
      </c>
      <c r="C232" s="23" t="s">
        <v>4449</v>
      </c>
      <c r="D232" s="23" t="s">
        <v>4453</v>
      </c>
      <c r="E232" s="22" t="s">
        <v>4459</v>
      </c>
      <c r="F232" s="23" t="s">
        <v>3616</v>
      </c>
      <c r="G232" s="23" t="s">
        <v>4487</v>
      </c>
      <c r="H232" s="22" t="s">
        <v>74</v>
      </c>
      <c r="I232" s="22" t="str">
        <f>party!$A$72</f>
        <v xml:space="preserve">Robert Pincus </v>
      </c>
      <c r="J232" s="22" t="str">
        <f>party!$A$73</f>
        <v>Piers Forseter</v>
      </c>
      <c r="K232" s="22" t="str">
        <f>party!$A$4</f>
        <v>Bjorn Stevens</v>
      </c>
      <c r="L232" s="23" t="str">
        <f>references!D$14</f>
        <v>Overview CMIP6-Endorsed MIPs</v>
      </c>
      <c r="M232" s="23" t="str">
        <f>references!D$64</f>
        <v>Pincus, R., P. M. Forster, and B. Stevens (2016), The Radiative Forcing Model Intercomparison Project (RFMIP): Experimental Protocol for CMIP6, Geosci. Model Dev. Discuss., Publised 19 May 2016</v>
      </c>
      <c r="R232" s="22" t="str">
        <f>party!$A$6</f>
        <v>Charlotte Pascoe</v>
      </c>
      <c r="S232" s="23" t="str">
        <f t="shared" si="19"/>
        <v>piClim-control</v>
      </c>
      <c r="Y232" s="22" t="str">
        <f>TemporalConstraint!$A$55</f>
        <v>30yrs</v>
      </c>
      <c r="AA232" s="22" t="str">
        <f>EnsembleRequirement!$A$4</f>
        <v>SingleMember</v>
      </c>
      <c r="AG232" s="22" t="str">
        <f>requirement!$A$54</f>
        <v>AtmosLandConfig</v>
      </c>
      <c r="AL232" s="22" t="str">
        <f>ForcingConstraint!$A$95</f>
        <v>PIControlSST</v>
      </c>
      <c r="AM232" s="22" t="str">
        <f>ForcingConstraint!$A$96</f>
        <v>PIControlSIC</v>
      </c>
      <c r="AN232" s="22" t="str">
        <f>requirement!$A$41</f>
        <v>PIForcingExcludingLandUse</v>
      </c>
      <c r="AO232" s="22" t="str">
        <f>ForcingConstraint!$A$337</f>
        <v>2015LU</v>
      </c>
    </row>
    <row r="233" spans="1:47" ht="60">
      <c r="A233" s="23" t="s">
        <v>3631</v>
      </c>
      <c r="B233" s="22" t="s">
        <v>4496</v>
      </c>
      <c r="C233" s="23" t="s">
        <v>4470</v>
      </c>
      <c r="D233" s="23" t="s">
        <v>4472</v>
      </c>
      <c r="E233" s="22" t="s">
        <v>4469</v>
      </c>
      <c r="F233" s="23" t="s">
        <v>3645</v>
      </c>
      <c r="G233" s="97" t="s">
        <v>4494</v>
      </c>
      <c r="H233" s="22" t="s">
        <v>74</v>
      </c>
      <c r="I233" s="22" t="str">
        <f>party!$A$72</f>
        <v xml:space="preserve">Robert Pincus </v>
      </c>
      <c r="J233" s="22" t="str">
        <f>party!$A$73</f>
        <v>Piers Forseter</v>
      </c>
      <c r="K233" s="22" t="str">
        <f>party!$A$4</f>
        <v>Bjorn Stevens</v>
      </c>
      <c r="L233" s="23" t="str">
        <f>references!D$14</f>
        <v>Overview CMIP6-Endorsed MIPs</v>
      </c>
      <c r="M233" s="23" t="str">
        <f>references!D$59</f>
        <v>Carslaw, K.S., L.A. Lee, C.L.Reddington, K.J. Pringle, A. Rap, P.M. Forster, G.W. Mann, D.V. Spracklen, M.T. Woodhouse, L.A. Regayre, J.R. Pierce (2013), Large contribution of natural aerosols to uncertainty in indirect forcing, Nature, 503, 67-71</v>
      </c>
      <c r="N233" s="23" t="str">
        <f>references!$D$64</f>
        <v>Pincus, R., P. M. Forster, and B. Stevens (2016), The Radiative Forcing Model Intercomparison Project (RFMIP): Experimental Protocol for CMIP6, Geosci. Model Dev. Discuss., Publised 19 May 2016</v>
      </c>
      <c r="R233" s="22" t="str">
        <f>party!$A$6</f>
        <v>Charlotte Pascoe</v>
      </c>
      <c r="S233" s="23" t="str">
        <f t="shared" si="19"/>
        <v>piClim-control</v>
      </c>
      <c r="Y233" s="22" t="str">
        <f>TemporalConstraint!$A$55</f>
        <v>30yrs</v>
      </c>
      <c r="AA233" s="22" t="str">
        <f>EnsembleRequirement!$A$4</f>
        <v>SingleMember</v>
      </c>
      <c r="AG233" s="22" t="str">
        <f>requirement!$A$54</f>
        <v>AtmosLandConfig</v>
      </c>
      <c r="AL233" s="22" t="str">
        <f>ForcingConstraint!$A$95</f>
        <v>PIControlSST</v>
      </c>
      <c r="AM233" s="22" t="str">
        <f>ForcingConstraint!$A$96</f>
        <v>PIControlSIC</v>
      </c>
      <c r="AN233" s="22" t="str">
        <f>requirement!$A$58</f>
        <v>piForcingExcludngAerO3</v>
      </c>
      <c r="AO233" s="22" t="str">
        <f>ForcingConstraint!$A$338</f>
        <v>2015Aerosolsx0.1</v>
      </c>
      <c r="AP233" s="22" t="str">
        <f>ForcingConstraint!$A$340</f>
        <v>2015AerPrex0.1</v>
      </c>
      <c r="AQ233" s="22" t="str">
        <f>ForcingConstraint!$A$342</f>
        <v>2015O3x0.1</v>
      </c>
    </row>
    <row r="234" spans="1:47" ht="60">
      <c r="A234" s="23" t="s">
        <v>3632</v>
      </c>
      <c r="B234" s="22" t="s">
        <v>4497</v>
      </c>
      <c r="C234" s="23" t="s">
        <v>4471</v>
      </c>
      <c r="D234" s="23" t="s">
        <v>4473</v>
      </c>
      <c r="E234" s="22" t="s">
        <v>4468</v>
      </c>
      <c r="F234" s="23" t="s">
        <v>3646</v>
      </c>
      <c r="G234" s="97" t="s">
        <v>4495</v>
      </c>
      <c r="H234" s="22" t="s">
        <v>74</v>
      </c>
      <c r="I234" s="22" t="str">
        <f>party!$A$72</f>
        <v xml:space="preserve">Robert Pincus </v>
      </c>
      <c r="J234" s="22" t="str">
        <f>party!$A$73</f>
        <v>Piers Forseter</v>
      </c>
      <c r="K234" s="22" t="str">
        <f>party!$A$4</f>
        <v>Bjorn Stevens</v>
      </c>
      <c r="L234" s="23" t="str">
        <f>references!D$14</f>
        <v>Overview CMIP6-Endorsed MIPs</v>
      </c>
      <c r="M234" s="23" t="str">
        <f>references!D$59</f>
        <v>Carslaw, K.S., L.A. Lee, C.L.Reddington, K.J. Pringle, A. Rap, P.M. Forster, G.W. Mann, D.V. Spracklen, M.T. Woodhouse, L.A. Regayre, J.R. Pierce (2013), Large contribution of natural aerosols to uncertainty in indirect forcing, Nature, 503, 67-71</v>
      </c>
      <c r="N234" s="23" t="str">
        <f>references!$D$64</f>
        <v>Pincus, R., P. M. Forster, and B. Stevens (2016), The Radiative Forcing Model Intercomparison Project (RFMIP): Experimental Protocol for CMIP6, Geosci. Model Dev. Discuss., Publised 19 May 2016</v>
      </c>
      <c r="R234" s="22" t="str">
        <f>party!$A$6</f>
        <v>Charlotte Pascoe</v>
      </c>
      <c r="S234" s="23" t="str">
        <f t="shared" si="19"/>
        <v>piClim-control</v>
      </c>
      <c r="Y234" s="22" t="str">
        <f>TemporalConstraint!$A$55</f>
        <v>30yrs</v>
      </c>
      <c r="AA234" s="22" t="str">
        <f>EnsembleRequirement!$A$4</f>
        <v>SingleMember</v>
      </c>
      <c r="AG234" s="22" t="str">
        <f>requirement!$A$54</f>
        <v>AtmosLandConfig</v>
      </c>
      <c r="AL234" s="22" t="str">
        <f>ForcingConstraint!$A$95</f>
        <v>PIControlSST</v>
      </c>
      <c r="AM234" s="22" t="str">
        <f>ForcingConstraint!$A$96</f>
        <v>PIControlSIC</v>
      </c>
      <c r="AN234" s="22" t="str">
        <f>requirement!$A$58</f>
        <v>piForcingExcludngAerO3</v>
      </c>
      <c r="AO234" s="22" t="str">
        <f>ForcingConstraint!$A$339</f>
        <v>2015Aerosolsx2</v>
      </c>
      <c r="AP234" s="22" t="str">
        <f>ForcingConstraint!$A$341</f>
        <v>2015AerPrex2</v>
      </c>
      <c r="AQ234" s="22" t="str">
        <f>ForcingConstraint!$A$343</f>
        <v>2015O3x2</v>
      </c>
    </row>
    <row r="235" spans="1:47" ht="75">
      <c r="A235" s="23" t="s">
        <v>3663</v>
      </c>
      <c r="B235" s="22" t="s">
        <v>3664</v>
      </c>
      <c r="C235" s="23" t="s">
        <v>4460</v>
      </c>
      <c r="D235" s="23" t="s">
        <v>4461</v>
      </c>
      <c r="E235" s="22" t="s">
        <v>4502</v>
      </c>
      <c r="F235" s="23" t="s">
        <v>4508</v>
      </c>
      <c r="G235" s="23" t="s">
        <v>4476</v>
      </c>
      <c r="H235" s="22" t="s">
        <v>74</v>
      </c>
      <c r="I235" s="22" t="str">
        <f>party!$A$72</f>
        <v xml:space="preserve">Robert Pincus </v>
      </c>
      <c r="J235" s="22" t="str">
        <f>party!$A$73</f>
        <v>Piers Forseter</v>
      </c>
      <c r="K235" s="22" t="str">
        <f>party!$A$4</f>
        <v>Bjorn Stevens</v>
      </c>
      <c r="L235" s="23" t="str">
        <f>references!D$14</f>
        <v>Overview CMIP6-Endorsed MIPs</v>
      </c>
      <c r="M235" s="23" t="str">
        <f>references!D$64</f>
        <v>Pincus, R., P. M. Forster, and B. Stevens (2016), The Radiative Forcing Model Intercomparison Project (RFMIP): Experimental Protocol for CMIP6, Geosci. Model Dev. Discuss., Publised 19 May 2016</v>
      </c>
      <c r="R235" s="22" t="str">
        <f>party!$A$6</f>
        <v>Charlotte Pascoe</v>
      </c>
      <c r="S235" s="23" t="str">
        <f t="shared" si="19"/>
        <v>piClim-control</v>
      </c>
      <c r="T235" s="23" t="str">
        <f>$C$98</f>
        <v>hist-all</v>
      </c>
      <c r="Y235" s="22" t="str">
        <f>TemporalConstraint!$A$56</f>
        <v>1850-2100 251yrs</v>
      </c>
      <c r="AA235" s="22" t="str">
        <f>EnsembleRequirement!$A$12</f>
        <v>ThreeMember</v>
      </c>
      <c r="AG235" s="22" t="str">
        <f>requirement!$A$54</f>
        <v>AtmosLandConfig</v>
      </c>
      <c r="AL235" s="22" t="str">
        <f>ForcingConstraint!$A$95</f>
        <v>PIControlSST</v>
      </c>
      <c r="AM235" s="22" t="str">
        <f>ForcingConstraint!$A$96</f>
        <v>PIControlSIC</v>
      </c>
      <c r="AN235" s="22" t="str">
        <f>ForcingConstraint!$A$12</f>
        <v>Historical WMGHG Concentrations</v>
      </c>
      <c r="AO235" s="22" t="str">
        <f>requirement!$A$6</f>
        <v>Historical Emissions</v>
      </c>
      <c r="AP235" s="22" t="str">
        <f>requirement!$A$5</f>
        <v>Historical Aerosol Forcing</v>
      </c>
      <c r="AQ235" s="22" t="str">
        <f>ForcingConstraint!$A$13</f>
        <v>Historical Land Use</v>
      </c>
      <c r="AR235" s="22" t="str">
        <f>requirement!$A$8</f>
        <v>Historical Solar Forcing</v>
      </c>
      <c r="AS235" s="22" t="str">
        <f>requirement!$A$7</f>
        <v>Historical O3 and Stratospheric H2O Concentrations</v>
      </c>
      <c r="AT235" s="22" t="str">
        <f>ForcingConstraint!$A$18</f>
        <v>Historical Stratospheric Aerosol</v>
      </c>
      <c r="AU235" s="22" t="str">
        <f>requirement!$A$29</f>
        <v>RCP45Forcing</v>
      </c>
    </row>
    <row r="236" spans="1:47" ht="75">
      <c r="A236" s="23" t="s">
        <v>3722</v>
      </c>
      <c r="B236" s="22" t="s">
        <v>3723</v>
      </c>
      <c r="C236" s="23" t="s">
        <v>4463</v>
      </c>
      <c r="D236" s="23" t="s">
        <v>4462</v>
      </c>
      <c r="E236" s="22" t="s">
        <v>4464</v>
      </c>
      <c r="F236" s="23" t="s">
        <v>4507</v>
      </c>
      <c r="G236" s="23" t="s">
        <v>4477</v>
      </c>
      <c r="H236" s="22" t="s">
        <v>74</v>
      </c>
      <c r="I236" s="22" t="str">
        <f>party!$A$72</f>
        <v xml:space="preserve">Robert Pincus </v>
      </c>
      <c r="J236" s="22" t="str">
        <f>party!$A$73</f>
        <v>Piers Forseter</v>
      </c>
      <c r="K236" s="22" t="str">
        <f>party!$A$4</f>
        <v>Bjorn Stevens</v>
      </c>
      <c r="L236" s="23" t="str">
        <f>references!D$14</f>
        <v>Overview CMIP6-Endorsed MIPs</v>
      </c>
      <c r="M236" s="23" t="str">
        <f>references!D$64</f>
        <v>Pincus, R., P. M. Forster, and B. Stevens (2016), The Radiative Forcing Model Intercomparison Project (RFMIP): Experimental Protocol for CMIP6, Geosci. Model Dev. Discuss., Publised 19 May 2016</v>
      </c>
      <c r="R236" s="22" t="str">
        <f>party!$A$6</f>
        <v>Charlotte Pascoe</v>
      </c>
      <c r="S236" s="23" t="str">
        <f t="shared" si="19"/>
        <v>piClim-control</v>
      </c>
      <c r="T236" s="23" t="str">
        <f>$C$98</f>
        <v>hist-all</v>
      </c>
      <c r="Y236" s="22" t="str">
        <f>TemporalConstraint!$A$56</f>
        <v>1850-2100 251yrs</v>
      </c>
      <c r="AA236" s="22" t="str">
        <f>EnsembleRequirement!$A$12</f>
        <v>ThreeMember</v>
      </c>
      <c r="AG236" s="22" t="str">
        <f>requirement!$A$54</f>
        <v>AtmosLandConfig</v>
      </c>
      <c r="AL236" s="22" t="str">
        <f>ForcingConstraint!$A$95</f>
        <v>PIControlSST</v>
      </c>
      <c r="AM236" s="22" t="str">
        <f>ForcingConstraint!$A$96</f>
        <v>PIControlSIC</v>
      </c>
      <c r="AN236" s="22" t="str">
        <f>requirement!$A$8</f>
        <v>Historical Solar Forcing</v>
      </c>
      <c r="AO236" s="22" t="str">
        <f>ForcingConstraint!$A$344</f>
        <v>Historical Volcanic Aerosol</v>
      </c>
      <c r="AP236" s="22" t="str">
        <f>requirement!$A$60</f>
        <v>piForcingExcludingSolarAer</v>
      </c>
    </row>
    <row r="237" spans="1:47" ht="75">
      <c r="A237" s="23" t="s">
        <v>3730</v>
      </c>
      <c r="B237" s="22" t="s">
        <v>3740</v>
      </c>
      <c r="C237" s="23" t="s">
        <v>4448</v>
      </c>
      <c r="D237" s="23" t="s">
        <v>4465</v>
      </c>
      <c r="E237" s="22" t="s">
        <v>4500</v>
      </c>
      <c r="F237" s="23" t="s">
        <v>4506</v>
      </c>
      <c r="G237" s="23" t="s">
        <v>4478</v>
      </c>
      <c r="H237" s="22" t="s">
        <v>74</v>
      </c>
      <c r="I237" s="22" t="str">
        <f>party!$A$72</f>
        <v xml:space="preserve">Robert Pincus </v>
      </c>
      <c r="J237" s="22" t="str">
        <f>party!$A$73</f>
        <v>Piers Forseter</v>
      </c>
      <c r="K237" s="22" t="str">
        <f>party!$A$4</f>
        <v>Bjorn Stevens</v>
      </c>
      <c r="L237" s="23" t="str">
        <f>references!D$14</f>
        <v>Overview CMIP6-Endorsed MIPs</v>
      </c>
      <c r="M237" s="23" t="str">
        <f>references!D$64</f>
        <v>Pincus, R., P. M. Forster, and B. Stevens (2016), The Radiative Forcing Model Intercomparison Project (RFMIP): Experimental Protocol for CMIP6, Geosci. Model Dev. Discuss., Publised 19 May 2016</v>
      </c>
      <c r="R237" s="22" t="str">
        <f>party!$A$6</f>
        <v>Charlotte Pascoe</v>
      </c>
      <c r="S237" s="23" t="str">
        <f t="shared" si="19"/>
        <v>piClim-control</v>
      </c>
      <c r="T237" s="23" t="str">
        <f>$C$98</f>
        <v>hist-all</v>
      </c>
      <c r="Y237" s="22" t="str">
        <f>TemporalConstraint!$A$56</f>
        <v>1850-2100 251yrs</v>
      </c>
      <c r="AA237" s="22" t="str">
        <f>EnsembleRequirement!$A$12</f>
        <v>ThreeMember</v>
      </c>
      <c r="AG237" s="22" t="str">
        <f>requirement!$A$54</f>
        <v>AtmosLandConfig</v>
      </c>
      <c r="AL237" s="22" t="str">
        <f>ForcingConstraint!$A$95</f>
        <v>PIControlSST</v>
      </c>
      <c r="AM237" s="22" t="str">
        <f>ForcingConstraint!$A$96</f>
        <v>PIControlSIC</v>
      </c>
      <c r="AN237" s="22" t="str">
        <f>requirement!$A$5</f>
        <v>Historical Aerosol Forcing</v>
      </c>
      <c r="AO237" s="22" t="str">
        <f>ForcingConstraint!$A$18</f>
        <v>Historical Stratospheric Aerosol</v>
      </c>
      <c r="AP237" s="22" t="str">
        <f>requirement!$A$59</f>
        <v>piForcingExcludingAerosols</v>
      </c>
      <c r="AQ237" s="22" t="str">
        <f>ForcingConstraint!$A$58</f>
        <v>RCP45Aerosols</v>
      </c>
    </row>
    <row r="238" spans="1:47" ht="75">
      <c r="A238" s="23" t="s">
        <v>3741</v>
      </c>
      <c r="B238" s="22" t="s">
        <v>3742</v>
      </c>
      <c r="C238" s="23" t="s">
        <v>4474</v>
      </c>
      <c r="D238" s="23" t="s">
        <v>4475</v>
      </c>
      <c r="E238" s="22" t="s">
        <v>4501</v>
      </c>
      <c r="F238" s="23" t="s">
        <v>4505</v>
      </c>
      <c r="G238" s="23" t="s">
        <v>4479</v>
      </c>
      <c r="H238" s="22" t="s">
        <v>74</v>
      </c>
      <c r="I238" s="22" t="str">
        <f>party!$A$72</f>
        <v xml:space="preserve">Robert Pincus </v>
      </c>
      <c r="J238" s="22" t="str">
        <f>party!$A$73</f>
        <v>Piers Forseter</v>
      </c>
      <c r="K238" s="22" t="str">
        <f>party!$A$4</f>
        <v>Bjorn Stevens</v>
      </c>
      <c r="L238" s="23" t="str">
        <f>references!D$14</f>
        <v>Overview CMIP6-Endorsed MIPs</v>
      </c>
      <c r="M238" s="23" t="str">
        <f>references!$D$64</f>
        <v>Pincus, R., P. M. Forster, and B. Stevens (2016), The Radiative Forcing Model Intercomparison Project (RFMIP): Experimental Protocol for CMIP6, Geosci. Model Dev. Discuss., Publised 19 May 2016</v>
      </c>
      <c r="R238" s="22" t="str">
        <f>party!$A$6</f>
        <v>Charlotte Pascoe</v>
      </c>
      <c r="S238" s="23" t="str">
        <f t="shared" si="19"/>
        <v>piClim-control</v>
      </c>
      <c r="T238" s="23" t="str">
        <f>$C$98</f>
        <v>hist-all</v>
      </c>
      <c r="Y238" s="22" t="str">
        <f>TemporalConstraint!$A$56</f>
        <v>1850-2100 251yrs</v>
      </c>
      <c r="AA238" s="22" t="str">
        <f>EnsembleRequirement!$A$12</f>
        <v>ThreeMember</v>
      </c>
      <c r="AG238" s="22" t="str">
        <f>requirement!$A$54</f>
        <v>AtmosLandConfig</v>
      </c>
      <c r="AL238" s="22" t="str">
        <f>ForcingConstraint!$A$95</f>
        <v>PIControlSST</v>
      </c>
      <c r="AM238" s="22" t="str">
        <f>ForcingConstraint!$A$96</f>
        <v>PIControlSIC</v>
      </c>
      <c r="AN238" s="22" t="str">
        <f>ForcingConstraint!$A$12</f>
        <v>Historical WMGHG Concentrations</v>
      </c>
      <c r="AO238" s="22" t="str">
        <f>requirement!$A$57</f>
        <v>piForcingExcludingWMGHG</v>
      </c>
      <c r="AP238" s="22" t="str">
        <f>ForcingConstraint!$A$34</f>
        <v>RCP45WellMixedGHG</v>
      </c>
    </row>
    <row r="239" spans="1:47" ht="60">
      <c r="A239" s="23" t="s">
        <v>3744</v>
      </c>
      <c r="B239" s="22" t="s">
        <v>4503</v>
      </c>
      <c r="C239" s="23" t="s">
        <v>4498</v>
      </c>
      <c r="D239" s="23" t="s">
        <v>4466</v>
      </c>
      <c r="E239" s="22" t="s">
        <v>4543</v>
      </c>
      <c r="F239" s="23" t="s">
        <v>4606</v>
      </c>
      <c r="G239" s="23" t="s">
        <v>3743</v>
      </c>
      <c r="H239" s="22" t="s">
        <v>74</v>
      </c>
      <c r="I239" s="22" t="str">
        <f>party!$A$72</f>
        <v xml:space="preserve">Robert Pincus </v>
      </c>
      <c r="J239" s="22" t="str">
        <f>party!$A$73</f>
        <v>Piers Forseter</v>
      </c>
      <c r="K239" s="22" t="str">
        <f>party!$A$4</f>
        <v>Bjorn Stevens</v>
      </c>
      <c r="L239" s="23" t="str">
        <f>references!D$14</f>
        <v>Overview CMIP6-Endorsed MIPs</v>
      </c>
      <c r="M239" s="23" t="str">
        <f>references!D$60</f>
        <v>Easy Aerosol experiment protocol</v>
      </c>
      <c r="N239" s="23" t="str">
        <f>references!$D$64</f>
        <v>Pincus, R., P. M. Forster, and B. Stevens (2016), The Radiative Forcing Model Intercomparison Project (RFMIP): Experimental Protocol for CMIP6, Geosci. Model Dev. Discuss., Publised 19 May 2016</v>
      </c>
      <c r="O239"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R239" s="22" t="str">
        <f>party!$A$6</f>
        <v>Charlotte Pascoe</v>
      </c>
      <c r="S239" s="23" t="str">
        <f>$C$12</f>
        <v>historical</v>
      </c>
      <c r="T239" s="23" t="str">
        <f>$C$235</f>
        <v>piClim-histAll</v>
      </c>
      <c r="U239" s="7"/>
      <c r="Y239" s="22" t="str">
        <f>TemporalConstraint!$A$3</f>
        <v>1850-2014 165yrs</v>
      </c>
      <c r="AA239" s="22" t="str">
        <f>EnsembleRequirement!$A$48</f>
        <v>FourMember</v>
      </c>
      <c r="AG239" s="22" t="str">
        <f>requirement!$A$4</f>
        <v>AOGCM/ESM Configuration</v>
      </c>
      <c r="AL239" s="22" t="str">
        <f>ForcingConstraint!$A$345</f>
        <v>RFMIPhistoricalAerosols</v>
      </c>
      <c r="AM239" s="22" t="str">
        <f>ForcingConstraint!$A$12</f>
        <v>Historical WMGHG Concentrations</v>
      </c>
      <c r="AN239" s="22" t="str">
        <f>requirement!$A$6</f>
        <v>Historical Emissions</v>
      </c>
      <c r="AO239" s="22" t="str">
        <f>ForcingConstraint!$A$13</f>
        <v>Historical Land Use</v>
      </c>
      <c r="AP239" s="22" t="str">
        <f>requirement!$A$8</f>
        <v>Historical Solar Forcing</v>
      </c>
      <c r="AQ239" s="22" t="str">
        <f>requirement!$A$7</f>
        <v>Historical O3 and Stratospheric H2O Concentrations</v>
      </c>
      <c r="AS239" s="22"/>
    </row>
    <row r="240" spans="1:47" ht="60">
      <c r="A240" s="23" t="s">
        <v>3765</v>
      </c>
      <c r="B240" s="22" t="s">
        <v>4504</v>
      </c>
      <c r="C240" s="23" t="s">
        <v>4499</v>
      </c>
      <c r="D240" s="23" t="s">
        <v>4467</v>
      </c>
      <c r="E240" s="22" t="s">
        <v>4544</v>
      </c>
      <c r="F240" s="23" t="s">
        <v>4509</v>
      </c>
      <c r="G240" s="23" t="s">
        <v>3743</v>
      </c>
      <c r="H240" s="22" t="s">
        <v>74</v>
      </c>
      <c r="I240" s="22" t="str">
        <f>party!$A$72</f>
        <v xml:space="preserve">Robert Pincus </v>
      </c>
      <c r="J240" s="22" t="str">
        <f>party!$A$73</f>
        <v>Piers Forseter</v>
      </c>
      <c r="K240" s="22" t="str">
        <f>party!$A$4</f>
        <v>Bjorn Stevens</v>
      </c>
      <c r="L240" s="23" t="str">
        <f>references!D$14</f>
        <v>Overview CMIP6-Endorsed MIPs</v>
      </c>
      <c r="M240" s="23" t="str">
        <f>references!D$60</f>
        <v>Easy Aerosol experiment protocol</v>
      </c>
      <c r="N240" s="23" t="str">
        <f>references!$D$64</f>
        <v>Pincus, R., P. M. Forster, and B. Stevens (2016), The Radiative Forcing Model Intercomparison Project (RFMIP): Experimental Protocol for CMIP6, Geosci. Model Dev. Discuss., Publised 19 May 2016</v>
      </c>
      <c r="O240"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R240" s="22" t="str">
        <f>party!$A$6</f>
        <v>Charlotte Pascoe</v>
      </c>
      <c r="S240" s="23" t="str">
        <f>$C$12</f>
        <v>historical</v>
      </c>
      <c r="T240" s="23" t="str">
        <f>$C$237</f>
        <v>piClim-histaerO3</v>
      </c>
      <c r="U240" s="7"/>
      <c r="Y240" s="22" t="str">
        <f>TemporalConstraint!$A$3</f>
        <v>1850-2014 165yrs</v>
      </c>
      <c r="AA240" s="22" t="str">
        <f>EnsembleRequirement!$A$48</f>
        <v>FourMember</v>
      </c>
      <c r="AG240" s="22" t="str">
        <f>requirement!$A$4</f>
        <v>AOGCM/ESM Configuration</v>
      </c>
      <c r="AL240" s="22" t="str">
        <f>ForcingConstraint!$A$345</f>
        <v>RFMIPhistoricalAerosols</v>
      </c>
      <c r="AM240" s="22" t="str">
        <f>requirement!$A$59</f>
        <v>piForcingExcludingAerosols</v>
      </c>
    </row>
    <row r="241" spans="1:45" ht="75">
      <c r="A241" s="23" t="s">
        <v>3770</v>
      </c>
      <c r="B241" s="22" t="s">
        <v>4510</v>
      </c>
      <c r="C241" s="23" t="s">
        <v>4511</v>
      </c>
      <c r="D241" s="23" t="s">
        <v>4512</v>
      </c>
      <c r="E241" s="22" t="s">
        <v>4513</v>
      </c>
      <c r="F241" s="23" t="s">
        <v>4607</v>
      </c>
      <c r="G241" s="23" t="s">
        <v>4482</v>
      </c>
      <c r="H241" s="22" t="s">
        <v>74</v>
      </c>
      <c r="I241" s="22" t="str">
        <f>party!$A$72</f>
        <v xml:space="preserve">Robert Pincus </v>
      </c>
      <c r="J241" s="22" t="str">
        <f>party!$A$73</f>
        <v>Piers Forseter</v>
      </c>
      <c r="K241" s="22" t="str">
        <f>party!$A$4</f>
        <v>Bjorn Stevens</v>
      </c>
      <c r="L241" s="23" t="str">
        <f>references!D$14</f>
        <v>Overview CMIP6-Endorsed MIPs</v>
      </c>
      <c r="M241" s="23" t="str">
        <f>references!$D$64</f>
        <v>Pincus, R., P. M. Forster, and B. Stevens (2016), The Radiative Forcing Model Intercomparison Project (RFMIP): Experimental Protocol for CMIP6, Geosci. Model Dev. Discuss., Publised 19 May 2016</v>
      </c>
      <c r="N241"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R241" s="22" t="str">
        <f>party!$A$6</f>
        <v>Charlotte Pascoe</v>
      </c>
      <c r="S241" s="23" t="str">
        <f>$C$227</f>
        <v>piClim-control</v>
      </c>
      <c r="T241" s="23" t="str">
        <f>$C$229</f>
        <v>piClim-anthro</v>
      </c>
      <c r="Y241" s="22" t="str">
        <f>TemporalConstraint!$A$55</f>
        <v>30yrs</v>
      </c>
      <c r="AA241" s="22" t="str">
        <f>EnsembleRequirement!$A$4</f>
        <v>SingleMember</v>
      </c>
      <c r="AG241" s="22" t="str">
        <f>requirement!$A$54</f>
        <v>AtmosLandConfig</v>
      </c>
      <c r="AL241" s="22" t="str">
        <f>ForcingConstraint!$A$95</f>
        <v>PIControlSST</v>
      </c>
      <c r="AM241" s="22" t="str">
        <f>ForcingConstraint!$A$96</f>
        <v>PIControlSIC</v>
      </c>
      <c r="AN241" s="22" t="str">
        <f>requirement!$A$56</f>
        <v>2015AnthropForcingSpecAer</v>
      </c>
    </row>
    <row r="242" spans="1:45" ht="75">
      <c r="A242" s="23" t="s">
        <v>3776</v>
      </c>
      <c r="B242" s="22" t="s">
        <v>4533</v>
      </c>
      <c r="C242" s="23" t="s">
        <v>4534</v>
      </c>
      <c r="D242" s="23" t="s">
        <v>4535</v>
      </c>
      <c r="E242" s="22" t="s">
        <v>4536</v>
      </c>
      <c r="F242" s="23" t="s">
        <v>4537</v>
      </c>
      <c r="G242" s="23" t="s">
        <v>4486</v>
      </c>
      <c r="H242" s="22" t="s">
        <v>74</v>
      </c>
      <c r="I242" s="22" t="str">
        <f>party!$A$72</f>
        <v xml:space="preserve">Robert Pincus </v>
      </c>
      <c r="J242" s="22" t="str">
        <f>party!$A$73</f>
        <v>Piers Forseter</v>
      </c>
      <c r="K242" s="22" t="str">
        <f>party!$A$4</f>
        <v>Bjorn Stevens</v>
      </c>
      <c r="L242" s="23" t="str">
        <f>references!D$14</f>
        <v>Overview CMIP6-Endorsed MIPs</v>
      </c>
      <c r="M242" s="23" t="str">
        <f>references!$D$64</f>
        <v>Pincus, R., P. M. Forster, and B. Stevens (2016), The Radiative Forcing Model Intercomparison Project (RFMIP): Experimental Protocol for CMIP6, Geosci. Model Dev. Discuss., Publised 19 May 2016</v>
      </c>
      <c r="N242"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R242" s="22" t="str">
        <f>party!$A$6</f>
        <v>Charlotte Pascoe</v>
      </c>
      <c r="S242" s="23" t="str">
        <f>$C$227</f>
        <v>piClim-control</v>
      </c>
      <c r="T242" s="23" t="str">
        <f>$C$231</f>
        <v>piClim-aerO3</v>
      </c>
      <c r="Y242" s="22" t="str">
        <f>TemporalConstraint!$A$55</f>
        <v>30yrs</v>
      </c>
      <c r="AA242" s="22" t="str">
        <f>EnsembleRequirement!$A$4</f>
        <v>SingleMember</v>
      </c>
      <c r="AG242" s="22" t="str">
        <f>requirement!$A$54</f>
        <v>AtmosLandConfig</v>
      </c>
      <c r="AL242" s="22" t="str">
        <f>ForcingConstraint!$A$95</f>
        <v>PIControlSST</v>
      </c>
      <c r="AM242" s="22" t="str">
        <f>ForcingConstraint!$A$96</f>
        <v>PIControlSIC</v>
      </c>
      <c r="AN242" s="22" t="str">
        <f>requirement!$A$58</f>
        <v>piForcingExcludngAerO3</v>
      </c>
      <c r="AO242" s="22" t="str">
        <f>ForcingConstraint!$A$349</f>
        <v>RFMIP2015Aerosols</v>
      </c>
      <c r="AP242" s="22" t="str">
        <f>ForcingConstraint!$A$336</f>
        <v>2015O3</v>
      </c>
    </row>
    <row r="243" spans="1:45" ht="60">
      <c r="A243" s="23" t="s">
        <v>3777</v>
      </c>
      <c r="B243" s="22" t="s">
        <v>4550</v>
      </c>
      <c r="C243" s="23" t="s">
        <v>4541</v>
      </c>
      <c r="D243" s="23" t="s">
        <v>4539</v>
      </c>
      <c r="E243" s="22" t="s">
        <v>4545</v>
      </c>
      <c r="F243" s="23" t="s">
        <v>4608</v>
      </c>
      <c r="G243" s="23" t="s">
        <v>4548</v>
      </c>
      <c r="H243" s="22" t="s">
        <v>74</v>
      </c>
      <c r="I243" s="22" t="str">
        <f>party!$A$72</f>
        <v xml:space="preserve">Robert Pincus </v>
      </c>
      <c r="J243" s="22" t="str">
        <f>party!$A$73</f>
        <v>Piers Forseter</v>
      </c>
      <c r="K243" s="22" t="str">
        <f>party!$A$4</f>
        <v>Bjorn Stevens</v>
      </c>
      <c r="L243" s="23" t="str">
        <f>references!D$14</f>
        <v>Overview CMIP6-Endorsed MIPs</v>
      </c>
      <c r="M243" s="23" t="str">
        <f>references!D$60</f>
        <v>Easy Aerosol experiment protocol</v>
      </c>
      <c r="N243" s="23" t="str">
        <f>references!$D$64</f>
        <v>Pincus, R., P. M. Forster, and B. Stevens (2016), The Radiative Forcing Model Intercomparison Project (RFMIP): Experimental Protocol for CMIP6, Geosci. Model Dev. Discuss., Publised 19 May 2016</v>
      </c>
      <c r="O243"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R243" s="22" t="str">
        <f>party!$A$6</f>
        <v>Charlotte Pascoe</v>
      </c>
      <c r="S243" s="23" t="str">
        <f>$C$235</f>
        <v>piClim-histAll</v>
      </c>
      <c r="T243" s="23" t="str">
        <f>$C$244</f>
        <v>piClim-spAerO3-histaer</v>
      </c>
      <c r="Y243" s="22" t="str">
        <f>TemporalConstraint!$A$3</f>
        <v>1850-2014 165yrs</v>
      </c>
      <c r="AA243" s="22" t="str">
        <f>EnsembleRequirement!$A$48</f>
        <v>FourMember</v>
      </c>
      <c r="AG243" s="22" t="str">
        <f>requirement!$A$54</f>
        <v>AtmosLandConfig</v>
      </c>
      <c r="AL243" s="22" t="str">
        <f>ForcingConstraint!$A$95</f>
        <v>PIControlSST</v>
      </c>
      <c r="AM243" s="22" t="str">
        <f>ForcingConstraint!$A$96</f>
        <v>PIControlSIC</v>
      </c>
      <c r="AN243" s="22" t="str">
        <f>ForcingConstraint!$A$345</f>
        <v>RFMIPhistoricalAerosols</v>
      </c>
      <c r="AO243" s="22" t="str">
        <f>ForcingConstraint!$A$12</f>
        <v>Historical WMGHG Concentrations</v>
      </c>
      <c r="AP243" s="22" t="str">
        <f>requirement!$A$6</f>
        <v>Historical Emissions</v>
      </c>
      <c r="AQ243" s="22" t="str">
        <f>ForcingConstraint!$A$13</f>
        <v>Historical Land Use</v>
      </c>
      <c r="AR243" s="22" t="str">
        <f>requirement!$A$8</f>
        <v>Historical Solar Forcing</v>
      </c>
      <c r="AS243" s="22" t="str">
        <f>requirement!$A$7</f>
        <v>Historical O3 and Stratospheric H2O Concentrations</v>
      </c>
    </row>
    <row r="244" spans="1:45" ht="60">
      <c r="A244" s="23" t="s">
        <v>4538</v>
      </c>
      <c r="B244" s="22" t="s">
        <v>4551</v>
      </c>
      <c r="C244" s="23" t="s">
        <v>4542</v>
      </c>
      <c r="D244" s="23" t="s">
        <v>4540</v>
      </c>
      <c r="E244" s="22" t="s">
        <v>4546</v>
      </c>
      <c r="F244" s="23" t="s">
        <v>4547</v>
      </c>
      <c r="G244" s="23" t="s">
        <v>4549</v>
      </c>
      <c r="H244" s="22" t="s">
        <v>74</v>
      </c>
      <c r="I244" s="22" t="str">
        <f>party!$A$72</f>
        <v xml:space="preserve">Robert Pincus </v>
      </c>
      <c r="J244" s="22" t="str">
        <f>party!$A$73</f>
        <v>Piers Forseter</v>
      </c>
      <c r="K244" s="22" t="str">
        <f>party!$A$4</f>
        <v>Bjorn Stevens</v>
      </c>
      <c r="L244" s="23" t="str">
        <f>references!D$14</f>
        <v>Overview CMIP6-Endorsed MIPs</v>
      </c>
      <c r="M244" s="23" t="str">
        <f>references!D$60</f>
        <v>Easy Aerosol experiment protocol</v>
      </c>
      <c r="N244" s="23" t="str">
        <f>references!$D$64</f>
        <v>Pincus, R., P. M. Forster, and B. Stevens (2016), The Radiative Forcing Model Intercomparison Project (RFMIP): Experimental Protocol for CMIP6, Geosci. Model Dev. Discuss., Publised 19 May 2016</v>
      </c>
      <c r="O244"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R244" s="22" t="str">
        <f>party!$A$6</f>
        <v>Charlotte Pascoe</v>
      </c>
      <c r="S244" s="23" t="str">
        <f>$C$237</f>
        <v>piClim-histaerO3</v>
      </c>
      <c r="T244" s="23" t="str">
        <f>$C$243</f>
        <v>piClim-spAerO3-histall</v>
      </c>
      <c r="Y244" s="22" t="str">
        <f>TemporalConstraint!$A$3</f>
        <v>1850-2014 165yrs</v>
      </c>
      <c r="AA244" s="22" t="str">
        <f>EnsembleRequirement!$A$48</f>
        <v>FourMember</v>
      </c>
      <c r="AG244" s="22" t="str">
        <f>requirement!$A$54</f>
        <v>AtmosLandConfig</v>
      </c>
      <c r="AL244" s="22" t="str">
        <f>ForcingConstraint!$A$95</f>
        <v>PIControlSST</v>
      </c>
      <c r="AM244" s="22" t="str">
        <f>ForcingConstraint!$A$96</f>
        <v>PIControlSIC</v>
      </c>
      <c r="AN244" s="22" t="str">
        <f>ForcingConstraint!$A$345</f>
        <v>RFMIPhistoricalAerosols</v>
      </c>
      <c r="AO244" s="22" t="str">
        <f>requirement!$A$59</f>
        <v>piForcingExcludingAerosols</v>
      </c>
    </row>
    <row r="245" spans="1:45" ht="150">
      <c r="A245" s="23" t="s">
        <v>3782</v>
      </c>
      <c r="B245" s="22" t="s">
        <v>4555</v>
      </c>
      <c r="C245" s="23" t="s">
        <v>3783</v>
      </c>
      <c r="D245" s="23" t="s">
        <v>4554</v>
      </c>
      <c r="E245" s="22" t="s">
        <v>4556</v>
      </c>
      <c r="F245" s="23" t="s">
        <v>3865</v>
      </c>
      <c r="G245" s="23" t="s">
        <v>3784</v>
      </c>
      <c r="H245" s="22" t="s">
        <v>74</v>
      </c>
      <c r="I245" s="22" t="str">
        <f>party!$A$74</f>
        <v>Davide Zanchettin</v>
      </c>
      <c r="J245" s="22" t="str">
        <f>party!$A$75</f>
        <v>Claudia Timmreck</v>
      </c>
      <c r="K245" s="22" t="str">
        <f>party!$A$76</f>
        <v>Myriam Khodri</v>
      </c>
      <c r="L245" s="23" t="str">
        <f>references!D$14</f>
        <v>Overview CMIP6-Endorsed MIPs</v>
      </c>
      <c r="M245"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R245" s="22" t="str">
        <f>party!$A$6</f>
        <v>Charlotte Pascoe</v>
      </c>
      <c r="S245" s="7" t="str">
        <f>experiment!$C$9</f>
        <v>piControl</v>
      </c>
      <c r="Y245" s="22" t="str">
        <f>TemporalConstraint!$A$60</f>
        <v>1850-1869 20yrs</v>
      </c>
      <c r="AA245" s="22" t="str">
        <f>EnsembleRequirement!$A$49</f>
        <v>nineLongSInitialisations</v>
      </c>
      <c r="AG245" s="22" t="str">
        <f>requirement!$A$4</f>
        <v>AOGCM/ESM Configuration</v>
      </c>
      <c r="AL245" s="22" t="str">
        <f>ForcingConstraint!$A$351</f>
        <v>TamboraSO2</v>
      </c>
      <c r="AM245" s="22" t="str">
        <f>requirement!$A$63</f>
        <v>piForcingExcludingStratAer</v>
      </c>
    </row>
    <row r="246" spans="1:45" ht="135">
      <c r="A246" s="23" t="s">
        <v>3799</v>
      </c>
      <c r="B246" s="22" t="s">
        <v>4559</v>
      </c>
      <c r="C246" s="23" t="s">
        <v>3800</v>
      </c>
      <c r="D246" s="23" t="s">
        <v>4558</v>
      </c>
      <c r="E246" s="22" t="s">
        <v>4557</v>
      </c>
      <c r="F246" s="23" t="s">
        <v>3866</v>
      </c>
      <c r="G246" s="23" t="s">
        <v>3801</v>
      </c>
      <c r="H246" s="22" t="s">
        <v>74</v>
      </c>
      <c r="I246" s="22" t="str">
        <f>party!$A$74</f>
        <v>Davide Zanchettin</v>
      </c>
      <c r="J246" s="22" t="str">
        <f>party!$A$75</f>
        <v>Claudia Timmreck</v>
      </c>
      <c r="K246" s="22" t="str">
        <f>party!$A$76</f>
        <v>Myriam Khodri</v>
      </c>
      <c r="L246" s="23" t="str">
        <f>references!D$14</f>
        <v>Overview CMIP6-Endorsed MIPs</v>
      </c>
      <c r="M246"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R246" s="22" t="str">
        <f>party!$A$6</f>
        <v>Charlotte Pascoe</v>
      </c>
      <c r="S246" s="7" t="str">
        <f>experiment!$C$9</f>
        <v>piControl</v>
      </c>
      <c r="Y246" s="22" t="str">
        <f>TemporalConstraint!$A$60</f>
        <v>1850-1869 20yrs</v>
      </c>
      <c r="AA246" s="22" t="str">
        <f>EnsembleRequirement!$A$49</f>
        <v>nineLongSInitialisations</v>
      </c>
      <c r="AG246" s="22" t="str">
        <f>requirement!$A$4</f>
        <v>AOGCM/ESM Configuration</v>
      </c>
      <c r="AL246" s="22" t="str">
        <f>ForcingConstraint!$A$352</f>
        <v>LakiSO2</v>
      </c>
      <c r="AM246" s="22" t="str">
        <f>requirement!$A$63</f>
        <v>piForcingExcludingStratAer</v>
      </c>
    </row>
    <row r="247" spans="1:45" ht="120">
      <c r="A247" s="23" t="s">
        <v>3808</v>
      </c>
      <c r="B247" s="22" t="s">
        <v>4553</v>
      </c>
      <c r="C247" s="23" t="s">
        <v>3809</v>
      </c>
      <c r="D247" s="23" t="s">
        <v>4552</v>
      </c>
      <c r="E247" s="22" t="s">
        <v>4562</v>
      </c>
      <c r="F247" s="23" t="s">
        <v>3867</v>
      </c>
      <c r="G247" s="23" t="s">
        <v>3810</v>
      </c>
      <c r="H247" s="22" t="s">
        <v>74</v>
      </c>
      <c r="I247" s="22" t="str">
        <f>party!$A$74</f>
        <v>Davide Zanchettin</v>
      </c>
      <c r="J247" s="22" t="str">
        <f>party!$A$75</f>
        <v>Claudia Timmreck</v>
      </c>
      <c r="K247" s="22" t="str">
        <f>party!$A$76</f>
        <v>Myriam Khodri</v>
      </c>
      <c r="L247" s="23" t="str">
        <f>references!D$14</f>
        <v>Overview CMIP6-Endorsed MIPs</v>
      </c>
      <c r="M247"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N247" s="23" t="str">
        <f>references!D$61</f>
        <v>Cole-Dai, J., D. Ferris, A. Lanciki, J. Savarino, M. Baroni, and M. H. Thiemens (2009), Cold decade (AD 1810 – 1819) caused by Tambora (1815) and another (1809) stratospheric volcanic eruption, Geophys. Res. Lett., 36, L22703</v>
      </c>
      <c r="O247" s="23" t="str">
        <f>references!D$62</f>
        <v>Gregory, J.M. (2010), Long-term effect of volcanic forcing on ocean heat content, Geophys. Res. Lett., 37, L22701</v>
      </c>
      <c r="R247" s="22" t="str">
        <f>party!$A$6</f>
        <v>Charlotte Pascoe</v>
      </c>
      <c r="S247" s="7" t="str">
        <f>experiment!$C$9</f>
        <v>piControl</v>
      </c>
      <c r="Y247" s="22" t="str">
        <f>TemporalConstraint!$A$61</f>
        <v>1809-1858 50yrs</v>
      </c>
      <c r="AA247" s="22" t="str">
        <f>EnsembleRequirement!$A$50</f>
        <v>threeLongCInitialisations</v>
      </c>
      <c r="AG247" s="22" t="str">
        <f>requirement!$A$4</f>
        <v>AOGCM/ESM Configuration</v>
      </c>
      <c r="AL247" s="22" t="str">
        <f>ForcingConstraint!$A$353</f>
        <v>ClusterSO2</v>
      </c>
      <c r="AM247" s="22" t="str">
        <f>requirement!$A$63</f>
        <v>piForcingExcludingStratAer</v>
      </c>
    </row>
    <row r="248" spans="1:45" ht="118" customHeight="1">
      <c r="A248" s="23" t="s">
        <v>3797</v>
      </c>
      <c r="B248" s="22" t="s">
        <v>4561</v>
      </c>
      <c r="C248" s="23" t="s">
        <v>3798</v>
      </c>
      <c r="D248" s="23" t="s">
        <v>4560</v>
      </c>
      <c r="E248" s="22" t="s">
        <v>4563</v>
      </c>
      <c r="F248" s="23" t="s">
        <v>3868</v>
      </c>
      <c r="G248" s="23" t="s">
        <v>3846</v>
      </c>
      <c r="H248" s="22" t="s">
        <v>74</v>
      </c>
      <c r="I248" s="22" t="str">
        <f>party!$A$74</f>
        <v>Davide Zanchettin</v>
      </c>
      <c r="J248" s="22" t="str">
        <f>party!$A$75</f>
        <v>Claudia Timmreck</v>
      </c>
      <c r="K248" s="22" t="str">
        <f>party!$A$76</f>
        <v>Myriam Khodri</v>
      </c>
      <c r="L248" s="23" t="str">
        <f>references!D$14</f>
        <v>Overview CMIP6-Endorsed MIPs</v>
      </c>
      <c r="M248"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N248" s="23" t="str">
        <f>references!D$8</f>
        <v>Thomason, L., J.P. Vernier, A. Bourassa, F. Arefeuille, C. Bingen, T. Peter, B. Luo (2015), Stratospheric Aerosol Data Set (SADS Version 2) Prospectus, In preparation for GMD</v>
      </c>
      <c r="R248" s="22" t="str">
        <f>party!$A$6</f>
        <v>Charlotte Pascoe</v>
      </c>
      <c r="S248" s="7" t="str">
        <f>experiment!$C$9</f>
        <v>piControl</v>
      </c>
      <c r="T248" s="23" t="str">
        <f>$C$12</f>
        <v>historical</v>
      </c>
      <c r="U248" s="7" t="str">
        <f>experiment!$C$203</f>
        <v>forecast-Pinatubo</v>
      </c>
      <c r="Y248" s="22" t="str">
        <f>TemporalConstraint!$A$62</f>
        <v>1850-1852 3yrs</v>
      </c>
      <c r="AA248" s="22" t="str">
        <f>EnsembleRequirement!$A$51</f>
        <v>25shortInitialisations</v>
      </c>
      <c r="AG248" s="22" t="str">
        <f>requirement!$A$4</f>
        <v>AOGCM/ESM Configuration</v>
      </c>
      <c r="AL248" s="22" t="str">
        <f>ForcingConstraint!$A$286</f>
        <v>PinatuboAerosol</v>
      </c>
      <c r="AM248" s="22" t="str">
        <f>requirement!$A$63</f>
        <v>piForcingExcludingStratAer</v>
      </c>
    </row>
    <row r="249" spans="1:45" ht="150">
      <c r="A249" s="23" t="s">
        <v>3875</v>
      </c>
      <c r="B249" s="22" t="s">
        <v>4567</v>
      </c>
      <c r="C249" s="23" t="s">
        <v>3876</v>
      </c>
      <c r="D249" s="23" t="s">
        <v>4566</v>
      </c>
      <c r="E249" s="22" t="s">
        <v>4570</v>
      </c>
      <c r="F249" s="23" t="s">
        <v>3905</v>
      </c>
      <c r="G249" s="23" t="s">
        <v>3877</v>
      </c>
      <c r="H249" s="22" t="s">
        <v>74</v>
      </c>
      <c r="I249" s="22" t="str">
        <f>party!$A$74</f>
        <v>Davide Zanchettin</v>
      </c>
      <c r="J249" s="22" t="str">
        <f>party!$A$75</f>
        <v>Claudia Timmreck</v>
      </c>
      <c r="K249" s="22" t="str">
        <f>party!$A$76</f>
        <v>Myriam Khodri</v>
      </c>
      <c r="L249" s="23" t="str">
        <f>references!D$14</f>
        <v>Overview CMIP6-Endorsed MIPs</v>
      </c>
      <c r="M249"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N249" s="23" t="str">
        <f>references!D$8</f>
        <v>Thomason, L., J.P. Vernier, A. Bourassa, F. Arefeuille, C. Bingen, T. Peter, B. Luo (2015), Stratospheric Aerosol Data Set (SADS Version 2) Prospectus, In preparation for GMD</v>
      </c>
      <c r="R249" s="22" t="str">
        <f>party!$A$6</f>
        <v>Charlotte Pascoe</v>
      </c>
      <c r="S249" s="7" t="str">
        <f>experiment!$C$9</f>
        <v>piControl</v>
      </c>
      <c r="T249" s="7" t="str">
        <f>experiment!$C$248</f>
        <v>volcEq-full</v>
      </c>
      <c r="U249" s="7" t="str">
        <f>experiment!$C$250</f>
        <v>volcEq-strat</v>
      </c>
      <c r="Y249" s="22" t="str">
        <f>TemporalConstraint!$A$62</f>
        <v>1850-1852 3yrs</v>
      </c>
      <c r="AA249" s="22" t="str">
        <f>EnsembleRequirement!$A$51</f>
        <v>25shortInitialisations</v>
      </c>
      <c r="AG249" s="22" t="str">
        <f>requirement!$A$4</f>
        <v>AOGCM/ESM Configuration</v>
      </c>
      <c r="AL249" s="22" t="str">
        <f>ForcingConstraint!$A$354</f>
        <v>PinatuboSolarAttenuation</v>
      </c>
      <c r="AM249" s="22" t="str">
        <f>requirement!$A$63</f>
        <v>piForcingExcludingStratAer</v>
      </c>
    </row>
    <row r="250" spans="1:45" ht="135">
      <c r="A250" s="23" t="s">
        <v>3878</v>
      </c>
      <c r="B250" s="22" t="s">
        <v>4569</v>
      </c>
      <c r="C250" s="23" t="s">
        <v>3879</v>
      </c>
      <c r="D250" s="23" t="s">
        <v>4568</v>
      </c>
      <c r="E250" s="22" t="s">
        <v>4571</v>
      </c>
      <c r="F250" s="23" t="s">
        <v>3880</v>
      </c>
      <c r="G250" s="23" t="s">
        <v>3877</v>
      </c>
      <c r="H250" s="22" t="s">
        <v>74</v>
      </c>
      <c r="I250" s="22" t="str">
        <f>party!$A$74</f>
        <v>Davide Zanchettin</v>
      </c>
      <c r="J250" s="22" t="str">
        <f>party!$A$75</f>
        <v>Claudia Timmreck</v>
      </c>
      <c r="K250" s="22" t="str">
        <f>party!$A$76</f>
        <v>Myriam Khodri</v>
      </c>
      <c r="L250" s="23" t="str">
        <f>references!D$14</f>
        <v>Overview CMIP6-Endorsed MIPs</v>
      </c>
      <c r="M250"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N250" s="23" t="str">
        <f>references!D$8</f>
        <v>Thomason, L., J.P. Vernier, A. Bourassa, F. Arefeuille, C. Bingen, T. Peter, B. Luo (2015), Stratospheric Aerosol Data Set (SADS Version 2) Prospectus, In preparation for GMD</v>
      </c>
      <c r="R250" s="22" t="str">
        <f>party!$A$6</f>
        <v>Charlotte Pascoe</v>
      </c>
      <c r="S250" s="7" t="str">
        <f>experiment!$C$9</f>
        <v>piControl</v>
      </c>
      <c r="T250" s="7" t="str">
        <f>experiment!$C$248</f>
        <v>volcEq-full</v>
      </c>
      <c r="U250" s="7" t="str">
        <f>experiment!$C$249</f>
        <v>volcEq-surf</v>
      </c>
      <c r="Y250" s="22" t="str">
        <f>TemporalConstraint!$A$62</f>
        <v>1850-1852 3yrs</v>
      </c>
      <c r="AA250" s="22" t="str">
        <f>EnsembleRequirement!$A$51</f>
        <v>25shortInitialisations</v>
      </c>
      <c r="AG250" s="22" t="str">
        <f>requirement!$A$4</f>
        <v>AOGCM/ESM Configuration</v>
      </c>
      <c r="AL250" s="22" t="str">
        <f>ForcingConstraint!$A$355</f>
        <v>PinatuboRadiativeHeating</v>
      </c>
      <c r="AM250" s="22" t="str">
        <f>requirement!$A$63</f>
        <v>piForcingExcludingStratAer</v>
      </c>
    </row>
    <row r="251" spans="1:45" ht="135">
      <c r="A251" s="23" t="s">
        <v>3891</v>
      </c>
      <c r="B251" s="22" t="s">
        <v>4574</v>
      </c>
      <c r="C251" s="23" t="s">
        <v>3892</v>
      </c>
      <c r="D251" s="23" t="s">
        <v>4573</v>
      </c>
      <c r="E251" s="22" t="s">
        <v>4572</v>
      </c>
      <c r="F251" s="23" t="s">
        <v>3893</v>
      </c>
      <c r="G251" s="23" t="s">
        <v>3894</v>
      </c>
      <c r="H251" s="22" t="s">
        <v>74</v>
      </c>
      <c r="I251" s="22" t="str">
        <f>party!$A$74</f>
        <v>Davide Zanchettin</v>
      </c>
      <c r="J251" s="22" t="str">
        <f>party!$A$75</f>
        <v>Claudia Timmreck</v>
      </c>
      <c r="K251" s="22" t="str">
        <f>party!$A$76</f>
        <v>Myriam Khodri</v>
      </c>
      <c r="L251" s="23" t="str">
        <f>references!D$14</f>
        <v>Overview CMIP6-Endorsed MIPs</v>
      </c>
      <c r="M251"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N251" s="23" t="str">
        <f>references!D$8</f>
        <v>Thomason, L., J.P. Vernier, A. Bourassa, F. Arefeuille, C. Bingen, T. Peter, B. Luo (2015), Stratospheric Aerosol Data Set (SADS Version 2) Prospectus, In preparation for GMD</v>
      </c>
      <c r="R251" s="22" t="str">
        <f>party!$A$6</f>
        <v>Charlotte Pascoe</v>
      </c>
      <c r="S251" s="7" t="str">
        <f>experiment!$C$9</f>
        <v>piControl</v>
      </c>
      <c r="T251" s="7" t="str">
        <f>experiment!$C$248</f>
        <v>volcEq-full</v>
      </c>
      <c r="Y251" s="22" t="str">
        <f>TemporalConstraint!$A$62</f>
        <v>1850-1852 3yrs</v>
      </c>
      <c r="AA251" s="22" t="str">
        <f>EnsembleRequirement!$A$51</f>
        <v>25shortInitialisations</v>
      </c>
      <c r="AG251" s="22" t="str">
        <f>requirement!$A$64</f>
        <v>AOGCM/ESM Slab Configuration</v>
      </c>
      <c r="AL251" s="22" t="str">
        <f>ForcingConstraint!$A$286</f>
        <v>PinatuboAerosol</v>
      </c>
      <c r="AM251" s="22" t="str">
        <f>requirement!$A$63</f>
        <v>piForcingExcludingStratAer</v>
      </c>
    </row>
    <row r="252" spans="1:45" ht="120">
      <c r="A252" s="23" t="s">
        <v>3902</v>
      </c>
      <c r="B252" s="22" t="s">
        <v>4564</v>
      </c>
      <c r="C252" s="23" t="s">
        <v>3903</v>
      </c>
      <c r="D252" s="23" t="s">
        <v>4565</v>
      </c>
      <c r="E252" s="22" t="s">
        <v>4572</v>
      </c>
      <c r="F252" s="23" t="s">
        <v>3911</v>
      </c>
      <c r="G252" s="23" t="s">
        <v>3904</v>
      </c>
      <c r="H252" s="22" t="s">
        <v>74</v>
      </c>
      <c r="I252" s="22" t="str">
        <f>party!$A$74</f>
        <v>Davide Zanchettin</v>
      </c>
      <c r="J252" s="22" t="str">
        <f>party!$A$75</f>
        <v>Claudia Timmreck</v>
      </c>
      <c r="K252" s="22" t="str">
        <f>party!$A$76</f>
        <v>Myriam Khodri</v>
      </c>
      <c r="L252" s="23" t="str">
        <f>references!D$14</f>
        <v>Overview CMIP6-Endorsed MIPs</v>
      </c>
      <c r="M252"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N252" s="23" t="str">
        <f>references!D$8</f>
        <v>Thomason, L., J.P. Vernier, A. Bourassa, F. Arefeuille, C. Bingen, T. Peter, B. Luo (2015), Stratospheric Aerosol Data Set (SADS Version 2) Prospectus, In preparation for GMD</v>
      </c>
      <c r="R252" s="22" t="str">
        <f>party!$A$6</f>
        <v>Charlotte Pascoe</v>
      </c>
      <c r="S252" s="7" t="str">
        <f>experiment!$C$9</f>
        <v>piControl</v>
      </c>
      <c r="T252" s="7" t="str">
        <f>experiment!$C$248</f>
        <v>volcEq-full</v>
      </c>
      <c r="U252" s="7" t="str">
        <f>experiment!$C$203</f>
        <v>forecast-Pinatubo</v>
      </c>
      <c r="Y252" s="22" t="str">
        <f>TemporalConstraint!$A$52</f>
        <v>2015-2019 5yrs</v>
      </c>
      <c r="AA252" s="22" t="str">
        <f>EnsembleRequirement!$A$52</f>
        <v>FiveTenMember</v>
      </c>
      <c r="AG252" s="22" t="str">
        <f>requirement!$A$4</f>
        <v>AOGCM/ESM Configuration</v>
      </c>
      <c r="AL252" s="22" t="str">
        <f>ForcingConstraint!$A$286</f>
        <v>PinatuboAerosol</v>
      </c>
      <c r="AM252" s="22" t="str">
        <f>requirement!$A$29</f>
        <v>RCP45Forcing</v>
      </c>
    </row>
  </sheetData>
  <mergeCells count="247">
    <mergeCell ref="D1:D2"/>
    <mergeCell ref="D3:D4"/>
    <mergeCell ref="D5:D6"/>
    <mergeCell ref="D7:D8"/>
    <mergeCell ref="D9:D10"/>
    <mergeCell ref="D12:D13"/>
    <mergeCell ref="M3:M4"/>
    <mergeCell ref="O3:O4"/>
    <mergeCell ref="AR12:AR13"/>
    <mergeCell ref="AO9:AO10"/>
    <mergeCell ref="G1:G2"/>
    <mergeCell ref="G3:G4"/>
    <mergeCell ref="G5:G6"/>
    <mergeCell ref="G7:G8"/>
    <mergeCell ref="G9:G10"/>
    <mergeCell ref="G12:G13"/>
    <mergeCell ref="AL2:AX2"/>
    <mergeCell ref="Y1:AX1"/>
    <mergeCell ref="AM9:AM10"/>
    <mergeCell ref="AL9:AL10"/>
    <mergeCell ref="AO5:AO6"/>
    <mergeCell ref="AU7:AU8"/>
    <mergeCell ref="AS9:AS10"/>
    <mergeCell ref="AB3:AB4"/>
    <mergeCell ref="AT9:AT10"/>
    <mergeCell ref="AT5:AT6"/>
    <mergeCell ref="AM5:AM6"/>
    <mergeCell ref="AN5:AN6"/>
    <mergeCell ref="AM7:AM8"/>
    <mergeCell ref="AQ5:AQ6"/>
    <mergeCell ref="AQ7:AQ8"/>
    <mergeCell ref="AH5:AH6"/>
    <mergeCell ref="AI7:AI8"/>
    <mergeCell ref="AJ7:AJ8"/>
    <mergeCell ref="AK7:AK8"/>
    <mergeCell ref="AQ3:AQ4"/>
    <mergeCell ref="AR3:AR4"/>
    <mergeCell ref="AQ9:AQ10"/>
    <mergeCell ref="AP9:AP10"/>
    <mergeCell ref="AR9:AR10"/>
    <mergeCell ref="AU9:AU10"/>
    <mergeCell ref="L3:L4"/>
    <mergeCell ref="R3:R4"/>
    <mergeCell ref="R5:R6"/>
    <mergeCell ref="S5:S6"/>
    <mergeCell ref="AG5:AG6"/>
    <mergeCell ref="AT3:AT4"/>
    <mergeCell ref="AG9:AG10"/>
    <mergeCell ref="Y7:Y8"/>
    <mergeCell ref="AA7:AA8"/>
    <mergeCell ref="AG7:AG8"/>
    <mergeCell ref="AL7:AL8"/>
    <mergeCell ref="AL5:AL6"/>
    <mergeCell ref="T7:T8"/>
    <mergeCell ref="U7:U8"/>
    <mergeCell ref="N5:N6"/>
    <mergeCell ref="N7:N8"/>
    <mergeCell ref="AT7:AT8"/>
    <mergeCell ref="AC3:AC4"/>
    <mergeCell ref="AQ12:AQ13"/>
    <mergeCell ref="AT12:AT13"/>
    <mergeCell ref="L7:L8"/>
    <mergeCell ref="AS12:AS13"/>
    <mergeCell ref="L12:L13"/>
    <mergeCell ref="M12:M13"/>
    <mergeCell ref="R12:R13"/>
    <mergeCell ref="S12:S13"/>
    <mergeCell ref="T12:T13"/>
    <mergeCell ref="AB12:AB13"/>
    <mergeCell ref="N12:N13"/>
    <mergeCell ref="AR7:AR8"/>
    <mergeCell ref="AS7:AS8"/>
    <mergeCell ref="AN7:AN8"/>
    <mergeCell ref="AO7:AO8"/>
    <mergeCell ref="AP7:AP8"/>
    <mergeCell ref="AN9:AN10"/>
    <mergeCell ref="AC7:AC8"/>
    <mergeCell ref="AE7:AE8"/>
    <mergeCell ref="N9:N10"/>
    <mergeCell ref="T9:T10"/>
    <mergeCell ref="U9:U10"/>
    <mergeCell ref="M7:M8"/>
    <mergeCell ref="AH7:AH8"/>
    <mergeCell ref="F12:F13"/>
    <mergeCell ref="E12:E13"/>
    <mergeCell ref="C12:C13"/>
    <mergeCell ref="B12:B13"/>
    <mergeCell ref="A12:A13"/>
    <mergeCell ref="F1:F2"/>
    <mergeCell ref="E1:E2"/>
    <mergeCell ref="C1:C2"/>
    <mergeCell ref="B1:B2"/>
    <mergeCell ref="A1:A2"/>
    <mergeCell ref="F7:F8"/>
    <mergeCell ref="E7:E8"/>
    <mergeCell ref="A9:A10"/>
    <mergeCell ref="B7:B8"/>
    <mergeCell ref="A7:A8"/>
    <mergeCell ref="C7:C8"/>
    <mergeCell ref="A3:A4"/>
    <mergeCell ref="B3:B4"/>
    <mergeCell ref="C3:C4"/>
    <mergeCell ref="E3:E4"/>
    <mergeCell ref="F3:F4"/>
    <mergeCell ref="A5:A6"/>
    <mergeCell ref="B5:B6"/>
    <mergeCell ref="C5:C6"/>
    <mergeCell ref="E5:E6"/>
    <mergeCell ref="F5:F6"/>
    <mergeCell ref="L5:L6"/>
    <mergeCell ref="T5:T6"/>
    <mergeCell ref="U5:U6"/>
    <mergeCell ref="H1:K1"/>
    <mergeCell ref="I2:K2"/>
    <mergeCell ref="AR5:AR6"/>
    <mergeCell ref="AS5:AS6"/>
    <mergeCell ref="AP5:AP6"/>
    <mergeCell ref="M5:M6"/>
    <mergeCell ref="AL3:AL4"/>
    <mergeCell ref="AM3:AM4"/>
    <mergeCell ref="T3:T4"/>
    <mergeCell ref="U3:U4"/>
    <mergeCell ref="AN3:AN4"/>
    <mergeCell ref="AO3:AO4"/>
    <mergeCell ref="AP3:AP4"/>
    <mergeCell ref="AS3:AS4"/>
    <mergeCell ref="S3:S4"/>
    <mergeCell ref="Y3:Y4"/>
    <mergeCell ref="AA3:AA4"/>
    <mergeCell ref="AG3:AG4"/>
    <mergeCell ref="N3:N4"/>
    <mergeCell ref="F9:F10"/>
    <mergeCell ref="E9:E10"/>
    <mergeCell ref="C9:C10"/>
    <mergeCell ref="B9:B10"/>
    <mergeCell ref="M9:M10"/>
    <mergeCell ref="R9:R10"/>
    <mergeCell ref="S9:S10"/>
    <mergeCell ref="Y9:Y10"/>
    <mergeCell ref="AA9:AA10"/>
    <mergeCell ref="L9:L10"/>
    <mergeCell ref="AY3:AY4"/>
    <mergeCell ref="AU3:AU4"/>
    <mergeCell ref="AV3:AV4"/>
    <mergeCell ref="AW3:AW4"/>
    <mergeCell ref="AW5:AW6"/>
    <mergeCell ref="AV5:AV6"/>
    <mergeCell ref="AV7:AV8"/>
    <mergeCell ref="AW7:AW8"/>
    <mergeCell ref="AW9:AW10"/>
    <mergeCell ref="AV9:AV10"/>
    <mergeCell ref="AX3:AX4"/>
    <mergeCell ref="AU5:AU6"/>
    <mergeCell ref="AU12:AU13"/>
    <mergeCell ref="AY12:AY13"/>
    <mergeCell ref="AY9:AY10"/>
    <mergeCell ref="AY7:AY8"/>
    <mergeCell ref="AY5:AY6"/>
    <mergeCell ref="AV12:AV13"/>
    <mergeCell ref="AW12:AW13"/>
    <mergeCell ref="V9:V10"/>
    <mergeCell ref="W9:W10"/>
    <mergeCell ref="X9:X10"/>
    <mergeCell ref="V12:V13"/>
    <mergeCell ref="W12:W13"/>
    <mergeCell ref="AM12:AM13"/>
    <mergeCell ref="AN12:AN13"/>
    <mergeCell ref="AO12:AO13"/>
    <mergeCell ref="AP12:AP13"/>
    <mergeCell ref="Y5:Y6"/>
    <mergeCell ref="AA5:AA6"/>
    <mergeCell ref="AA12:AA13"/>
    <mergeCell ref="AG12:AG13"/>
    <mergeCell ref="AL12:AL13"/>
    <mergeCell ref="X12:X13"/>
    <mergeCell ref="AC5:AC6"/>
    <mergeCell ref="AI5:AI6"/>
    <mergeCell ref="AG2:AK2"/>
    <mergeCell ref="O5:O6"/>
    <mergeCell ref="O7:O8"/>
    <mergeCell ref="O9:O10"/>
    <mergeCell ref="O12:O13"/>
    <mergeCell ref="AX5:AX6"/>
    <mergeCell ref="AX7:AX8"/>
    <mergeCell ref="AX9:AX10"/>
    <mergeCell ref="AX12:AX13"/>
    <mergeCell ref="Y2:Z2"/>
    <mergeCell ref="Z3:Z4"/>
    <mergeCell ref="Z5:Z6"/>
    <mergeCell ref="Z7:Z8"/>
    <mergeCell ref="Z9:Z10"/>
    <mergeCell ref="Z12:Z13"/>
    <mergeCell ref="S1:X2"/>
    <mergeCell ref="V3:V4"/>
    <mergeCell ref="W3:W4"/>
    <mergeCell ref="X3:X4"/>
    <mergeCell ref="V5:V6"/>
    <mergeCell ref="W5:W6"/>
    <mergeCell ref="AE2:AF2"/>
    <mergeCell ref="X5:X6"/>
    <mergeCell ref="AE5:AE6"/>
    <mergeCell ref="AE3:AE4"/>
    <mergeCell ref="AE9:AE10"/>
    <mergeCell ref="AE12:AE13"/>
    <mergeCell ref="AC9:AC10"/>
    <mergeCell ref="AC12:AC13"/>
    <mergeCell ref="AH3:AH4"/>
    <mergeCell ref="AK9:AK10"/>
    <mergeCell ref="AJ9:AJ10"/>
    <mergeCell ref="AI9:AI10"/>
    <mergeCell ref="AH9:AH10"/>
    <mergeCell ref="AH12:AH13"/>
    <mergeCell ref="AI12:AI13"/>
    <mergeCell ref="AJ12:AJ13"/>
    <mergeCell ref="AK12:AK13"/>
    <mergeCell ref="AF3:AF4"/>
    <mergeCell ref="AF5:AF6"/>
    <mergeCell ref="AF7:AF8"/>
    <mergeCell ref="AF9:AF10"/>
    <mergeCell ref="AF12:AF13"/>
    <mergeCell ref="AI3:AI4"/>
    <mergeCell ref="AJ3:AJ4"/>
    <mergeCell ref="AK3:AK4"/>
    <mergeCell ref="AK5:AK6"/>
    <mergeCell ref="AJ5:AJ6"/>
    <mergeCell ref="AA2:AD2"/>
    <mergeCell ref="P3:P4"/>
    <mergeCell ref="P5:P6"/>
    <mergeCell ref="P7:P8"/>
    <mergeCell ref="P9:P10"/>
    <mergeCell ref="P12:P13"/>
    <mergeCell ref="L1:Q2"/>
    <mergeCell ref="Q3:Q4"/>
    <mergeCell ref="Q5:Q6"/>
    <mergeCell ref="Q7:Q8"/>
    <mergeCell ref="Q9:Q10"/>
    <mergeCell ref="Q12:Q13"/>
    <mergeCell ref="V7:V8"/>
    <mergeCell ref="W7:W8"/>
    <mergeCell ref="X7:X8"/>
    <mergeCell ref="R7:R8"/>
    <mergeCell ref="S7:S8"/>
    <mergeCell ref="U12:U13"/>
    <mergeCell ref="Y12:Y13"/>
    <mergeCell ref="AB5:AB6"/>
    <mergeCell ref="AB7:AB8"/>
    <mergeCell ref="AB9:AB10"/>
  </mergeCells>
  <phoneticPr fontId="6" type="noConversion"/>
  <pageMargins left="0.75" right="0.75" top="1" bottom="1" header="0.5" footer="0.5"/>
  <pageSetup paperSize="9" orientation="portrait" horizontalDpi="4294967292" verticalDpi="4294967292"/>
  <ignoredErrors>
    <ignoredError sqref="I4 I9 AL7 W119 Y129 AG7 AL159 S156 AL196 AN208 AM210 S211 AL248 AA187" formula="1"/>
  </ignoredError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2"/>
  <sheetViews>
    <sheetView workbookViewId="0">
      <selection activeCell="O8" sqref="O8"/>
    </sheetView>
  </sheetViews>
  <sheetFormatPr baseColWidth="10" defaultRowHeight="15" x14ac:dyDescent="0"/>
  <cols>
    <col min="1" max="1" width="15" style="13" customWidth="1"/>
    <col min="2" max="2" width="14.6640625" style="17" customWidth="1"/>
    <col min="3" max="3" width="23.5" style="13" customWidth="1"/>
    <col min="4" max="4" width="25.33203125" style="17" customWidth="1"/>
    <col min="5" max="5" width="38.83203125" style="13" customWidth="1"/>
    <col min="6" max="6" width="43.33203125" style="13" customWidth="1"/>
    <col min="7" max="7" width="9" style="17" customWidth="1"/>
    <col min="8" max="8" width="9" style="22" customWidth="1"/>
    <col min="9" max="9" width="9.83203125" style="22" customWidth="1"/>
    <col min="10" max="10" width="9.6640625" style="22" customWidth="1"/>
    <col min="11" max="11" width="54.1640625" style="13" customWidth="1"/>
    <col min="12" max="12" width="38.6640625" style="13" customWidth="1"/>
    <col min="13" max="13" width="10.83203125" style="17"/>
    <col min="14" max="14" width="13.1640625" style="13" customWidth="1"/>
    <col min="15" max="15" width="13.6640625" style="17" customWidth="1"/>
    <col min="16" max="16" width="14.33203125" style="17" customWidth="1"/>
    <col min="17" max="17" width="13.83203125" style="17" customWidth="1"/>
    <col min="18" max="18" width="13.1640625" style="17" customWidth="1"/>
    <col min="19" max="24" width="10.83203125" style="17"/>
    <col min="25" max="25" width="35" style="2" bestFit="1" customWidth="1"/>
  </cols>
  <sheetData>
    <row r="1" spans="1:25" s="4" customFormat="1" ht="33" customHeight="1">
      <c r="A1" s="232" t="s">
        <v>41</v>
      </c>
      <c r="B1" s="234" t="s">
        <v>17</v>
      </c>
      <c r="C1" s="232" t="s">
        <v>18</v>
      </c>
      <c r="D1" s="234" t="s">
        <v>19</v>
      </c>
      <c r="E1" s="232" t="s">
        <v>20</v>
      </c>
      <c r="F1" s="232" t="s">
        <v>2069</v>
      </c>
      <c r="G1" s="230" t="s">
        <v>21</v>
      </c>
      <c r="H1" s="230"/>
      <c r="I1" s="230"/>
      <c r="J1" s="230"/>
      <c r="K1" s="232" t="s">
        <v>22</v>
      </c>
      <c r="L1" s="85"/>
      <c r="M1" s="234" t="s">
        <v>306</v>
      </c>
      <c r="N1" s="232" t="s">
        <v>23</v>
      </c>
      <c r="O1" s="89" t="s">
        <v>59</v>
      </c>
      <c r="P1" s="90"/>
      <c r="Q1" s="90"/>
      <c r="R1" s="90"/>
      <c r="S1" s="90"/>
      <c r="T1" s="90"/>
      <c r="U1" s="90"/>
      <c r="V1" s="90"/>
      <c r="W1" s="90"/>
      <c r="X1" s="91"/>
      <c r="Y1" s="229" t="s">
        <v>313</v>
      </c>
    </row>
    <row r="2" spans="1:25" s="4" customFormat="1">
      <c r="A2" s="233"/>
      <c r="B2" s="235"/>
      <c r="C2" s="233"/>
      <c r="D2" s="235"/>
      <c r="E2" s="233"/>
      <c r="F2" s="233"/>
      <c r="G2" s="16" t="s">
        <v>75</v>
      </c>
      <c r="H2" s="231" t="s">
        <v>76</v>
      </c>
      <c r="I2" s="231"/>
      <c r="J2" s="231"/>
      <c r="K2" s="233"/>
      <c r="L2" s="84"/>
      <c r="M2" s="235"/>
      <c r="N2" s="233"/>
      <c r="O2" s="86"/>
      <c r="P2" s="87"/>
      <c r="Q2" s="87"/>
      <c r="R2" s="87"/>
      <c r="S2" s="87"/>
      <c r="T2" s="87"/>
      <c r="U2" s="87"/>
      <c r="V2" s="87"/>
      <c r="W2" s="87"/>
      <c r="X2" s="88"/>
      <c r="Y2" s="229"/>
    </row>
    <row r="3" spans="1:25" s="2" customFormat="1" ht="75">
      <c r="A3" s="13" t="s">
        <v>54</v>
      </c>
      <c r="B3" s="17" t="s">
        <v>55</v>
      </c>
      <c r="C3" s="13" t="s">
        <v>56</v>
      </c>
      <c r="D3" s="17" t="s">
        <v>57</v>
      </c>
      <c r="E3" s="13" t="s">
        <v>58</v>
      </c>
      <c r="F3" s="13"/>
      <c r="G3" s="17"/>
      <c r="H3" s="22"/>
      <c r="I3" s="22"/>
      <c r="J3" s="22"/>
      <c r="K3" s="13"/>
      <c r="L3" s="13"/>
      <c r="M3" s="17" t="str">
        <f>party!A6</f>
        <v>Charlotte Pascoe</v>
      </c>
      <c r="N3" s="13" t="s">
        <v>30</v>
      </c>
      <c r="O3" s="17"/>
      <c r="P3" s="17"/>
      <c r="Q3" s="17"/>
      <c r="R3" s="17"/>
      <c r="S3" s="17"/>
      <c r="T3" s="17"/>
      <c r="U3" s="17"/>
      <c r="V3" s="17"/>
      <c r="W3" s="17"/>
      <c r="X3" s="17"/>
    </row>
    <row r="4" spans="1:25" ht="90">
      <c r="A4" s="13" t="s">
        <v>61</v>
      </c>
      <c r="B4" s="17" t="s">
        <v>62</v>
      </c>
      <c r="C4" s="13" t="s">
        <v>63</v>
      </c>
      <c r="D4" s="17" t="s">
        <v>64</v>
      </c>
      <c r="E4" s="13" t="s">
        <v>65</v>
      </c>
      <c r="M4" s="17" t="str">
        <f>party!A6</f>
        <v>Charlotte Pascoe</v>
      </c>
      <c r="N4" s="13" t="s">
        <v>30</v>
      </c>
    </row>
    <row r="5" spans="1:25" ht="105" customHeight="1">
      <c r="A5" s="23" t="s">
        <v>52</v>
      </c>
      <c r="B5" s="22" t="s">
        <v>52</v>
      </c>
      <c r="C5" s="23" t="s">
        <v>53</v>
      </c>
      <c r="D5" s="22" t="s">
        <v>60</v>
      </c>
      <c r="E5" s="23" t="s">
        <v>2492</v>
      </c>
      <c r="F5" s="23" t="s">
        <v>2493</v>
      </c>
      <c r="G5" s="22" t="s">
        <v>74</v>
      </c>
      <c r="H5" s="22" t="str">
        <f>party!$A$4</f>
        <v>Bjorn Stevens</v>
      </c>
      <c r="I5" s="22" t="str">
        <f>party!$A$11</f>
        <v>Gunnar Myhre</v>
      </c>
      <c r="J5" s="22" t="str">
        <f>party!$A$19</f>
        <v>Michael Schulz</v>
      </c>
      <c r="K5" s="23" t="str">
        <f>references!$D$2</f>
        <v>Aerosol forcing fields for CMIP6</v>
      </c>
      <c r="L5" s="23"/>
      <c r="M5" s="17" t="str">
        <f>party!A6</f>
        <v>Charlotte Pascoe</v>
      </c>
      <c r="N5" s="23" t="b">
        <v>1</v>
      </c>
      <c r="O5" s="22" t="str">
        <f>ForcingConstraint!$A$5</f>
        <v>Historical Aerosol Plume Climatology</v>
      </c>
      <c r="P5" s="22" t="str">
        <f>ForcingConstraint!$A$6</f>
        <v>Historical Emission Based Grid-Point Aerosol Forcing</v>
      </c>
      <c r="Q5" s="22"/>
      <c r="R5" s="22"/>
      <c r="S5" s="22"/>
      <c r="T5" s="22"/>
      <c r="U5" s="22"/>
      <c r="V5" s="22"/>
      <c r="W5" s="22"/>
      <c r="X5" s="22"/>
    </row>
    <row r="6" spans="1:25" ht="60">
      <c r="A6" s="23" t="s">
        <v>117</v>
      </c>
      <c r="B6" s="22" t="s">
        <v>117</v>
      </c>
      <c r="C6" s="23" t="s">
        <v>118</v>
      </c>
      <c r="D6" s="22" t="s">
        <v>119</v>
      </c>
      <c r="E6" s="23" t="s">
        <v>2494</v>
      </c>
      <c r="F6" s="23" t="s">
        <v>2495</v>
      </c>
      <c r="G6" s="22" t="s">
        <v>74</v>
      </c>
      <c r="H6" s="22" t="str">
        <f>party!$A$5</f>
        <v>Bob Andres</v>
      </c>
      <c r="I6" s="22" t="str">
        <f>party!$A$24</f>
        <v>Steve Smith</v>
      </c>
      <c r="K6" s="23" t="str">
        <f>references!$D$3</f>
        <v>Historical Emissions for CMIP6 (v1.0)</v>
      </c>
      <c r="L6" s="23"/>
      <c r="M6" s="22" t="str">
        <f>party!$A$6</f>
        <v>Charlotte Pascoe</v>
      </c>
      <c r="N6" s="23" t="b">
        <v>1</v>
      </c>
      <c r="O6" s="22" t="str">
        <f>ForcingConstraint!$A$7</f>
        <v>Historical Anthropogenic Reactive Gas Emissions</v>
      </c>
      <c r="P6" s="22" t="str">
        <f>ForcingConstraint!$A$10</f>
        <v>Historical Fossil Carbon Dioxide Emissions</v>
      </c>
      <c r="Q6" s="22" t="str">
        <f>ForcingConstraint!$A$11</f>
        <v>Historical Open Burning Emissions</v>
      </c>
      <c r="R6" s="22"/>
      <c r="S6" s="22"/>
      <c r="T6" s="22"/>
      <c r="U6" s="22"/>
      <c r="V6" s="22"/>
      <c r="W6" s="22"/>
      <c r="X6" s="22"/>
    </row>
    <row r="7" spans="1:25" ht="75">
      <c r="A7" s="23" t="s">
        <v>135</v>
      </c>
      <c r="B7" s="22" t="s">
        <v>136</v>
      </c>
      <c r="C7" s="23" t="s">
        <v>137</v>
      </c>
      <c r="D7" s="22" t="s">
        <v>138</v>
      </c>
      <c r="E7" s="23" t="s">
        <v>2496</v>
      </c>
      <c r="F7" s="23" t="s">
        <v>2497</v>
      </c>
      <c r="G7" s="22" t="s">
        <v>74</v>
      </c>
      <c r="H7" s="22" t="str">
        <f>party!$A$20</f>
        <v>Michaela I Hegglin</v>
      </c>
      <c r="K7" s="23" t="str">
        <f>references!$D$7</f>
        <v>Ozone and stratospheric water vapour concentration databases for CMIP6</v>
      </c>
      <c r="L7" s="23"/>
      <c r="M7" s="22" t="str">
        <f>party!$A$6</f>
        <v>Charlotte Pascoe</v>
      </c>
      <c r="N7" s="23" t="b">
        <v>1</v>
      </c>
      <c r="O7" s="22" t="str">
        <f>ForcingConstraint!A14</f>
        <v>Historical Ozone Concentrations</v>
      </c>
      <c r="P7" s="22" t="str">
        <f>ForcingConstraint!A15</f>
        <v>Historical Stratospheric H2O Concentrations</v>
      </c>
      <c r="Q7" s="22"/>
      <c r="R7" s="22"/>
      <c r="S7" s="22"/>
      <c r="T7" s="22"/>
      <c r="U7" s="22"/>
      <c r="V7" s="22"/>
      <c r="W7" s="22"/>
      <c r="X7" s="22"/>
    </row>
    <row r="8" spans="1:25" ht="75">
      <c r="A8" s="23" t="s">
        <v>154</v>
      </c>
      <c r="B8" s="22" t="s">
        <v>154</v>
      </c>
      <c r="C8" s="23" t="s">
        <v>155</v>
      </c>
      <c r="D8" s="22" t="s">
        <v>156</v>
      </c>
      <c r="E8" s="23" t="s">
        <v>2498</v>
      </c>
      <c r="F8" s="23" t="s">
        <v>2499</v>
      </c>
      <c r="G8" s="22" t="s">
        <v>74</v>
      </c>
      <c r="H8" s="22" t="str">
        <f>party!$A$15</f>
        <v>Katja Matthes</v>
      </c>
      <c r="I8" s="22" t="str">
        <f>party!$A$3</f>
        <v>Bernd Funke</v>
      </c>
      <c r="K8" s="23" t="str">
        <f>references!$D$4</f>
        <v>Solar Forcing for CMIP6</v>
      </c>
      <c r="L8" s="23"/>
      <c r="M8" s="22" t="str">
        <f>party!$A$6</f>
        <v>Charlotte Pascoe</v>
      </c>
      <c r="N8" s="23" t="b">
        <v>1</v>
      </c>
      <c r="O8" s="22" t="str">
        <f>ForcingConstraint!$A$17</f>
        <v>Historical Solar Spectral Irradiance</v>
      </c>
      <c r="P8" s="22" t="str">
        <f>ForcingConstraint!$A$16</f>
        <v>Historical Proton Forcing</v>
      </c>
      <c r="Q8" s="22" t="str">
        <f>ForcingConstraint!$A$9</f>
        <v>Historical Electron Forcing</v>
      </c>
      <c r="R8" s="22" t="str">
        <f>ForcingConstraint!$A$8</f>
        <v>Historical Cosmic Ray Forcing</v>
      </c>
      <c r="S8" s="22"/>
      <c r="T8" s="22"/>
      <c r="U8" s="22"/>
      <c r="V8" s="22"/>
      <c r="W8" s="22"/>
      <c r="X8" s="22"/>
    </row>
    <row r="9" spans="1:25" ht="45">
      <c r="A9" s="13" t="s">
        <v>540</v>
      </c>
      <c r="B9" s="17" t="s">
        <v>541</v>
      </c>
      <c r="C9" s="13" t="s">
        <v>542</v>
      </c>
      <c r="D9" s="17" t="s">
        <v>543</v>
      </c>
      <c r="E9" s="13" t="s">
        <v>2500</v>
      </c>
      <c r="G9" s="17" t="s">
        <v>74</v>
      </c>
      <c r="H9" s="22" t="str">
        <f>party!$A$30</f>
        <v>William Collins</v>
      </c>
      <c r="I9" s="22" t="str">
        <f>party!$A$31</f>
        <v>Jean-François Lamarque</v>
      </c>
      <c r="J9" s="22" t="str">
        <f>party!$A$19</f>
        <v>Michael Schulz</v>
      </c>
      <c r="K9" s="13" t="str">
        <f>references!$D$14</f>
        <v>Overview CMIP6-Endorsed MIPs</v>
      </c>
      <c r="M9" s="17" t="str">
        <f>party!$A$6</f>
        <v>Charlotte Pascoe</v>
      </c>
      <c r="N9" s="13" t="s">
        <v>30</v>
      </c>
    </row>
    <row r="10" spans="1:25" ht="75">
      <c r="A10" s="13" t="s">
        <v>603</v>
      </c>
      <c r="B10" s="17" t="s">
        <v>604</v>
      </c>
      <c r="C10" s="13" t="s">
        <v>603</v>
      </c>
      <c r="D10" s="17" t="s">
        <v>605</v>
      </c>
      <c r="E10" s="13" t="s">
        <v>2501</v>
      </c>
      <c r="G10" s="17" t="s">
        <v>74</v>
      </c>
      <c r="H10" s="22" t="str">
        <f>party!$A$30</f>
        <v>William Collins</v>
      </c>
      <c r="I10" s="22" t="str">
        <f>party!$A$31</f>
        <v>Jean-François Lamarque</v>
      </c>
      <c r="J10" s="22" t="str">
        <f>party!$A$19</f>
        <v>Michael Schulz</v>
      </c>
      <c r="K10" s="13" t="str">
        <f>references!$D$14</f>
        <v>Overview CMIP6-Endorsed MIPs</v>
      </c>
      <c r="M10" s="17" t="str">
        <f>party!$A$6</f>
        <v>Charlotte Pascoe</v>
      </c>
      <c r="N10" s="13" t="b">
        <v>1</v>
      </c>
      <c r="O10" s="17" t="str">
        <f>ForcingConstraint!$A$99</f>
        <v>RCP70ReducedShortLivedGasSpecies</v>
      </c>
      <c r="P10" s="17" t="str">
        <f>ForcingConstraint!$A$100</f>
        <v>RCP70ReducedAerosols</v>
      </c>
      <c r="Q10" s="17" t="str">
        <f>ForcingConstraint!$A$101</f>
        <v>RCP70ReducedAerosolPrecursors</v>
      </c>
      <c r="R10" s="17" t="str">
        <f>ForcingConstraint!$A$102</f>
        <v>RCP70ReducedTroposphericOzonePrecursors</v>
      </c>
    </row>
    <row r="11" spans="1:25" ht="45">
      <c r="A11" s="13" t="s">
        <v>745</v>
      </c>
      <c r="B11" s="17" t="s">
        <v>746</v>
      </c>
      <c r="C11" s="13" t="s">
        <v>745</v>
      </c>
      <c r="D11" s="17" t="s">
        <v>744</v>
      </c>
      <c r="E11" s="13" t="s">
        <v>746</v>
      </c>
      <c r="G11" s="22" t="s">
        <v>74</v>
      </c>
      <c r="H11" s="22" t="str">
        <f>party!$A$32</f>
        <v>Vivek Arora</v>
      </c>
      <c r="I11" s="22" t="str">
        <f>party!$A$33</f>
        <v>Pierre Friedlingstein</v>
      </c>
      <c r="J11" s="22" t="str">
        <f>party!$A$34</f>
        <v>Chris Jones</v>
      </c>
      <c r="K11" s="23" t="str">
        <f>references!$D$14</f>
        <v>Overview CMIP6-Endorsed MIPs</v>
      </c>
      <c r="L11" s="23"/>
      <c r="M11" s="17" t="str">
        <f>party!$A$6</f>
        <v>Charlotte Pascoe</v>
      </c>
      <c r="N11" s="13" t="s">
        <v>30</v>
      </c>
    </row>
    <row r="12" spans="1:25" ht="45">
      <c r="A12" s="13" t="s">
        <v>912</v>
      </c>
      <c r="B12" s="17" t="s">
        <v>913</v>
      </c>
      <c r="C12" s="13" t="s">
        <v>914</v>
      </c>
      <c r="D12" s="17" t="s">
        <v>915</v>
      </c>
      <c r="E12" s="13" t="s">
        <v>2502</v>
      </c>
      <c r="G12" s="17" t="s">
        <v>74</v>
      </c>
      <c r="H12" s="22" t="str">
        <f>party!$A$35</f>
        <v>Mark Webb</v>
      </c>
      <c r="I12" s="22" t="str">
        <f>party!$A$36</f>
        <v>Chris Bretherton</v>
      </c>
      <c r="K12" s="13" t="str">
        <f>references!$D$14</f>
        <v>Overview CMIP6-Endorsed MIPs</v>
      </c>
      <c r="M12" s="17" t="str">
        <f>party!$A$6</f>
        <v>Charlotte Pascoe</v>
      </c>
      <c r="N12" s="13" t="s">
        <v>30</v>
      </c>
    </row>
    <row r="13" spans="1:25" ht="75">
      <c r="A13" s="13" t="s">
        <v>959</v>
      </c>
      <c r="B13" s="17" t="s">
        <v>960</v>
      </c>
      <c r="C13" s="13" t="s">
        <v>961</v>
      </c>
      <c r="D13" s="17" t="s">
        <v>962</v>
      </c>
      <c r="E13" s="23" t="s">
        <v>2503</v>
      </c>
      <c r="F13" s="23" t="s">
        <v>2497</v>
      </c>
      <c r="G13" s="22" t="s">
        <v>74</v>
      </c>
      <c r="H13" s="22" t="str">
        <f>party!$A$20</f>
        <v>Michaela I Hegglin</v>
      </c>
      <c r="K13" s="23" t="str">
        <f>references!$D$7</f>
        <v>Ozone and stratospheric water vapour concentration databases for CMIP6</v>
      </c>
      <c r="L13" s="23"/>
      <c r="M13" s="22" t="str">
        <f>party!$A$6</f>
        <v>Charlotte Pascoe</v>
      </c>
      <c r="N13" s="23" t="b">
        <v>1</v>
      </c>
      <c r="O13" s="22" t="str">
        <f>ForcingConstraint!$A$28</f>
        <v>Pre-Industrial Ozone Concentrations</v>
      </c>
      <c r="P13" s="22" t="str">
        <f>ForcingConstraint!$A$29</f>
        <v>Pre-Industrial Stratospheric H2O Concentrations</v>
      </c>
    </row>
    <row r="14" spans="1:25" ht="105" customHeight="1">
      <c r="A14" s="23" t="s">
        <v>1087</v>
      </c>
      <c r="B14" s="17" t="s">
        <v>1088</v>
      </c>
      <c r="C14" s="13" t="s">
        <v>1089</v>
      </c>
      <c r="D14" s="17" t="s">
        <v>1148</v>
      </c>
      <c r="E14" s="20" t="s">
        <v>2504</v>
      </c>
      <c r="F14" s="98"/>
      <c r="G14" s="22" t="s">
        <v>74</v>
      </c>
      <c r="H14" s="22" t="str">
        <f>party!$A$43</f>
        <v>Nathan Gillet</v>
      </c>
      <c r="I14" s="22" t="str">
        <f>party!$A$44</f>
        <v>Hideo Shiogama</v>
      </c>
      <c r="K14" s="13" t="str">
        <f>references!$D$14</f>
        <v>Overview CMIP6-Endorsed MIPs</v>
      </c>
      <c r="M14" s="22" t="str">
        <f>party!$A$6</f>
        <v>Charlotte Pascoe</v>
      </c>
      <c r="N14" s="13" t="b">
        <v>1</v>
      </c>
      <c r="O14" s="17" t="str">
        <f>ForcingConstraint!$A$188</f>
        <v>RCPSolar</v>
      </c>
      <c r="P14" s="17" t="str">
        <f>ForcingConstraint!$A$189</f>
        <v>RCPVolcanic</v>
      </c>
    </row>
    <row r="15" spans="1:25" ht="75">
      <c r="A15" s="13" t="s">
        <v>1511</v>
      </c>
      <c r="B15" s="17" t="s">
        <v>1512</v>
      </c>
      <c r="C15" s="13" t="s">
        <v>1513</v>
      </c>
      <c r="D15" s="17" t="s">
        <v>1514</v>
      </c>
      <c r="E15" s="13" t="s">
        <v>1515</v>
      </c>
      <c r="G15" s="17" t="s">
        <v>74</v>
      </c>
      <c r="H15" s="22" t="str">
        <f>party!$A$51</f>
        <v>Tianjun Zhou</v>
      </c>
      <c r="M15" s="17" t="str">
        <f>party!A6</f>
        <v>Charlotte Pascoe</v>
      </c>
      <c r="N15" s="13" t="s">
        <v>30</v>
      </c>
    </row>
    <row r="16" spans="1:25" ht="45">
      <c r="A16" s="13" t="s">
        <v>1609</v>
      </c>
      <c r="B16" s="17" t="s">
        <v>1583</v>
      </c>
      <c r="C16" s="13" t="s">
        <v>1582</v>
      </c>
      <c r="D16" s="17" t="s">
        <v>1584</v>
      </c>
      <c r="E16" s="13" t="s">
        <v>1585</v>
      </c>
      <c r="G16" s="17" t="s">
        <v>74</v>
      </c>
      <c r="H16" s="22" t="str">
        <f>party!$A$55</f>
        <v>Rein Haarsma</v>
      </c>
      <c r="I16" s="22" t="str">
        <f>party!$A$56</f>
        <v>Malcolm Roberts</v>
      </c>
      <c r="K16" s="13" t="str">
        <f>references!$D$14</f>
        <v>Overview CMIP6-Endorsed MIPs</v>
      </c>
      <c r="M16" s="17" t="str">
        <f>party!A6</f>
        <v>Charlotte Pascoe</v>
      </c>
      <c r="N16" s="13" t="s">
        <v>30</v>
      </c>
    </row>
    <row r="17" spans="1:19" ht="30">
      <c r="A17" s="13" t="s">
        <v>1608</v>
      </c>
      <c r="B17" s="17" t="s">
        <v>1593</v>
      </c>
      <c r="C17" s="13" t="s">
        <v>1592</v>
      </c>
      <c r="D17" s="17" t="s">
        <v>1594</v>
      </c>
      <c r="E17" s="13" t="s">
        <v>1595</v>
      </c>
      <c r="G17" s="17" t="s">
        <v>74</v>
      </c>
      <c r="H17" s="22" t="str">
        <f>party!$A$55</f>
        <v>Rein Haarsma</v>
      </c>
      <c r="I17" s="22" t="str">
        <f>party!$A$56</f>
        <v>Malcolm Roberts</v>
      </c>
      <c r="K17" s="13" t="str">
        <f>references!$D$14</f>
        <v>Overview CMIP6-Endorsed MIPs</v>
      </c>
      <c r="M17" s="17" t="str">
        <f>party!A6</f>
        <v>Charlotte Pascoe</v>
      </c>
      <c r="N17" s="13" t="s">
        <v>30</v>
      </c>
    </row>
    <row r="18" spans="1:19" ht="30">
      <c r="A18" s="13" t="s">
        <v>1605</v>
      </c>
      <c r="B18" s="17" t="s">
        <v>1606</v>
      </c>
      <c r="C18" s="13" t="s">
        <v>1607</v>
      </c>
      <c r="D18" s="17" t="s">
        <v>1630</v>
      </c>
      <c r="E18" s="13" t="s">
        <v>1629</v>
      </c>
      <c r="G18" s="17" t="s">
        <v>74</v>
      </c>
      <c r="H18" s="22" t="str">
        <f>party!$A$55</f>
        <v>Rein Haarsma</v>
      </c>
      <c r="I18" s="22" t="str">
        <f>party!$A$56</f>
        <v>Malcolm Roberts</v>
      </c>
      <c r="K18" s="13" t="str">
        <f>references!$D$14</f>
        <v>Overview CMIP6-Endorsed MIPs</v>
      </c>
      <c r="M18" s="17" t="str">
        <f>party!A6</f>
        <v>Charlotte Pascoe</v>
      </c>
      <c r="N18" s="13" t="s">
        <v>30</v>
      </c>
    </row>
    <row r="19" spans="1:19" ht="90">
      <c r="A19" s="13" t="s">
        <v>1626</v>
      </c>
      <c r="B19" s="17" t="s">
        <v>1628</v>
      </c>
      <c r="C19" s="13" t="s">
        <v>1624</v>
      </c>
      <c r="D19" s="17" t="s">
        <v>1627</v>
      </c>
      <c r="E19" s="13" t="s">
        <v>1625</v>
      </c>
      <c r="G19" s="17" t="s">
        <v>74</v>
      </c>
      <c r="H19" s="22" t="str">
        <f>party!$A$55</f>
        <v>Rein Haarsma</v>
      </c>
      <c r="I19" s="22" t="str">
        <f>party!$A$56</f>
        <v>Malcolm Roberts</v>
      </c>
      <c r="K19" s="13" t="str">
        <f>references!$D$14</f>
        <v>Overview CMIP6-Endorsed MIPs</v>
      </c>
      <c r="M19" s="17" t="str">
        <f>party!$A$6</f>
        <v>Charlotte Pascoe</v>
      </c>
      <c r="N19" s="13" t="s">
        <v>30</v>
      </c>
    </row>
    <row r="20" spans="1:19" ht="75">
      <c r="A20" s="23" t="s">
        <v>1667</v>
      </c>
      <c r="B20" s="22" t="s">
        <v>1669</v>
      </c>
      <c r="C20" s="23" t="s">
        <v>1670</v>
      </c>
      <c r="D20" s="22" t="s">
        <v>1680</v>
      </c>
      <c r="E20" s="23" t="s">
        <v>2505</v>
      </c>
      <c r="F20" s="23" t="s">
        <v>2493</v>
      </c>
      <c r="G20" s="22" t="s">
        <v>74</v>
      </c>
      <c r="H20" s="22" t="str">
        <f>party!$A$4</f>
        <v>Bjorn Stevens</v>
      </c>
      <c r="I20" s="22" t="str">
        <f>party!$A$11</f>
        <v>Gunnar Myhre</v>
      </c>
      <c r="J20" s="22" t="str">
        <f>party!$A$19</f>
        <v>Michael Schulz</v>
      </c>
      <c r="K20" s="23" t="str">
        <f>references!$D$2</f>
        <v>Aerosol forcing fields for CMIP6</v>
      </c>
      <c r="L20" s="23"/>
      <c r="M20" s="17" t="str">
        <f>party!$A$6</f>
        <v>Charlotte Pascoe</v>
      </c>
      <c r="N20" s="23" t="b">
        <v>1</v>
      </c>
      <c r="O20" s="22" t="str">
        <f>ForcingConstraint!A226</f>
        <v>Historical Aerosol Plume Climatology 1950</v>
      </c>
      <c r="P20" s="22" t="str">
        <f>ForcingConstraint!A227</f>
        <v>Historical Emission Based Grid-Point Aerosol Forcing 1950</v>
      </c>
    </row>
    <row r="21" spans="1:19" ht="60">
      <c r="A21" s="23" t="s">
        <v>1668</v>
      </c>
      <c r="B21" s="22" t="s">
        <v>1668</v>
      </c>
      <c r="C21" s="23" t="s">
        <v>1671</v>
      </c>
      <c r="D21" s="22" t="s">
        <v>1679</v>
      </c>
      <c r="E21" s="23" t="s">
        <v>2506</v>
      </c>
      <c r="F21" s="23" t="s">
        <v>2495</v>
      </c>
      <c r="G21" s="22" t="s">
        <v>74</v>
      </c>
      <c r="H21" s="22" t="str">
        <f>party!$A$5</f>
        <v>Bob Andres</v>
      </c>
      <c r="I21" s="22" t="str">
        <f>party!$A$24</f>
        <v>Steve Smith</v>
      </c>
      <c r="K21" s="23" t="str">
        <f>references!$D$3</f>
        <v>Historical Emissions for CMIP6 (v1.0)</v>
      </c>
      <c r="L21" s="23"/>
      <c r="M21" s="22" t="str">
        <f>party!$A$6</f>
        <v>Charlotte Pascoe</v>
      </c>
      <c r="N21" s="13" t="b">
        <v>1</v>
      </c>
      <c r="O21" s="22" t="str">
        <f>ForcingConstraint!$A$228</f>
        <v>Historical Anthropogenic Reactive Gas Emissions 1950</v>
      </c>
      <c r="P21" s="22" t="str">
        <f>ForcingConstraint!$A$231</f>
        <v>Historical Fossil Carbon Dioxide Emissions 1950</v>
      </c>
      <c r="Q21" s="22" t="str">
        <f>ForcingConstraint!$A$232</f>
        <v>Historical Open Burning Emissions 1950</v>
      </c>
    </row>
    <row r="22" spans="1:19" ht="60">
      <c r="A22" s="23" t="s">
        <v>1676</v>
      </c>
      <c r="B22" s="22" t="s">
        <v>1675</v>
      </c>
      <c r="C22" s="23" t="s">
        <v>1672</v>
      </c>
      <c r="D22" s="22" t="s">
        <v>1678</v>
      </c>
      <c r="E22" s="23" t="s">
        <v>2507</v>
      </c>
      <c r="F22" s="23" t="s">
        <v>2508</v>
      </c>
      <c r="G22" s="22" t="s">
        <v>74</v>
      </c>
      <c r="H22" s="22" t="str">
        <f>party!$A$20</f>
        <v>Michaela I Hegglin</v>
      </c>
      <c r="K22" s="23" t="str">
        <f>references!$D$7</f>
        <v>Ozone and stratospheric water vapour concentration databases for CMIP6</v>
      </c>
      <c r="L22" s="23"/>
      <c r="M22" s="22" t="str">
        <f>party!$A$6</f>
        <v>Charlotte Pascoe</v>
      </c>
      <c r="N22" s="23" t="b">
        <v>1</v>
      </c>
      <c r="O22" s="22" t="str">
        <f>ForcingConstraint!A235</f>
        <v xml:space="preserve">1950 Ozone Concentrations </v>
      </c>
      <c r="P22" s="22" t="str">
        <f>ForcingConstraint!A236</f>
        <v>1950 Stratospheric H2O Concentrations</v>
      </c>
    </row>
    <row r="23" spans="1:19" ht="75">
      <c r="A23" s="23" t="s">
        <v>1674</v>
      </c>
      <c r="B23" s="22" t="s">
        <v>1674</v>
      </c>
      <c r="C23" s="23" t="s">
        <v>1673</v>
      </c>
      <c r="D23" s="22" t="s">
        <v>1677</v>
      </c>
      <c r="E23" s="23" t="s">
        <v>2509</v>
      </c>
      <c r="F23" s="23" t="s">
        <v>2499</v>
      </c>
      <c r="G23" s="22" t="s">
        <v>74</v>
      </c>
      <c r="H23" s="22" t="str">
        <f>party!$A$15</f>
        <v>Katja Matthes</v>
      </c>
      <c r="I23" s="22" t="str">
        <f>party!$A$3</f>
        <v>Bernd Funke</v>
      </c>
      <c r="K23" s="23" t="str">
        <f>references!$D$4</f>
        <v>Solar Forcing for CMIP6</v>
      </c>
      <c r="L23" s="23"/>
      <c r="M23" s="22" t="str">
        <f>party!$A$6</f>
        <v>Charlotte Pascoe</v>
      </c>
      <c r="N23" s="23" t="b">
        <v>1</v>
      </c>
      <c r="O23" s="22" t="str">
        <f>ForcingConstraint!$A$238</f>
        <v xml:space="preserve">1950 Solar Spectral Irradiance </v>
      </c>
      <c r="P23" s="22" t="str">
        <f>ForcingConstraint!$A$237</f>
        <v>1950 Proton Forcing</v>
      </c>
      <c r="Q23" s="22" t="str">
        <f>ForcingConstraint!$A$230</f>
        <v>Historical Electron Forcing 1950</v>
      </c>
      <c r="R23" s="22" t="str">
        <f>ForcingConstraint!$A$229</f>
        <v>Historical Cosmic Ray Forcing 1950</v>
      </c>
    </row>
    <row r="24" spans="1:19" ht="105">
      <c r="A24" s="13" t="s">
        <v>1900</v>
      </c>
      <c r="B24" s="17" t="s">
        <v>1901</v>
      </c>
      <c r="C24" s="13" t="s">
        <v>1902</v>
      </c>
      <c r="D24" s="17" t="s">
        <v>1903</v>
      </c>
      <c r="E24" s="13" t="s">
        <v>2510</v>
      </c>
      <c r="G24" s="17" t="s">
        <v>74</v>
      </c>
      <c r="H24" s="22" t="str">
        <f>party!$A$57</f>
        <v>Eric Larour</v>
      </c>
      <c r="I24" s="22" t="str">
        <f>party!$A$58</f>
        <v>Sophie Nowicki</v>
      </c>
      <c r="J24" s="22" t="str">
        <f>party!$A$59</f>
        <v>Tony Payne</v>
      </c>
      <c r="K24" s="13" t="str">
        <f>references!$D$14</f>
        <v>Overview CMIP6-Endorsed MIPs</v>
      </c>
      <c r="M24" s="22" t="str">
        <f>party!$A$6</f>
        <v>Charlotte Pascoe</v>
      </c>
      <c r="N24" s="13" t="s">
        <v>30</v>
      </c>
    </row>
    <row r="25" spans="1:19" ht="30">
      <c r="A25" s="13" t="s">
        <v>1932</v>
      </c>
      <c r="B25" s="17" t="s">
        <v>1906</v>
      </c>
      <c r="C25" s="13" t="s">
        <v>1904</v>
      </c>
      <c r="D25" s="17" t="s">
        <v>1905</v>
      </c>
      <c r="E25" s="13" t="s">
        <v>2511</v>
      </c>
      <c r="G25" s="17" t="s">
        <v>74</v>
      </c>
      <c r="H25" s="22" t="str">
        <f>party!$A$57</f>
        <v>Eric Larour</v>
      </c>
      <c r="I25" s="22" t="str">
        <f>party!$A$58</f>
        <v>Sophie Nowicki</v>
      </c>
      <c r="J25" s="22" t="str">
        <f>party!$A$59</f>
        <v>Tony Payne</v>
      </c>
      <c r="K25" s="13" t="str">
        <f>references!$D$14</f>
        <v>Overview CMIP6-Endorsed MIPs</v>
      </c>
      <c r="M25" s="22" t="str">
        <f>party!$A$6</f>
        <v>Charlotte Pascoe</v>
      </c>
      <c r="N25" s="13" t="s">
        <v>30</v>
      </c>
    </row>
    <row r="26" spans="1:19" ht="45">
      <c r="A26" s="13" t="s">
        <v>1982</v>
      </c>
      <c r="B26" s="17" t="s">
        <v>1983</v>
      </c>
      <c r="C26" s="13" t="s">
        <v>1984</v>
      </c>
      <c r="D26" s="17" t="s">
        <v>1985</v>
      </c>
      <c r="E26" s="13" t="s">
        <v>2512</v>
      </c>
      <c r="G26" s="17" t="s">
        <v>74</v>
      </c>
      <c r="H26" s="22" t="str">
        <f>party!$A$60</f>
        <v>Bart van den Hurk</v>
      </c>
      <c r="I26" s="22" t="str">
        <f>party!$A$61</f>
        <v>Gerhard Krinner</v>
      </c>
      <c r="J26" s="22" t="str">
        <f>party!$A$62</f>
        <v>Sonia Seneviratne</v>
      </c>
      <c r="K26" s="13" t="str">
        <f>references!$D$14</f>
        <v>Overview CMIP6-Endorsed MIPs</v>
      </c>
      <c r="M26" s="22" t="str">
        <f>party!$A$6</f>
        <v>Charlotte Pascoe</v>
      </c>
      <c r="N26" s="13" t="s">
        <v>30</v>
      </c>
    </row>
    <row r="27" spans="1:19" ht="105">
      <c r="A27" s="13" t="s">
        <v>2008</v>
      </c>
      <c r="B27" s="17" t="s">
        <v>2013</v>
      </c>
      <c r="C27" s="13" t="s">
        <v>2018</v>
      </c>
      <c r="D27" s="17" t="s">
        <v>2025</v>
      </c>
      <c r="E27" s="20" t="s">
        <v>2513</v>
      </c>
      <c r="F27" s="98"/>
      <c r="G27" s="17" t="s">
        <v>74</v>
      </c>
      <c r="H27" s="22" t="str">
        <f>party!$A$27</f>
        <v>Brian O'Neill</v>
      </c>
      <c r="I27" s="22" t="str">
        <f>party!$A$28</f>
        <v>Claudia Tebaldi</v>
      </c>
      <c r="J27" s="22" t="str">
        <f>party!$A$29</f>
        <v>Detlef van Vuuren</v>
      </c>
      <c r="K27"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27"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27" s="22" t="str">
        <f>party!$A$6</f>
        <v>Charlotte Pascoe</v>
      </c>
      <c r="N27" s="13" t="b">
        <v>1</v>
      </c>
      <c r="O27" s="17" t="str">
        <f>ForcingConstraint!$A$32</f>
        <v>RCP85WellMixedGHG</v>
      </c>
      <c r="P27" s="17" t="str">
        <f>ForcingConstraint!$A$44</f>
        <v>RCP85ShortLivedGasSpecies</v>
      </c>
      <c r="Q27" s="17" t="str">
        <f>ForcingConstraint!$A$56</f>
        <v>RCP85Aerosols</v>
      </c>
      <c r="R27" s="17" t="str">
        <f>ForcingConstraint!$A$68</f>
        <v>RCP85AerosolPrecursors</v>
      </c>
      <c r="S27" s="17" t="str">
        <f>ForcingConstraint!$A$80</f>
        <v>RCP85LandUse</v>
      </c>
    </row>
    <row r="28" spans="1:19" ht="105">
      <c r="A28" s="13" t="s">
        <v>2009</v>
      </c>
      <c r="B28" s="17" t="s">
        <v>2015</v>
      </c>
      <c r="C28" s="13" t="s">
        <v>2019</v>
      </c>
      <c r="D28" s="17" t="s">
        <v>2024</v>
      </c>
      <c r="E28" s="20" t="s">
        <v>2514</v>
      </c>
      <c r="F28" s="98" t="s">
        <v>2332</v>
      </c>
      <c r="G28" s="17" t="s">
        <v>74</v>
      </c>
      <c r="H28" s="22" t="str">
        <f>party!$A$27</f>
        <v>Brian O'Neill</v>
      </c>
      <c r="I28" s="22" t="str">
        <f>party!$A$28</f>
        <v>Claudia Tebaldi</v>
      </c>
      <c r="J28" s="22" t="str">
        <f>party!$A$29</f>
        <v>Detlef van Vuuren</v>
      </c>
      <c r="K28"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28"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28" s="22" t="str">
        <f>party!$A$6</f>
        <v>Charlotte Pascoe</v>
      </c>
      <c r="N28" s="13" t="b">
        <v>1</v>
      </c>
      <c r="O28" s="17" t="str">
        <f>ForcingConstraint!$A$33</f>
        <v>RCP70WellMixedGHG</v>
      </c>
      <c r="P28" s="17" t="str">
        <f>ForcingConstraint!$A$45</f>
        <v>RCP70ShortLivedGasSpecies</v>
      </c>
      <c r="Q28" s="17" t="str">
        <f>ForcingConstraint!$A$57</f>
        <v>RCP70Aerosols</v>
      </c>
      <c r="R28" s="17" t="str">
        <f>ForcingConstraint!$A$69</f>
        <v>RCP70AerosolPrecursors</v>
      </c>
      <c r="S28" s="17" t="str">
        <f>ForcingConstraint!$A$81</f>
        <v>RCP70LandUse</v>
      </c>
    </row>
    <row r="29" spans="1:19" ht="105">
      <c r="A29" s="13" t="s">
        <v>2010</v>
      </c>
      <c r="B29" s="17" t="s">
        <v>2014</v>
      </c>
      <c r="C29" s="13" t="s">
        <v>2020</v>
      </c>
      <c r="D29" s="17" t="s">
        <v>2023</v>
      </c>
      <c r="E29" s="20" t="s">
        <v>2515</v>
      </c>
      <c r="F29" s="98" t="s">
        <v>2333</v>
      </c>
      <c r="G29" s="17" t="s">
        <v>74</v>
      </c>
      <c r="H29" s="22" t="str">
        <f>party!$A$27</f>
        <v>Brian O'Neill</v>
      </c>
      <c r="I29" s="22" t="str">
        <f>party!$A$28</f>
        <v>Claudia Tebaldi</v>
      </c>
      <c r="J29" s="22" t="str">
        <f>party!$A$29</f>
        <v>Detlef van Vuuren</v>
      </c>
      <c r="K29"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29"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29" s="22" t="str">
        <f>party!$A$6</f>
        <v>Charlotte Pascoe</v>
      </c>
      <c r="N29" s="13" t="b">
        <v>1</v>
      </c>
      <c r="O29" s="17" t="str">
        <f>ForcingConstraint!$A$34</f>
        <v>RCP45WellMixedGHG</v>
      </c>
      <c r="P29" s="17" t="str">
        <f>ForcingConstraint!$A$46</f>
        <v>RCP45ShortLivedGasSpecies</v>
      </c>
      <c r="Q29" s="17" t="str">
        <f>ForcingConstraint!$A$58</f>
        <v>RCP45Aerosols</v>
      </c>
      <c r="R29" s="17" t="str">
        <f>ForcingConstraint!$A$70</f>
        <v>RCP45AerosolPrecursors</v>
      </c>
      <c r="S29" s="17" t="str">
        <f>ForcingConstraint!$A$82</f>
        <v>RCP45LandUse</v>
      </c>
    </row>
    <row r="30" spans="1:19" ht="105">
      <c r="A30" s="13" t="s">
        <v>2011</v>
      </c>
      <c r="B30" s="17" t="s">
        <v>2016</v>
      </c>
      <c r="C30" s="13" t="s">
        <v>2021</v>
      </c>
      <c r="D30" s="17" t="s">
        <v>2026</v>
      </c>
      <c r="E30" s="20" t="s">
        <v>2516</v>
      </c>
      <c r="F30" s="98" t="s">
        <v>2334</v>
      </c>
      <c r="G30" s="17" t="s">
        <v>74</v>
      </c>
      <c r="H30" s="22" t="str">
        <f>party!$A$27</f>
        <v>Brian O'Neill</v>
      </c>
      <c r="I30" s="22" t="str">
        <f>party!$A$28</f>
        <v>Claudia Tebaldi</v>
      </c>
      <c r="J30" s="22" t="str">
        <f>party!$A$29</f>
        <v>Detlef van Vuuren</v>
      </c>
      <c r="K30"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0"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30" s="22" t="str">
        <f>party!$A$6</f>
        <v>Charlotte Pascoe</v>
      </c>
      <c r="N30" s="13" t="b">
        <v>1</v>
      </c>
      <c r="O30" s="17" t="str">
        <f>ForcingConstraint!$A$35</f>
        <v>RCP26WellMixedGHG</v>
      </c>
      <c r="P30" s="17" t="str">
        <f>ForcingConstraint!$A$47</f>
        <v>RCP26ShortLivedGasSpecies</v>
      </c>
      <c r="Q30" s="17" t="str">
        <f>ForcingConstraint!$A$59</f>
        <v>RCP26Aerosols</v>
      </c>
      <c r="R30" s="17" t="str">
        <f>ForcingConstraint!$A$71</f>
        <v>RCP26AerosolPrecursors</v>
      </c>
      <c r="S30" s="17" t="str">
        <f>ForcingConstraint!$A$83</f>
        <v>RCP26LandUse</v>
      </c>
    </row>
    <row r="31" spans="1:19" ht="105">
      <c r="A31" s="13" t="s">
        <v>2012</v>
      </c>
      <c r="B31" s="17" t="s">
        <v>2017</v>
      </c>
      <c r="C31" s="13" t="s">
        <v>2022</v>
      </c>
      <c r="D31" s="17" t="s">
        <v>410</v>
      </c>
      <c r="E31" s="20" t="s">
        <v>2517</v>
      </c>
      <c r="F31" s="98" t="s">
        <v>2335</v>
      </c>
      <c r="G31" s="17" t="s">
        <v>74</v>
      </c>
      <c r="H31" s="22" t="str">
        <f>party!$A$27</f>
        <v>Brian O'Neill</v>
      </c>
      <c r="I31" s="22" t="str">
        <f>party!$A$28</f>
        <v>Claudia Tebaldi</v>
      </c>
      <c r="J31" s="22" t="str">
        <f>party!$A$29</f>
        <v>Detlef van Vuuren</v>
      </c>
      <c r="K31"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1"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31" s="22" t="str">
        <f>party!$A$6</f>
        <v>Charlotte Pascoe</v>
      </c>
      <c r="N31" s="13" t="b">
        <v>1</v>
      </c>
      <c r="O31" s="17" t="str">
        <f>ForcingConstraint!A36</f>
        <v>RCP60WellMixedGHG</v>
      </c>
      <c r="P31" s="17" t="str">
        <f>ForcingConstraint!$A48</f>
        <v>RCP60ShortLivedGasSpecies</v>
      </c>
      <c r="Q31" s="17" t="str">
        <f>ForcingConstraint!$A60</f>
        <v>RCP60Aerosols</v>
      </c>
      <c r="R31" s="17" t="str">
        <f>ForcingConstraint!$A72</f>
        <v>RCP60AerosolPrecursors</v>
      </c>
      <c r="S31" s="17" t="str">
        <f>ForcingConstraint!$A84</f>
        <v>RCP60LandUse</v>
      </c>
    </row>
    <row r="32" spans="1:19" ht="75">
      <c r="A32" s="13" t="s">
        <v>4632</v>
      </c>
      <c r="B32" s="17" t="s">
        <v>4633</v>
      </c>
      <c r="C32" s="13" t="s">
        <v>4634</v>
      </c>
      <c r="D32" s="17" t="s">
        <v>4635</v>
      </c>
      <c r="E32" s="20" t="s">
        <v>4642</v>
      </c>
      <c r="F32" s="98" t="s">
        <v>2336</v>
      </c>
      <c r="G32" s="17" t="s">
        <v>74</v>
      </c>
      <c r="H32" s="22" t="str">
        <f>party!$A$27</f>
        <v>Brian O'Neill</v>
      </c>
      <c r="I32" s="22" t="str">
        <f>party!$A$28</f>
        <v>Claudia Tebaldi</v>
      </c>
      <c r="J32" s="22" t="str">
        <f>party!$A$29</f>
        <v>Detlef van Vuuren</v>
      </c>
      <c r="K32"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32" s="22" t="str">
        <f>party!$A$6</f>
        <v>Charlotte Pascoe</v>
      </c>
      <c r="N32" s="13" t="b">
        <v>1</v>
      </c>
      <c r="O32" s="17" t="str">
        <f>ForcingConstraint!$A$37</f>
        <v>RCP34WellMixedGHG</v>
      </c>
      <c r="P32" s="17" t="str">
        <f>ForcingConstraint!$A$49</f>
        <v>RCP34ShortLivedGasSpecies</v>
      </c>
      <c r="Q32" s="17" t="str">
        <f>ForcingConstraint!$A$61</f>
        <v>RCP34Aerosols</v>
      </c>
      <c r="R32" s="17" t="str">
        <f>ForcingConstraint!$A$73</f>
        <v>RCP34AerosolPrecursors</v>
      </c>
      <c r="S32" s="17" t="str">
        <f>ForcingConstraint!$A$85</f>
        <v>RCP34LandUse</v>
      </c>
    </row>
    <row r="33" spans="1:21" ht="105">
      <c r="A33" s="13" t="s">
        <v>2027</v>
      </c>
      <c r="B33" s="17" t="s">
        <v>2030</v>
      </c>
      <c r="C33" s="13" t="s">
        <v>2033</v>
      </c>
      <c r="D33" s="17" t="s">
        <v>2036</v>
      </c>
      <c r="E33" s="13" t="s">
        <v>4737</v>
      </c>
      <c r="F33" s="13" t="s">
        <v>2337</v>
      </c>
      <c r="G33" s="17" t="s">
        <v>74</v>
      </c>
      <c r="H33" s="22" t="str">
        <f>party!$A$27</f>
        <v>Brian O'Neill</v>
      </c>
      <c r="I33" s="22" t="str">
        <f>party!$A$28</f>
        <v>Claudia Tebaldi</v>
      </c>
      <c r="J33" s="22" t="str">
        <f>party!$A$29</f>
        <v>Detlef van Vuuren</v>
      </c>
      <c r="K33"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3"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33" s="22" t="str">
        <f>party!$A$6</f>
        <v>Charlotte Pascoe</v>
      </c>
      <c r="N33" s="13" t="b">
        <v>1</v>
      </c>
      <c r="O33" s="17" t="str">
        <f>ForcingConstraint!A38</f>
        <v>RCP26overWellMixedGHG</v>
      </c>
      <c r="P33" s="17" t="str">
        <f>ForcingConstraint!$A50</f>
        <v>RCP26overShortLivedGasSpecies</v>
      </c>
      <c r="Q33" s="17" t="str">
        <f>ForcingConstraint!$A62</f>
        <v>RCP26overAerosols</v>
      </c>
      <c r="R33" s="17" t="str">
        <f>ForcingConstraint!$A74</f>
        <v>RCP26overAerosolPrecursors</v>
      </c>
      <c r="S33" s="17" t="str">
        <f>ForcingConstraint!$A86</f>
        <v>RCP26overLandUse</v>
      </c>
    </row>
    <row r="34" spans="1:21" ht="105">
      <c r="A34" s="13" t="s">
        <v>2028</v>
      </c>
      <c r="B34" s="17" t="s">
        <v>2031</v>
      </c>
      <c r="C34" s="13" t="s">
        <v>2034</v>
      </c>
      <c r="D34" s="17" t="s">
        <v>2037</v>
      </c>
      <c r="E34" s="13" t="s">
        <v>4738</v>
      </c>
      <c r="F34" s="13" t="s">
        <v>2338</v>
      </c>
      <c r="G34" s="17" t="s">
        <v>74</v>
      </c>
      <c r="H34" s="22" t="str">
        <f>party!$A$27</f>
        <v>Brian O'Neill</v>
      </c>
      <c r="I34" s="22" t="str">
        <f>party!$A$28</f>
        <v>Claudia Tebaldi</v>
      </c>
      <c r="J34" s="22" t="str">
        <f>party!$A$29</f>
        <v>Detlef van Vuuren</v>
      </c>
      <c r="K34"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4"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34" s="22" t="str">
        <f>party!$A$6</f>
        <v>Charlotte Pascoe</v>
      </c>
      <c r="N34" s="13" t="b">
        <v>1</v>
      </c>
      <c r="O34" s="17" t="str">
        <f>ForcingConstraint!A39</f>
        <v>RCP85extWellMixedGHG</v>
      </c>
      <c r="P34" s="17" t="str">
        <f>ForcingConstraint!$A51</f>
        <v>RCP85extShortLivedGasSpecies</v>
      </c>
      <c r="Q34" s="17" t="str">
        <f>ForcingConstraint!$A63</f>
        <v>RCP85extAerosols</v>
      </c>
      <c r="R34" s="17" t="str">
        <f>ForcingConstraint!$A75</f>
        <v>RCP85extAerosolPrecursors</v>
      </c>
      <c r="S34" s="17" t="str">
        <f>ForcingConstraint!$A87</f>
        <v>RCP85extLandUse</v>
      </c>
    </row>
    <row r="35" spans="1:21" ht="105">
      <c r="A35" s="13" t="s">
        <v>2029</v>
      </c>
      <c r="B35" s="17" t="s">
        <v>2032</v>
      </c>
      <c r="C35" s="13" t="s">
        <v>2035</v>
      </c>
      <c r="D35" s="17" t="s">
        <v>2038</v>
      </c>
      <c r="E35" s="13" t="s">
        <v>4736</v>
      </c>
      <c r="F35" s="13" t="s">
        <v>2339</v>
      </c>
      <c r="G35" s="17" t="s">
        <v>74</v>
      </c>
      <c r="H35" s="22" t="str">
        <f>party!$A$27</f>
        <v>Brian O'Neill</v>
      </c>
      <c r="I35" s="22" t="str">
        <f>party!$A$28</f>
        <v>Claudia Tebaldi</v>
      </c>
      <c r="J35" s="22" t="str">
        <f>party!$A$29</f>
        <v>Detlef van Vuuren</v>
      </c>
      <c r="K35"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5"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35" s="22" t="str">
        <f>party!$A$6</f>
        <v>Charlotte Pascoe</v>
      </c>
      <c r="N35" s="13" t="b">
        <v>1</v>
      </c>
      <c r="O35" s="17" t="str">
        <f>ForcingConstraint!A40</f>
        <v>RCP26extWellMixedGHG</v>
      </c>
      <c r="P35" s="17" t="str">
        <f>ForcingConstraint!$A52</f>
        <v>RCP26extShortLivedGasSpecies</v>
      </c>
      <c r="Q35" s="17" t="str">
        <f>ForcingConstraint!$A64</f>
        <v>RCP26extAerosols</v>
      </c>
      <c r="R35" s="17" t="str">
        <f>ForcingConstraint!$A76</f>
        <v>RCP26extAerosolPrecursors</v>
      </c>
      <c r="S35" s="17" t="str">
        <f>ForcingConstraint!$A88</f>
        <v>RCP26extLandUse</v>
      </c>
    </row>
    <row r="36" spans="1:21" ht="105">
      <c r="A36" s="13" t="s">
        <v>4713</v>
      </c>
      <c r="B36" s="17" t="s">
        <v>4714</v>
      </c>
      <c r="C36" s="13" t="s">
        <v>4715</v>
      </c>
      <c r="D36" s="17" t="s">
        <v>4716</v>
      </c>
      <c r="E36" s="13" t="s">
        <v>4739</v>
      </c>
      <c r="F36" s="13" t="s">
        <v>4717</v>
      </c>
      <c r="G36" s="17" t="s">
        <v>74</v>
      </c>
      <c r="H36" s="22" t="str">
        <f>party!$A$27</f>
        <v>Brian O'Neill</v>
      </c>
      <c r="I36" s="22" t="str">
        <f>party!$A$28</f>
        <v>Claudia Tebaldi</v>
      </c>
      <c r="J36" s="22" t="str">
        <f>party!$A$29</f>
        <v>Detlef van Vuuren</v>
      </c>
      <c r="K36"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36" s="22" t="str">
        <f>party!$A$6</f>
        <v>Charlotte Pascoe</v>
      </c>
      <c r="N36" s="13" t="b">
        <v>1</v>
      </c>
      <c r="O36" s="17" t="str">
        <f>ForcingConstraint!A41</f>
        <v>RCP34extoverWellMixedGHG</v>
      </c>
      <c r="P36" s="17" t="str">
        <f>ForcingConstraint!$A53</f>
        <v>RCP34extoverShortLivedGasSpecies</v>
      </c>
      <c r="Q36" s="17" t="str">
        <f>ForcingConstraint!$A65</f>
        <v>RCP34extoverAerosols</v>
      </c>
      <c r="R36" s="17" t="str">
        <f>ForcingConstraint!$A77</f>
        <v>RCP34extoverAerosolPrecursors</v>
      </c>
      <c r="S36" s="17" t="str">
        <f>ForcingConstraint!$A89</f>
        <v>RCP34extoverLandUse</v>
      </c>
    </row>
    <row r="37" spans="1:21" ht="90">
      <c r="A37" s="13" t="s">
        <v>4691</v>
      </c>
      <c r="B37" s="17" t="s">
        <v>4692</v>
      </c>
      <c r="C37" s="13" t="s">
        <v>4693</v>
      </c>
      <c r="D37" s="17" t="s">
        <v>4694</v>
      </c>
      <c r="E37" s="20" t="s">
        <v>4695</v>
      </c>
      <c r="F37" s="97" t="s">
        <v>4675</v>
      </c>
      <c r="G37" s="17" t="s">
        <v>74</v>
      </c>
      <c r="H37" s="22" t="str">
        <f>party!$A$27</f>
        <v>Brian O'Neill</v>
      </c>
      <c r="I37" s="22" t="str">
        <f>party!$A$28</f>
        <v>Claudia Tebaldi</v>
      </c>
      <c r="J37" s="22" t="str">
        <f>party!$A$29</f>
        <v>Detlef van Vuuren</v>
      </c>
      <c r="K37"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37" s="22" t="str">
        <f>party!$A$6</f>
        <v>Charlotte Pascoe</v>
      </c>
      <c r="N37" s="13" t="b">
        <v>1</v>
      </c>
      <c r="O37" s="17" t="str">
        <f>ForcingConstraint!A42</f>
        <v>RCP34overWellMixedGHG</v>
      </c>
      <c r="P37" s="17" t="str">
        <f>ForcingConstraint!$A54</f>
        <v>RCP34overShortLivedGasSpecies</v>
      </c>
      <c r="Q37" s="17" t="str">
        <f>ForcingConstraint!$A66</f>
        <v>RCP34overAerosols</v>
      </c>
      <c r="R37" s="17" t="str">
        <f>ForcingConstraint!$A78</f>
        <v>RCP34overAerosolPrecursors</v>
      </c>
      <c r="S37" s="17" t="str">
        <f>ForcingConstraint!$A90</f>
        <v>RCP34overLandUse</v>
      </c>
    </row>
    <row r="38" spans="1:21" ht="75">
      <c r="A38" s="13" t="s">
        <v>4746</v>
      </c>
      <c r="B38" s="17" t="s">
        <v>4748</v>
      </c>
      <c r="C38" s="13" t="s">
        <v>4747</v>
      </c>
      <c r="D38" s="17" t="s">
        <v>4749</v>
      </c>
      <c r="E38" s="98" t="s">
        <v>4750</v>
      </c>
      <c r="F38" s="143" t="s">
        <v>4751</v>
      </c>
      <c r="G38" s="17" t="s">
        <v>74</v>
      </c>
      <c r="H38" s="22" t="str">
        <f>party!$A$27</f>
        <v>Brian O'Neill</v>
      </c>
      <c r="I38" s="22" t="str">
        <f>party!$A$28</f>
        <v>Claudia Tebaldi</v>
      </c>
      <c r="J38" s="22" t="str">
        <f>party!$A$29</f>
        <v>Detlef van Vuuren</v>
      </c>
      <c r="K38"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M38" s="22" t="str">
        <f>party!$A$6</f>
        <v>Charlotte Pascoe</v>
      </c>
      <c r="N38" s="13" t="b">
        <v>1</v>
      </c>
      <c r="O38" s="17" t="str">
        <f>ForcingConstraint!A43</f>
        <v>RCPYWellMixedGHG</v>
      </c>
      <c r="P38" s="17" t="str">
        <f>ForcingConstraint!$A55</f>
        <v>RCPYShortLivedGasSpecies</v>
      </c>
      <c r="Q38" s="17" t="str">
        <f>ForcingConstraint!$A67</f>
        <v>RCPYAerosols</v>
      </c>
      <c r="R38" s="17" t="str">
        <f>ForcingConstraint!$A79</f>
        <v>RCPYAerosolPrecursors</v>
      </c>
      <c r="S38" s="17" t="str">
        <f>ForcingConstraint!$A91</f>
        <v>RCPYLandUse</v>
      </c>
    </row>
    <row r="39" spans="1:21" ht="90">
      <c r="A39" s="13" t="s">
        <v>2040</v>
      </c>
      <c r="B39" s="17" t="s">
        <v>2042</v>
      </c>
      <c r="C39" s="13" t="s">
        <v>2039</v>
      </c>
      <c r="D39" s="17" t="s">
        <v>2041</v>
      </c>
      <c r="E39" s="13" t="s">
        <v>2519</v>
      </c>
      <c r="K39" s="13" t="str">
        <f>references!$D$14</f>
        <v>Overview CMIP6-Endorsed MIPs</v>
      </c>
      <c r="M39" s="22" t="str">
        <f>party!$A$6</f>
        <v>Charlotte Pascoe</v>
      </c>
      <c r="N39" s="13" t="b">
        <v>1</v>
      </c>
      <c r="O39" s="17" t="str">
        <f>ForcingConstraint!$A$22</f>
        <v>Pre-Industrial WMGHG Concentrations excluding CO2</v>
      </c>
      <c r="P39" s="17" t="str">
        <f>ForcingConstraint!$A$24</f>
        <v>Pre-Industrial Aerosols</v>
      </c>
      <c r="Q39" s="17" t="str">
        <f>ForcingConstraint!$A$25</f>
        <v>Pre-Industrial Aerosol Precursors</v>
      </c>
      <c r="R39" s="17" t="str">
        <f>requirement!$A$13</f>
        <v>Pre-Industrial O3 and Stratospheric H2O concentrations</v>
      </c>
      <c r="S39" s="17" t="str">
        <f>ForcingConstraint!$A$27</f>
        <v>Pre-Industrial Stratospheric Aerosol</v>
      </c>
      <c r="T39" s="17" t="str">
        <f>ForcingConstraint!$A$30</f>
        <v>Pre-Industrial Land Use</v>
      </c>
      <c r="U39" s="17" t="str">
        <f>ForcingConstraint!$A$26</f>
        <v>Pre-Industrial Solar Forcing</v>
      </c>
    </row>
    <row r="40" spans="1:21" ht="90">
      <c r="A40" s="13" t="s">
        <v>2043</v>
      </c>
      <c r="B40" s="17" t="s">
        <v>2044</v>
      </c>
      <c r="C40" s="13" t="s">
        <v>2045</v>
      </c>
      <c r="D40" s="17" t="s">
        <v>2046</v>
      </c>
      <c r="E40" s="13" t="s">
        <v>2518</v>
      </c>
      <c r="K40" s="13" t="str">
        <f>references!$D$14</f>
        <v>Overview CMIP6-Endorsed MIPs</v>
      </c>
      <c r="M40" s="22" t="str">
        <f>party!$A$6</f>
        <v>Charlotte Pascoe</v>
      </c>
      <c r="N40" s="13" t="b">
        <v>1</v>
      </c>
      <c r="O40" s="17" t="str">
        <f>ForcingConstraint!$A$22</f>
        <v>Pre-Industrial WMGHG Concentrations excluding CO2</v>
      </c>
      <c r="P40" s="17" t="str">
        <f>ForcingConstraint!$A$24</f>
        <v>Pre-Industrial Aerosols</v>
      </c>
      <c r="Q40" s="17" t="str">
        <f>ForcingConstraint!$A$25</f>
        <v>Pre-Industrial Aerosol Precursors</v>
      </c>
      <c r="R40" s="17" t="str">
        <f>requirement!$A$13</f>
        <v>Pre-Industrial O3 and Stratospheric H2O concentrations</v>
      </c>
      <c r="S40" s="17" t="str">
        <f>ForcingConstraint!$A$27</f>
        <v>Pre-Industrial Stratospheric Aerosol</v>
      </c>
      <c r="T40" s="17" t="str">
        <f>ForcingConstraint!$A$30</f>
        <v>Pre-Industrial Land Use</v>
      </c>
    </row>
    <row r="41" spans="1:21" ht="105">
      <c r="A41" s="13" t="s">
        <v>2554</v>
      </c>
      <c r="B41" s="17" t="s">
        <v>2555</v>
      </c>
      <c r="C41" s="13" t="s">
        <v>2556</v>
      </c>
      <c r="D41" s="17" t="s">
        <v>2557</v>
      </c>
      <c r="E41" s="13" t="s">
        <v>2558</v>
      </c>
      <c r="K41" s="13" t="str">
        <f>references!$D$14</f>
        <v>Overview CMIP6-Endorsed MIPs</v>
      </c>
      <c r="M41" s="22" t="str">
        <f>party!$A$6</f>
        <v>Charlotte Pascoe</v>
      </c>
      <c r="N41" s="13" t="b">
        <v>1</v>
      </c>
      <c r="O41" s="17" t="str">
        <f>ForcingConstraint!$A$22</f>
        <v>Pre-Industrial WMGHG Concentrations excluding CO2</v>
      </c>
      <c r="P41" s="17" t="str">
        <f>ForcingConstraint!$A$23</f>
        <v>Pre-Industrial CO2 Concentration</v>
      </c>
      <c r="Q41" s="17" t="str">
        <f>ForcingConstraint!$A$24</f>
        <v>Pre-Industrial Aerosols</v>
      </c>
      <c r="R41" s="17" t="str">
        <f>ForcingConstraint!$A$25</f>
        <v>Pre-Industrial Aerosol Precursors</v>
      </c>
      <c r="S41" s="17" t="str">
        <f>requirement!$A$13</f>
        <v>Pre-Industrial O3 and Stratospheric H2O concentrations</v>
      </c>
      <c r="T41" s="17" t="str">
        <f>ForcingConstraint!$A$27</f>
        <v>Pre-Industrial Stratospheric Aerosol</v>
      </c>
      <c r="U41" s="17" t="str">
        <f>ForcingConstraint!$A$26</f>
        <v>Pre-Industrial Solar Forcing</v>
      </c>
    </row>
    <row r="42" spans="1:21" ht="135">
      <c r="A42" s="13" t="s">
        <v>2690</v>
      </c>
      <c r="B42" s="17" t="s">
        <v>2691</v>
      </c>
      <c r="C42" s="13" t="s">
        <v>2692</v>
      </c>
      <c r="D42" s="17" t="s">
        <v>2693</v>
      </c>
      <c r="E42" s="20" t="s">
        <v>2709</v>
      </c>
      <c r="G42" s="22" t="s">
        <v>74</v>
      </c>
      <c r="H42" s="22" t="str">
        <f>party!$A$10</f>
        <v>George Hurtt</v>
      </c>
      <c r="I42" s="22" t="str">
        <f>party!$A$67</f>
        <v>David Lawrence</v>
      </c>
      <c r="K42" s="13" t="str">
        <f>references!$D$14</f>
        <v>Overview CMIP6-Endorsed MIPs</v>
      </c>
      <c r="L42"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42" s="22" t="str">
        <f>party!$A$6</f>
        <v>Charlotte Pascoe</v>
      </c>
      <c r="N42" s="13" t="b">
        <v>1</v>
      </c>
      <c r="O42" s="17" t="str">
        <f>ForcingConstraint!$A$33</f>
        <v>RCP70WellMixedGHG</v>
      </c>
      <c r="P42" s="17" t="str">
        <f>ForcingConstraint!$A$45</f>
        <v>RCP70ShortLivedGasSpecies</v>
      </c>
      <c r="Q42" s="17" t="str">
        <f>ForcingConstraint!$A$57</f>
        <v>RCP70Aerosols</v>
      </c>
      <c r="R42" s="17" t="str">
        <f>ForcingConstraint!$A$69</f>
        <v>RCP70AerosolPrecursors</v>
      </c>
    </row>
    <row r="43" spans="1:21" ht="135">
      <c r="A43" s="13" t="s">
        <v>2694</v>
      </c>
      <c r="B43" s="17" t="s">
        <v>2695</v>
      </c>
      <c r="C43" s="13" t="s">
        <v>2696</v>
      </c>
      <c r="D43" s="17" t="s">
        <v>2697</v>
      </c>
      <c r="E43" s="20" t="s">
        <v>2710</v>
      </c>
      <c r="G43" s="22" t="s">
        <v>74</v>
      </c>
      <c r="H43" s="22" t="str">
        <f>party!$A$10</f>
        <v>George Hurtt</v>
      </c>
      <c r="I43" s="22" t="str">
        <f>party!$A$67</f>
        <v>David Lawrence</v>
      </c>
      <c r="K43" s="13" t="str">
        <f>references!$D$14</f>
        <v>Overview CMIP6-Endorsed MIPs</v>
      </c>
      <c r="L43"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43" s="22" t="str">
        <f>party!$A$6</f>
        <v>Charlotte Pascoe</v>
      </c>
      <c r="N43" s="13" t="b">
        <v>1</v>
      </c>
      <c r="O43" s="17" t="str">
        <f>ForcingConstraint!$A$35</f>
        <v>RCP26WellMixedGHG</v>
      </c>
      <c r="P43" s="17" t="str">
        <f>ForcingConstraint!$A$47</f>
        <v>RCP26ShortLivedGasSpecies</v>
      </c>
      <c r="Q43" s="17" t="str">
        <f>ForcingConstraint!$A$59</f>
        <v>RCP26Aerosols</v>
      </c>
      <c r="R43" s="17" t="str">
        <f>ForcingConstraint!$A$71</f>
        <v>RCP26AerosolPrecursors</v>
      </c>
    </row>
    <row r="44" spans="1:21" ht="135">
      <c r="A44" s="13" t="s">
        <v>2705</v>
      </c>
      <c r="B44" s="17" t="s">
        <v>2706</v>
      </c>
      <c r="C44" s="13" t="s">
        <v>2707</v>
      </c>
      <c r="D44" s="17" t="s">
        <v>2708</v>
      </c>
      <c r="E44" s="13" t="s">
        <v>2711</v>
      </c>
      <c r="G44" s="22" t="s">
        <v>74</v>
      </c>
      <c r="H44" s="22" t="str">
        <f>party!$A$10</f>
        <v>George Hurtt</v>
      </c>
      <c r="I44" s="22" t="str">
        <f>party!$A$67</f>
        <v>David Lawrence</v>
      </c>
      <c r="K44" s="13" t="str">
        <f>references!$D$14</f>
        <v>Overview CMIP6-Endorsed MIPs</v>
      </c>
      <c r="L44" s="13"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M44" s="22" t="str">
        <f>party!$A$6</f>
        <v>Charlotte Pascoe</v>
      </c>
      <c r="N44" s="13" t="b">
        <v>1</v>
      </c>
      <c r="O44" s="17" t="str">
        <f>ForcingConstraint!$A$32</f>
        <v>RCP85WellMixedGHG</v>
      </c>
      <c r="P44" s="17" t="str">
        <f>ForcingConstraint!$A$44</f>
        <v>RCP85ShortLivedGasSpecies</v>
      </c>
      <c r="Q44" s="17" t="str">
        <f>ForcingConstraint!$A$56</f>
        <v>RCP85Aerosols</v>
      </c>
      <c r="R44" s="17" t="str">
        <f>ForcingConstraint!$A$68</f>
        <v>RCP85AerosolPrecursors</v>
      </c>
    </row>
    <row r="45" spans="1:21" ht="90">
      <c r="A45" s="13" t="s">
        <v>2876</v>
      </c>
      <c r="B45" s="17" t="s">
        <v>2877</v>
      </c>
      <c r="C45" s="13" t="s">
        <v>2878</v>
      </c>
      <c r="D45" s="17" t="s">
        <v>2882</v>
      </c>
      <c r="E45" s="20" t="s">
        <v>2776</v>
      </c>
      <c r="G45" s="17" t="s">
        <v>74</v>
      </c>
      <c r="H45" s="22" t="str">
        <f>party!$A$68</f>
        <v>Gokhan Danabasoglu</v>
      </c>
      <c r="I45" s="22" t="str">
        <f>party!$A$49</f>
        <v>Stephen Griffies</v>
      </c>
      <c r="J45" s="22" t="str">
        <f>party!$A$69</f>
        <v>James Orr</v>
      </c>
      <c r="K45" s="13" t="str">
        <f>references!$D$47</f>
        <v>Large, W.G., and S. G. Yeager (2009), The global climatology of interannually varying air-sea flux data set, Climate Dynamics, 33, 341-364</v>
      </c>
      <c r="L45" s="13" t="str">
        <f>references!$D$46</f>
        <v>Griffies, S.M., M. Winton, B. Samuels, G. Danabasoglu, S. Yeager, S. Marsland, H. Drange, and M. Bentsen (2012), Datasets and protocol for the CLIVAR WGOMD Coordinated Ocean-ice Reference Experiments (COREs), WCRP Report No. 21/2012, pp.21.</v>
      </c>
      <c r="M45" s="22" t="str">
        <f>party!$A$6</f>
        <v>Charlotte Pascoe</v>
      </c>
      <c r="N45" s="13" t="b">
        <v>1</v>
      </c>
      <c r="O45" s="17" t="str">
        <f>ForcingConstraint!$A$260</f>
        <v>CORE2MomentumFlux</v>
      </c>
      <c r="P45" s="17" t="str">
        <f>ForcingConstraint!$A$261</f>
        <v>CORE2HeatFlux</v>
      </c>
      <c r="Q45" s="17" t="str">
        <f>ForcingConstraint!$A$262</f>
        <v>CORE2FreshwaterFlux</v>
      </c>
    </row>
    <row r="46" spans="1:21" ht="45">
      <c r="A46" s="13" t="s">
        <v>2872</v>
      </c>
      <c r="B46" s="17" t="s">
        <v>2874</v>
      </c>
      <c r="C46" s="13" t="s">
        <v>2875</v>
      </c>
      <c r="D46" s="17" t="s">
        <v>2881</v>
      </c>
      <c r="E46" s="13" t="s">
        <v>2788</v>
      </c>
      <c r="G46" s="17" t="s">
        <v>74</v>
      </c>
      <c r="H46" s="22" t="str">
        <f>party!$A$68</f>
        <v>Gokhan Danabasoglu</v>
      </c>
      <c r="I46" s="22" t="str">
        <f>party!$A$49</f>
        <v>Stephen Griffies</v>
      </c>
      <c r="J46" s="22" t="str">
        <f>party!$A$69</f>
        <v>James Orr</v>
      </c>
      <c r="K46" s="7" t="str">
        <f>references!$D$48</f>
        <v>OCMIP2 CFC tracer web guide</v>
      </c>
      <c r="L46" s="13" t="str">
        <f>references!$D$14</f>
        <v>Overview CMIP6-Endorsed MIPs</v>
      </c>
      <c r="M46" s="22" t="str">
        <f>party!$A$6</f>
        <v>Charlotte Pascoe</v>
      </c>
      <c r="N46" s="13" t="b">
        <v>1</v>
      </c>
      <c r="O46" s="17" t="str">
        <f>ForcingConstraint!$A$263</f>
        <v>CFC11Tracer</v>
      </c>
      <c r="P46" s="17" t="str">
        <f>ForcingConstraint!$A$264</f>
        <v>CFC12Tracer</v>
      </c>
      <c r="Q46" s="17" t="str">
        <f>ForcingConstraint!$A$265</f>
        <v>SF6Tracer</v>
      </c>
    </row>
    <row r="47" spans="1:21" ht="45">
      <c r="A47" s="13" t="s">
        <v>2863</v>
      </c>
      <c r="B47" s="17" t="s">
        <v>2864</v>
      </c>
      <c r="C47" s="13" t="s">
        <v>2863</v>
      </c>
      <c r="D47" s="17" t="s">
        <v>2868</v>
      </c>
      <c r="E47" s="13" t="s">
        <v>2870</v>
      </c>
      <c r="G47" s="17" t="s">
        <v>74</v>
      </c>
      <c r="H47" s="22" t="str">
        <f>party!$A$68</f>
        <v>Gokhan Danabasoglu</v>
      </c>
      <c r="I47" s="22" t="str">
        <f>party!$A$49</f>
        <v>Stephen Griffies</v>
      </c>
      <c r="J47" s="22" t="str">
        <f>party!$A$69</f>
        <v>James Orr</v>
      </c>
      <c r="K47" s="13" t="str">
        <f>references!$D$14</f>
        <v>Overview CMIP6-Endorsed MIPs</v>
      </c>
      <c r="M47" s="22" t="str">
        <f>party!$A$6</f>
        <v>Charlotte Pascoe</v>
      </c>
      <c r="N47" s="13" t="s">
        <v>30</v>
      </c>
    </row>
    <row r="48" spans="1:21" ht="60">
      <c r="A48" s="13" t="s">
        <v>2865</v>
      </c>
      <c r="B48" s="17" t="s">
        <v>2866</v>
      </c>
      <c r="C48" s="13" t="s">
        <v>2867</v>
      </c>
      <c r="D48" s="17" t="s">
        <v>2869</v>
      </c>
      <c r="E48" s="13" t="s">
        <v>2871</v>
      </c>
      <c r="G48" s="17" t="s">
        <v>74</v>
      </c>
      <c r="H48" s="22" t="str">
        <f>party!$A$68</f>
        <v>Gokhan Danabasoglu</v>
      </c>
      <c r="I48" s="22" t="str">
        <f>party!$A$49</f>
        <v>Stephen Griffies</v>
      </c>
      <c r="J48" s="22" t="str">
        <f>party!$A$69</f>
        <v>James Orr</v>
      </c>
      <c r="K48" s="13" t="str">
        <f>references!$D$14</f>
        <v>Overview CMIP6-Endorsed MIPs</v>
      </c>
      <c r="M48" s="22" t="str">
        <f>party!$A$6</f>
        <v>Charlotte Pascoe</v>
      </c>
      <c r="N48" s="13" t="s">
        <v>30</v>
      </c>
    </row>
    <row r="49" spans="1:24" ht="45">
      <c r="A49" s="13" t="s">
        <v>2873</v>
      </c>
      <c r="B49" s="17" t="s">
        <v>2879</v>
      </c>
      <c r="C49" s="13" t="s">
        <v>2880</v>
      </c>
      <c r="D49" s="17" t="s">
        <v>2883</v>
      </c>
      <c r="E49" s="13" t="s">
        <v>2884</v>
      </c>
      <c r="G49" s="17" t="s">
        <v>74</v>
      </c>
      <c r="H49" s="22" t="str">
        <f>party!$A$68</f>
        <v>Gokhan Danabasoglu</v>
      </c>
      <c r="I49" s="22" t="str">
        <f>party!$A$49</f>
        <v>Stephen Griffies</v>
      </c>
      <c r="J49" s="22" t="str">
        <f>party!$A$69</f>
        <v>James Orr</v>
      </c>
      <c r="K49" s="7" t="str">
        <f>references!$D$49</f>
        <v>OCMIP3 biogeochemical web guide</v>
      </c>
      <c r="L49" s="13" t="str">
        <f>references!$D$14</f>
        <v>Overview CMIP6-Endorsed MIPs</v>
      </c>
      <c r="M49" s="22" t="str">
        <f>party!$A$6</f>
        <v>Charlotte Pascoe</v>
      </c>
      <c r="N49" s="13" t="b">
        <v>1</v>
      </c>
      <c r="O49" s="17" t="str">
        <f>ForcingConstraint!$A$268</f>
        <v>DICTracer</v>
      </c>
      <c r="P49" s="17" t="str">
        <f>ForcingConstraint!$A$269</f>
        <v>ALKTracer</v>
      </c>
    </row>
    <row r="50" spans="1:24" ht="90">
      <c r="A50" s="13" t="s">
        <v>2977</v>
      </c>
      <c r="B50" s="17" t="s">
        <v>2978</v>
      </c>
      <c r="C50" s="13" t="s">
        <v>2977</v>
      </c>
      <c r="D50" s="17" t="s">
        <v>2979</v>
      </c>
      <c r="E50" s="13" t="s">
        <v>2986</v>
      </c>
      <c r="F50" s="13" t="s">
        <v>2988</v>
      </c>
      <c r="G50" s="22" t="s">
        <v>74</v>
      </c>
      <c r="H50" s="22" t="str">
        <f>party!$A$45</f>
        <v>George Boer</v>
      </c>
      <c r="I50" s="22" t="str">
        <f>party!$A$46</f>
        <v>Doug Smith</v>
      </c>
      <c r="K50" s="13" t="str">
        <f>references!$D$14</f>
        <v>Overview CMIP6-Endorsed MIPs</v>
      </c>
      <c r="M50" s="22" t="str">
        <f>party!$A$6</f>
        <v>Charlotte Pascoe</v>
      </c>
      <c r="N50" s="13" t="b">
        <v>1</v>
      </c>
      <c r="O50" s="17" t="str">
        <f>requirement!$A$5</f>
        <v>Historical Aerosol Forcing</v>
      </c>
      <c r="P50" s="17" t="str">
        <f>requirement!$A$6</f>
        <v>Historical Emissions</v>
      </c>
      <c r="Q50" s="17" t="str">
        <f>requirement!$A$8</f>
        <v>Historical Solar Forcing</v>
      </c>
      <c r="R50" s="17" t="str">
        <f>ForcingConstraint!$A$12</f>
        <v>Historical WMGHG Concentrations</v>
      </c>
      <c r="S50" s="17" t="str">
        <f>ForcingConstraint!$A$13</f>
        <v>Historical Land Use</v>
      </c>
    </row>
    <row r="51" spans="1:24" ht="75">
      <c r="A51" s="13" t="s">
        <v>2980</v>
      </c>
      <c r="B51" s="17" t="s">
        <v>2981</v>
      </c>
      <c r="C51" s="13" t="s">
        <v>2982</v>
      </c>
      <c r="D51" s="17" t="s">
        <v>2983</v>
      </c>
      <c r="E51" s="13" t="s">
        <v>2987</v>
      </c>
      <c r="F51" s="13" t="s">
        <v>2988</v>
      </c>
      <c r="G51" s="22" t="s">
        <v>74</v>
      </c>
      <c r="H51" s="22" t="str">
        <f>party!$A$45</f>
        <v>George Boer</v>
      </c>
      <c r="I51" s="22" t="str">
        <f>party!$A$46</f>
        <v>Doug Smith</v>
      </c>
      <c r="K51" s="13" t="str">
        <f>references!$D$14</f>
        <v>Overview CMIP6-Endorsed MIPs</v>
      </c>
      <c r="M51" s="22" t="str">
        <f>party!$A$6</f>
        <v>Charlotte Pascoe</v>
      </c>
      <c r="N51" s="13" t="b">
        <v>1</v>
      </c>
      <c r="O51" s="22" t="str">
        <f>requirement!$A$29</f>
        <v>RCP45Forcing</v>
      </c>
    </row>
    <row r="52" spans="1:24" ht="105" customHeight="1">
      <c r="A52" s="23" t="s">
        <v>3156</v>
      </c>
      <c r="B52" s="22" t="s">
        <v>3156</v>
      </c>
      <c r="C52" s="23" t="s">
        <v>3157</v>
      </c>
      <c r="D52" s="22" t="s">
        <v>3158</v>
      </c>
      <c r="E52" s="23" t="s">
        <v>3159</v>
      </c>
      <c r="F52" s="23" t="s">
        <v>2493</v>
      </c>
      <c r="G52" s="22" t="s">
        <v>74</v>
      </c>
      <c r="H52" s="22" t="str">
        <f>party!$A$4</f>
        <v>Bjorn Stevens</v>
      </c>
      <c r="I52" s="22" t="str">
        <f>party!$A$11</f>
        <v>Gunnar Myhre</v>
      </c>
      <c r="J52" s="22" t="str">
        <f>party!$A$19</f>
        <v>Michael Schulz</v>
      </c>
      <c r="K52" s="23" t="str">
        <f>references!$D$2</f>
        <v>Aerosol forcing fields for CMIP6</v>
      </c>
      <c r="L52" s="23"/>
      <c r="M52" s="22" t="str">
        <f>party!$A$6</f>
        <v>Charlotte Pascoe</v>
      </c>
      <c r="N52" s="13" t="b">
        <v>1</v>
      </c>
      <c r="O52" s="22" t="str">
        <f>ForcingConstraint!$A$5</f>
        <v>Historical Aerosol Plume Climatology</v>
      </c>
      <c r="P52" s="22" t="str">
        <f>ForcingConstraint!$A$6</f>
        <v>Historical Emission Based Grid-Point Aerosol Forcing</v>
      </c>
      <c r="Q52" s="22"/>
      <c r="R52" s="22"/>
      <c r="S52" s="22"/>
      <c r="T52" s="22"/>
      <c r="U52" s="22"/>
      <c r="V52" s="22"/>
      <c r="W52" s="22"/>
      <c r="X52" s="22"/>
    </row>
    <row r="53" spans="1:24" ht="45">
      <c r="A53" s="13" t="s">
        <v>3388</v>
      </c>
      <c r="B53" s="17" t="s">
        <v>3389</v>
      </c>
      <c r="C53" s="13" t="s">
        <v>3388</v>
      </c>
      <c r="D53" s="17" t="s">
        <v>3390</v>
      </c>
      <c r="E53" s="13" t="s">
        <v>3391</v>
      </c>
      <c r="F53" s="13" t="s">
        <v>3392</v>
      </c>
      <c r="G53" s="17" t="s">
        <v>74</v>
      </c>
      <c r="H53" s="22" t="str">
        <f>party!$A$72</f>
        <v xml:space="preserve">Robert Pincus </v>
      </c>
      <c r="I53" s="22" t="str">
        <f>party!$A$73</f>
        <v>Piers Forseter</v>
      </c>
      <c r="J53" s="22" t="str">
        <f>party!$A$4</f>
        <v>Bjorn Stevens</v>
      </c>
      <c r="K53" s="13" t="str">
        <f>references!D$14</f>
        <v>Overview CMIP6-Endorsed MIPs</v>
      </c>
      <c r="M53" s="22" t="str">
        <f>party!$A$6</f>
        <v>Charlotte Pascoe</v>
      </c>
      <c r="N53" s="13" t="s">
        <v>1589</v>
      </c>
    </row>
    <row r="54" spans="1:24" ht="45">
      <c r="A54" s="13" t="s">
        <v>3551</v>
      </c>
      <c r="B54" s="17" t="s">
        <v>3545</v>
      </c>
      <c r="C54" s="13" t="s">
        <v>3546</v>
      </c>
      <c r="D54" s="17" t="s">
        <v>3547</v>
      </c>
      <c r="E54" s="13" t="s">
        <v>3548</v>
      </c>
      <c r="F54" s="13" t="s">
        <v>3553</v>
      </c>
      <c r="G54" s="17" t="s">
        <v>74</v>
      </c>
      <c r="H54" s="22" t="str">
        <f>party!$A$72</f>
        <v xml:space="preserve">Robert Pincus </v>
      </c>
      <c r="I54" s="22" t="str">
        <f>party!$A$73</f>
        <v>Piers Forseter</v>
      </c>
      <c r="J54" s="22" t="str">
        <f>party!$A$4</f>
        <v>Bjorn Stevens</v>
      </c>
      <c r="K54" s="13" t="str">
        <f>references!D$14</f>
        <v>Overview CMIP6-Endorsed MIPs</v>
      </c>
      <c r="M54" s="22" t="str">
        <f>party!$A$6</f>
        <v>Charlotte Pascoe</v>
      </c>
      <c r="N54" s="13" t="s">
        <v>1589</v>
      </c>
    </row>
    <row r="55" spans="1:24" ht="45">
      <c r="A55" s="13" t="s">
        <v>3575</v>
      </c>
      <c r="B55" s="17" t="s">
        <v>3577</v>
      </c>
      <c r="C55" s="13" t="s">
        <v>3576</v>
      </c>
      <c r="D55" s="17" t="s">
        <v>4530</v>
      </c>
      <c r="E55" s="13" t="s">
        <v>3552</v>
      </c>
      <c r="F55" s="13" t="s">
        <v>3553</v>
      </c>
      <c r="G55" s="17" t="s">
        <v>74</v>
      </c>
      <c r="H55" s="22" t="str">
        <f>party!$A$72</f>
        <v xml:space="preserve">Robert Pincus </v>
      </c>
      <c r="I55" s="22" t="str">
        <f>party!$A$73</f>
        <v>Piers Forseter</v>
      </c>
      <c r="J55" s="22" t="str">
        <f>party!$A$4</f>
        <v>Bjorn Stevens</v>
      </c>
      <c r="K55" s="13" t="str">
        <f>references!D$14</f>
        <v>Overview CMIP6-Endorsed MIPs</v>
      </c>
      <c r="M55" s="22" t="str">
        <f>party!$A$6</f>
        <v>Charlotte Pascoe</v>
      </c>
      <c r="N55" s="13" t="b">
        <v>1</v>
      </c>
      <c r="O55" s="22" t="str">
        <f>ForcingConstraint!$A$328</f>
        <v>2015AnthropWMGHG</v>
      </c>
      <c r="P55" s="22" t="str">
        <f>ForcingConstraint!$A$329</f>
        <v>2015AnthropSLGS</v>
      </c>
      <c r="Q55" s="22" t="str">
        <f>ForcingConstraint!$A$330</f>
        <v>2015AnthropLandUse</v>
      </c>
      <c r="R55" s="22" t="str">
        <f>ForcingConstraint!$A$331</f>
        <v>2015AnthropAerosol</v>
      </c>
      <c r="S55" s="22" t="str">
        <f>ForcingConstraint!$A$332</f>
        <v>2015AnthropAerPre</v>
      </c>
    </row>
    <row r="56" spans="1:24" ht="75">
      <c r="A56" s="13" t="s">
        <v>4526</v>
      </c>
      <c r="B56" s="17" t="s">
        <v>4527</v>
      </c>
      <c r="C56" s="13" t="s">
        <v>4528</v>
      </c>
      <c r="D56" s="17" t="s">
        <v>4529</v>
      </c>
      <c r="E56" s="13" t="s">
        <v>4531</v>
      </c>
      <c r="F56" s="13" t="s">
        <v>4532</v>
      </c>
      <c r="G56" s="17" t="s">
        <v>74</v>
      </c>
      <c r="H56" s="22" t="str">
        <f>party!$A$72</f>
        <v xml:space="preserve">Robert Pincus </v>
      </c>
      <c r="I56" s="22" t="str">
        <f>party!$A$73</f>
        <v>Piers Forseter</v>
      </c>
      <c r="J56" s="22" t="str">
        <f>party!$A$4</f>
        <v>Bjorn Stevens</v>
      </c>
      <c r="K56" s="13" t="str">
        <f>references!D$14</f>
        <v>Overview CMIP6-Endorsed MIPs</v>
      </c>
      <c r="M56" s="22" t="str">
        <f>party!$A$6</f>
        <v>Charlotte Pascoe</v>
      </c>
      <c r="N56" s="13" t="b">
        <v>1</v>
      </c>
      <c r="O56" s="22" t="str">
        <f>ForcingConstraint!$A$328</f>
        <v>2015AnthropWMGHG</v>
      </c>
      <c r="P56" s="22" t="str">
        <f>ForcingConstraint!$A$329</f>
        <v>2015AnthropSLGS</v>
      </c>
      <c r="Q56" s="22" t="str">
        <f>ForcingConstraint!$A$330</f>
        <v>2015AnthropLandUse</v>
      </c>
      <c r="R56" s="22" t="str">
        <f>ForcingConstraint!$A$349</f>
        <v>RFMIP2015Aerosols</v>
      </c>
      <c r="S56" s="22"/>
    </row>
    <row r="57" spans="1:24" ht="75">
      <c r="A57" s="13" t="s">
        <v>3583</v>
      </c>
      <c r="B57" s="13" t="s">
        <v>3582</v>
      </c>
      <c r="C57" s="13" t="s">
        <v>3583</v>
      </c>
      <c r="D57" s="17" t="s">
        <v>3584</v>
      </c>
      <c r="E57" s="13" t="s">
        <v>3585</v>
      </c>
      <c r="F57" s="13" t="s">
        <v>3553</v>
      </c>
      <c r="G57" s="17" t="s">
        <v>74</v>
      </c>
      <c r="H57" s="22" t="str">
        <f>party!$A$72</f>
        <v xml:space="preserve">Robert Pincus </v>
      </c>
      <c r="I57" s="22" t="str">
        <f>party!$A$73</f>
        <v>Piers Forseter</v>
      </c>
      <c r="J57" s="22" t="str">
        <f>party!$A$4</f>
        <v>Bjorn Stevens</v>
      </c>
      <c r="K57" s="13" t="str">
        <f>references!D$14</f>
        <v>Overview CMIP6-Endorsed MIPs</v>
      </c>
      <c r="M57" s="22" t="str">
        <f>party!$A$6</f>
        <v>Charlotte Pascoe</v>
      </c>
      <c r="N57" s="13" t="b">
        <v>1</v>
      </c>
      <c r="O57" s="17" t="str">
        <f>ForcingConstraint!$A$24</f>
        <v>Pre-Industrial Aerosols</v>
      </c>
      <c r="P57" s="17" t="str">
        <f>ForcingConstraint!$A$25</f>
        <v>Pre-Industrial Aerosol Precursors</v>
      </c>
      <c r="Q57" s="17" t="str">
        <f>requirement!$A$13</f>
        <v>Pre-Industrial O3 and Stratospheric H2O concentrations</v>
      </c>
      <c r="R57" s="17" t="str">
        <f>ForcingConstraint!$A$27</f>
        <v>Pre-Industrial Stratospheric Aerosol</v>
      </c>
      <c r="S57" s="17" t="str">
        <f>ForcingConstraint!$A$30</f>
        <v>Pre-Industrial Land Use</v>
      </c>
      <c r="T57" s="17" t="str">
        <f>ForcingConstraint!$A$26</f>
        <v>Pre-Industrial Solar Forcing</v>
      </c>
    </row>
    <row r="58" spans="1:24" ht="90">
      <c r="A58" s="13" t="s">
        <v>3596</v>
      </c>
      <c r="B58" s="17" t="s">
        <v>3597</v>
      </c>
      <c r="C58" s="13" t="s">
        <v>3596</v>
      </c>
      <c r="D58" s="17" t="s">
        <v>3598</v>
      </c>
      <c r="E58" s="13" t="s">
        <v>3738</v>
      </c>
      <c r="F58" s="13" t="s">
        <v>3553</v>
      </c>
      <c r="G58" s="17" t="s">
        <v>74</v>
      </c>
      <c r="H58" s="22" t="str">
        <f>party!$A$72</f>
        <v xml:space="preserve">Robert Pincus </v>
      </c>
      <c r="I58" s="22" t="str">
        <f>party!$A$73</f>
        <v>Piers Forseter</v>
      </c>
      <c r="J58" s="22" t="str">
        <f>party!$A$4</f>
        <v>Bjorn Stevens</v>
      </c>
      <c r="K58" s="13" t="str">
        <f>references!D$14</f>
        <v>Overview CMIP6-Endorsed MIPs</v>
      </c>
      <c r="M58" s="22" t="str">
        <f>party!$A$6</f>
        <v>Charlotte Pascoe</v>
      </c>
      <c r="N58" s="13" t="b">
        <v>1</v>
      </c>
      <c r="O58" s="17" t="str">
        <f>ForcingConstraint!$A$22</f>
        <v>Pre-Industrial WMGHG Concentrations excluding CO2</v>
      </c>
      <c r="P58" s="17" t="str">
        <f>ForcingConstraint!$A$23</f>
        <v>Pre-Industrial CO2 Concentration</v>
      </c>
      <c r="Q58" s="17" t="str">
        <f>ForcingConstraint!$A$30</f>
        <v>Pre-Industrial Land Use</v>
      </c>
      <c r="R58" s="17" t="str">
        <f>ForcingConstraint!$A$26</f>
        <v>Pre-Industrial Solar Forcing</v>
      </c>
      <c r="S58" s="22" t="str">
        <f>ForcingConstraint!$A$29</f>
        <v>Pre-Industrial Stratospheric H2O Concentrations</v>
      </c>
    </row>
    <row r="59" spans="1:24" ht="105">
      <c r="A59" s="13" t="s">
        <v>3731</v>
      </c>
      <c r="B59" s="17" t="s">
        <v>3733</v>
      </c>
      <c r="C59" s="13" t="str">
        <f>A59</f>
        <v>piForcingExcludingAerosols</v>
      </c>
      <c r="D59" s="17" t="s">
        <v>3735</v>
      </c>
      <c r="E59" s="13" t="s">
        <v>3737</v>
      </c>
      <c r="F59" s="13" t="s">
        <v>3553</v>
      </c>
      <c r="G59" s="17" t="s">
        <v>74</v>
      </c>
      <c r="H59" s="22" t="str">
        <f>party!$A$72</f>
        <v xml:space="preserve">Robert Pincus </v>
      </c>
      <c r="I59" s="22" t="str">
        <f>party!$A$73</f>
        <v>Piers Forseter</v>
      </c>
      <c r="J59" s="22" t="str">
        <f>party!$A$4</f>
        <v>Bjorn Stevens</v>
      </c>
      <c r="K59" s="13" t="str">
        <f>references!D$14</f>
        <v>Overview CMIP6-Endorsed MIPs</v>
      </c>
      <c r="M59" s="22" t="str">
        <f>party!$A$6</f>
        <v>Charlotte Pascoe</v>
      </c>
      <c r="N59" s="13" t="b">
        <v>1</v>
      </c>
      <c r="O59" s="17" t="str">
        <f>ForcingConstraint!$A$22</f>
        <v>Pre-Industrial WMGHG Concentrations excluding CO2</v>
      </c>
      <c r="P59" s="17" t="str">
        <f>ForcingConstraint!$A$23</f>
        <v>Pre-Industrial CO2 Concentration</v>
      </c>
      <c r="Q59" s="17" t="str">
        <f>ForcingConstraint!$A$30</f>
        <v>Pre-Industrial Land Use</v>
      </c>
      <c r="R59" s="17" t="str">
        <f>ForcingConstraint!$A$26</f>
        <v>Pre-Industrial Solar Forcing</v>
      </c>
      <c r="S59" s="17" t="str">
        <f>requirement!$A$13</f>
        <v>Pre-Industrial O3 and Stratospheric H2O concentrations</v>
      </c>
    </row>
    <row r="60" spans="1:24" ht="90">
      <c r="A60" s="13" t="s">
        <v>3732</v>
      </c>
      <c r="B60" s="17" t="s">
        <v>3734</v>
      </c>
      <c r="C60" s="13" t="str">
        <f t="shared" ref="C60" si="0">A60</f>
        <v>piForcingExcludingSolarAer</v>
      </c>
      <c r="D60" s="17" t="s">
        <v>3736</v>
      </c>
      <c r="E60" s="13" t="s">
        <v>3739</v>
      </c>
      <c r="F60" s="13" t="s">
        <v>3553</v>
      </c>
      <c r="G60" s="17" t="s">
        <v>74</v>
      </c>
      <c r="H60" s="22" t="str">
        <f>party!$A$72</f>
        <v xml:space="preserve">Robert Pincus </v>
      </c>
      <c r="I60" s="22" t="str">
        <f>party!$A$73</f>
        <v>Piers Forseter</v>
      </c>
      <c r="J60" s="22" t="str">
        <f>party!$A$4</f>
        <v>Bjorn Stevens</v>
      </c>
      <c r="K60" s="13" t="str">
        <f>references!D$14</f>
        <v>Overview CMIP6-Endorsed MIPs</v>
      </c>
      <c r="M60" s="22" t="str">
        <f>party!$A$6</f>
        <v>Charlotte Pascoe</v>
      </c>
      <c r="N60" s="13" t="b">
        <v>1</v>
      </c>
      <c r="O60" s="17" t="str">
        <f>ForcingConstraint!$A$22</f>
        <v>Pre-Industrial WMGHG Concentrations excluding CO2</v>
      </c>
      <c r="P60" s="17" t="str">
        <f>ForcingConstraint!$A$23</f>
        <v>Pre-Industrial CO2 Concentration</v>
      </c>
      <c r="Q60" s="17" t="str">
        <f>ForcingConstraint!$A$30</f>
        <v>Pre-Industrial Land Use</v>
      </c>
      <c r="R60" s="17" t="str">
        <f>requirement!$A$13</f>
        <v>Pre-Industrial O3 and Stratospheric H2O concentrations</v>
      </c>
    </row>
    <row r="61" spans="1:24" ht="45">
      <c r="A61" s="13" t="s">
        <v>3760</v>
      </c>
      <c r="B61" s="17" t="s">
        <v>3761</v>
      </c>
      <c r="C61" s="13" t="str">
        <f>A61</f>
        <v>RCP85ForcingExcludingAerosols</v>
      </c>
      <c r="D61" s="17" t="s">
        <v>3762</v>
      </c>
      <c r="E61" s="13" t="s">
        <v>3763</v>
      </c>
      <c r="F61" s="13" t="s">
        <v>3764</v>
      </c>
      <c r="G61" s="17" t="s">
        <v>74</v>
      </c>
      <c r="H61" s="22" t="str">
        <f>party!$A$72</f>
        <v xml:space="preserve">Robert Pincus </v>
      </c>
      <c r="I61" s="22" t="str">
        <f>party!$A$73</f>
        <v>Piers Forseter</v>
      </c>
      <c r="J61" s="22" t="str">
        <f>party!$A$4</f>
        <v>Bjorn Stevens</v>
      </c>
      <c r="K61" s="13" t="str">
        <f>references!D$14</f>
        <v>Overview CMIP6-Endorsed MIPs</v>
      </c>
      <c r="M61" s="22" t="str">
        <f>party!$A$6</f>
        <v>Charlotte Pascoe</v>
      </c>
      <c r="N61" s="13" t="b">
        <v>1</v>
      </c>
      <c r="O61" s="17" t="str">
        <f>ForcingConstraint!$A$32</f>
        <v>RCP85WellMixedGHG</v>
      </c>
      <c r="P61" s="17" t="str">
        <f>ForcingConstraint!$A$44</f>
        <v>RCP85ShortLivedGasSpecies</v>
      </c>
      <c r="Q61" s="17" t="str">
        <f>ForcingConstraint!$A$80</f>
        <v>RCP85LandUse</v>
      </c>
    </row>
    <row r="62" spans="1:24" ht="105">
      <c r="A62" s="13" t="s">
        <v>3791</v>
      </c>
      <c r="B62" s="17" t="s">
        <v>3792</v>
      </c>
      <c r="C62" s="13" t="s">
        <v>3791</v>
      </c>
      <c r="D62" s="17" t="s">
        <v>3792</v>
      </c>
      <c r="E62" s="13" t="s">
        <v>3793</v>
      </c>
      <c r="F62" s="13" t="s">
        <v>3900</v>
      </c>
      <c r="K62" s="13" t="str">
        <f>references!D$14</f>
        <v>Overview CMIP6-Endorsed MIPs</v>
      </c>
      <c r="M62" s="22" t="str">
        <f>party!$A$6</f>
        <v>Charlotte Pascoe</v>
      </c>
      <c r="N62" s="13" t="b">
        <v>1</v>
      </c>
      <c r="O62" s="17" t="str">
        <f>ForcingConstraint!$A$23</f>
        <v>Pre-Industrial CO2 Concentration</v>
      </c>
      <c r="P62" s="17" t="str">
        <f>ForcingConstraint!$A$22</f>
        <v>Pre-Industrial WMGHG Concentrations excluding CO2</v>
      </c>
      <c r="Q62" s="17" t="str">
        <f>ForcingConstraint!$A$24</f>
        <v>Pre-Industrial Aerosols</v>
      </c>
      <c r="R62" s="17" t="str">
        <f>ForcingConstraint!$A$25</f>
        <v>Pre-Industrial Aerosol Precursors</v>
      </c>
      <c r="S62" s="17" t="str">
        <f>requirement!$A$13</f>
        <v>Pre-Industrial O3 and Stratospheric H2O concentrations</v>
      </c>
      <c r="T62" s="17" t="str">
        <f>ForcingConstraint!$A$27</f>
        <v>Pre-Industrial Stratospheric Aerosol</v>
      </c>
      <c r="U62" s="17" t="str">
        <f>ForcingConstraint!$A$30</f>
        <v>Pre-Industrial Land Use</v>
      </c>
      <c r="V62" s="17" t="str">
        <f>ForcingConstraint!$A$26</f>
        <v>Pre-Industrial Solar Forcing</v>
      </c>
    </row>
    <row r="63" spans="1:24" ht="105">
      <c r="A63" s="13" t="s">
        <v>3794</v>
      </c>
      <c r="B63" s="17" t="s">
        <v>3795</v>
      </c>
      <c r="C63" s="13" t="str">
        <f>A63</f>
        <v>piForcingExcludingStratAer</v>
      </c>
      <c r="D63" s="17" t="s">
        <v>3795</v>
      </c>
      <c r="E63" s="13" t="s">
        <v>3796</v>
      </c>
      <c r="F63" s="13" t="s">
        <v>3901</v>
      </c>
      <c r="G63" s="22" t="s">
        <v>74</v>
      </c>
      <c r="H63" s="22" t="str">
        <f>party!$A$74</f>
        <v>Davide Zanchettin</v>
      </c>
      <c r="I63" s="22" t="str">
        <f>party!$A$75</f>
        <v>Claudia Timmreck</v>
      </c>
      <c r="J63" s="22" t="str">
        <f>party!$A$76</f>
        <v>Myriam Khodri</v>
      </c>
      <c r="K63" s="23" t="str">
        <f>references!D$14</f>
        <v>Overview CMIP6-Endorsed MIPs</v>
      </c>
      <c r="M63" s="22" t="str">
        <f>party!$A$6</f>
        <v>Charlotte Pascoe</v>
      </c>
      <c r="N63" s="13" t="b">
        <v>1</v>
      </c>
      <c r="O63" s="17" t="str">
        <f>ForcingConstraint!$A$23</f>
        <v>Pre-Industrial CO2 Concentration</v>
      </c>
      <c r="P63" s="17" t="str">
        <f>ForcingConstraint!$A$22</f>
        <v>Pre-Industrial WMGHG Concentrations excluding CO2</v>
      </c>
      <c r="Q63" s="17" t="str">
        <f>ForcingConstraint!$A$24</f>
        <v>Pre-Industrial Aerosols</v>
      </c>
      <c r="R63" s="17" t="str">
        <f>ForcingConstraint!$A$25</f>
        <v>Pre-Industrial Aerosol Precursors</v>
      </c>
      <c r="S63" s="17" t="str">
        <f>requirement!$A$13</f>
        <v>Pre-Industrial O3 and Stratospheric H2O concentrations</v>
      </c>
      <c r="T63" s="17" t="str">
        <f>ForcingConstraint!$A$30</f>
        <v>Pre-Industrial Land Use</v>
      </c>
      <c r="U63" s="17" t="str">
        <f>ForcingConstraint!$A$26</f>
        <v>Pre-Industrial Solar Forcing</v>
      </c>
    </row>
    <row r="64" spans="1:24" ht="105">
      <c r="A64" s="13" t="s">
        <v>3895</v>
      </c>
      <c r="B64" s="17" t="s">
        <v>3896</v>
      </c>
      <c r="C64" s="13" t="s">
        <v>3897</v>
      </c>
      <c r="D64" s="17" t="s">
        <v>3898</v>
      </c>
      <c r="E64" s="13" t="s">
        <v>3899</v>
      </c>
      <c r="F64" s="13" t="s">
        <v>3901</v>
      </c>
      <c r="G64" s="22" t="s">
        <v>74</v>
      </c>
      <c r="H64" s="22" t="str">
        <f>party!$A$74</f>
        <v>Davide Zanchettin</v>
      </c>
      <c r="I64" s="22" t="str">
        <f>party!$A$75</f>
        <v>Claudia Timmreck</v>
      </c>
      <c r="J64" s="22" t="str">
        <f>party!$A$76</f>
        <v>Myriam Khodri</v>
      </c>
      <c r="K64" s="23" t="str">
        <f>references!D$14</f>
        <v>Overview CMIP6-Endorsed MIPs</v>
      </c>
      <c r="M64" s="22" t="str">
        <f>party!$A$6</f>
        <v>Charlotte Pascoe</v>
      </c>
      <c r="N64" s="13" t="s">
        <v>30</v>
      </c>
    </row>
    <row r="65" spans="1:18" ht="45">
      <c r="A65" s="13" t="s">
        <v>4616</v>
      </c>
      <c r="B65" s="17" t="s">
        <v>4617</v>
      </c>
      <c r="C65" s="13" t="s">
        <v>4614</v>
      </c>
      <c r="D65" s="17" t="s">
        <v>4619</v>
      </c>
      <c r="E65" s="13" t="s">
        <v>4622</v>
      </c>
      <c r="M65" s="22" t="str">
        <f>party!$A$6</f>
        <v>Charlotte Pascoe</v>
      </c>
      <c r="N65" s="13" t="s">
        <v>30</v>
      </c>
    </row>
    <row r="66" spans="1:18" ht="75">
      <c r="A66" s="13" t="s">
        <v>4618</v>
      </c>
      <c r="B66" s="17" t="s">
        <v>4620</v>
      </c>
      <c r="C66" s="13" t="s">
        <v>4615</v>
      </c>
      <c r="D66" s="17" t="s">
        <v>4621</v>
      </c>
      <c r="E66" s="13" t="s">
        <v>4623</v>
      </c>
      <c r="M66" s="22" t="str">
        <f>party!$A$6</f>
        <v>Charlotte Pascoe</v>
      </c>
      <c r="N66" s="13" t="s">
        <v>30</v>
      </c>
    </row>
    <row r="67" spans="1:18" ht="75">
      <c r="A67" s="13" t="s">
        <v>4975</v>
      </c>
      <c r="B67" s="17" t="s">
        <v>4976</v>
      </c>
      <c r="C67" s="13" t="s">
        <v>4979</v>
      </c>
      <c r="D67" s="17" t="s">
        <v>4981</v>
      </c>
      <c r="E67" s="13" t="s">
        <v>4982</v>
      </c>
      <c r="M67" s="22" t="str">
        <f>party!$A$6</f>
        <v>Charlotte Pascoe</v>
      </c>
      <c r="N67" s="13" t="s">
        <v>30</v>
      </c>
    </row>
    <row r="68" spans="1:18" ht="75">
      <c r="A68" s="13" t="s">
        <v>4977</v>
      </c>
      <c r="B68" s="17" t="s">
        <v>4978</v>
      </c>
      <c r="C68" s="13" t="s">
        <v>4980</v>
      </c>
      <c r="D68" s="17" t="s">
        <v>4984</v>
      </c>
      <c r="E68" s="13" t="s">
        <v>4983</v>
      </c>
      <c r="M68" s="22" t="str">
        <f>party!$A$6</f>
        <v>Charlotte Pascoe</v>
      </c>
      <c r="N68" s="13" t="s">
        <v>30</v>
      </c>
    </row>
    <row r="69" spans="1:18" ht="90">
      <c r="A69" s="13" t="s">
        <v>5008</v>
      </c>
      <c r="B69" s="17" t="s">
        <v>5009</v>
      </c>
      <c r="C69" s="13" t="s">
        <v>5010</v>
      </c>
      <c r="D69" s="17" t="s">
        <v>5011</v>
      </c>
      <c r="E69" s="13" t="s">
        <v>5012</v>
      </c>
      <c r="M69" s="22" t="str">
        <f>party!$A$6</f>
        <v>Charlotte Pascoe</v>
      </c>
      <c r="N69" s="13" t="s">
        <v>30</v>
      </c>
    </row>
    <row r="70" spans="1:18" ht="45">
      <c r="A70" s="13" t="s">
        <v>5013</v>
      </c>
      <c r="B70" s="17" t="s">
        <v>861</v>
      </c>
      <c r="C70" s="13" t="s">
        <v>5014</v>
      </c>
      <c r="D70" s="17" t="s">
        <v>860</v>
      </c>
      <c r="E70" s="13" t="s">
        <v>2421</v>
      </c>
      <c r="G70" s="17" t="s">
        <v>74</v>
      </c>
      <c r="H70" s="22" t="str">
        <f>party!$A$35</f>
        <v>Mark Webb</v>
      </c>
      <c r="I70" s="22" t="str">
        <f>party!$A$36</f>
        <v>Chris Bretherton</v>
      </c>
      <c r="K70" s="13" t="str">
        <f>references!$D$14</f>
        <v>Overview CMIP6-Endorsed MIPs</v>
      </c>
      <c r="L70" s="13" t="str">
        <f>references!$D$16</f>
        <v>Karl E. Taylor, Ronald J. Stouffer and Gerald A. Meehl (2009) A Summary of the CMIP5 Experiment Design</v>
      </c>
      <c r="M70" s="22" t="str">
        <f>party!$A$6</f>
        <v>Charlotte Pascoe</v>
      </c>
      <c r="N70" s="13" t="s">
        <v>30</v>
      </c>
    </row>
    <row r="71" spans="1:18" ht="225">
      <c r="A71" s="13" t="s">
        <v>5234</v>
      </c>
      <c r="B71" s="17" t="s">
        <v>5235</v>
      </c>
      <c r="C71" s="13" t="s">
        <v>5236</v>
      </c>
      <c r="D71" s="17" t="s">
        <v>5237</v>
      </c>
      <c r="E71" s="13" t="s">
        <v>5238</v>
      </c>
      <c r="F71" s="97" t="s">
        <v>5239</v>
      </c>
      <c r="G71" s="22" t="s">
        <v>74</v>
      </c>
      <c r="H71" s="22" t="str">
        <f>party!$A$43</f>
        <v>Nathan Gillet</v>
      </c>
      <c r="I71" s="22" t="str">
        <f>party!$A$44</f>
        <v>Hideo Shiogama</v>
      </c>
      <c r="K71" s="23" t="str">
        <f>references!$D$72</f>
        <v>Gillett, N. P., H. Shiogama, B. Funke, G. Hegerl, R. Knutti, K. Matthes, B. D. Santer, D. Stone, C. Tebaldi (2016), Detection and Attribution Model Intercomparison Project (DAMIP), Geosci. Model Dev. Discuss., Published: 14 April 2016</v>
      </c>
      <c r="L71"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M71" s="22" t="str">
        <f>party!$A$6</f>
        <v>Charlotte Pascoe</v>
      </c>
      <c r="N71" s="13" t="s">
        <v>30</v>
      </c>
      <c r="O71" s="17" t="str">
        <f>ForcingConstraint!$A$34</f>
        <v>RCP45WellMixedGHG</v>
      </c>
      <c r="P71" s="17" t="str">
        <f>ForcingConstraint!$A$46</f>
        <v>RCP45ShortLivedGasSpecies</v>
      </c>
      <c r="Q71" s="17" t="str">
        <f>ForcingConstraint!$A$360</f>
        <v>AltRCP45Aer</v>
      </c>
      <c r="R71" s="17" t="str">
        <f>ForcingConstraint!$A$82</f>
        <v>RCP45LandUse</v>
      </c>
    </row>
    <row r="72" spans="1:18" ht="225">
      <c r="A72" s="13" t="s">
        <v>5240</v>
      </c>
      <c r="B72" s="17" t="s">
        <v>5241</v>
      </c>
      <c r="C72" s="13" t="s">
        <v>5242</v>
      </c>
      <c r="D72" s="17" t="s">
        <v>5243</v>
      </c>
      <c r="E72" s="20" t="s">
        <v>5244</v>
      </c>
      <c r="F72" s="97" t="s">
        <v>5245</v>
      </c>
      <c r="G72" s="22" t="s">
        <v>74</v>
      </c>
      <c r="H72" s="22" t="str">
        <f>party!$A$43</f>
        <v>Nathan Gillet</v>
      </c>
      <c r="I72" s="22" t="str">
        <f>party!$A$44</f>
        <v>Hideo Shiogama</v>
      </c>
      <c r="K72" s="23" t="str">
        <f>references!$D$72</f>
        <v>Gillett, N. P., H. Shiogama, B. Funke, G. Hegerl, R. Knutti, K. Matthes, B. D. Santer, D. Stone, C. Tebaldi (2016), Detection and Attribution Model Intercomparison Project (DAMIP), Geosci. Model Dev. Discuss., Published: 14 April 2016</v>
      </c>
      <c r="L72"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M72" s="22" t="str">
        <f>party!$A$6</f>
        <v>Charlotte Pascoe</v>
      </c>
      <c r="N72" s="13" t="b">
        <v>1</v>
      </c>
      <c r="O72" s="17" t="str">
        <f>ForcingConstraint!$A$361</f>
        <v>AltRCP45Vol</v>
      </c>
      <c r="P72" s="17" t="str">
        <f>ForcingConstraint!$A$362</f>
        <v>AltRCP45Sol</v>
      </c>
    </row>
  </sheetData>
  <mergeCells count="12">
    <mergeCell ref="Y1:Y2"/>
    <mergeCell ref="G1:J1"/>
    <mergeCell ref="H2:J2"/>
    <mergeCell ref="A1:A2"/>
    <mergeCell ref="B1:B2"/>
    <mergeCell ref="C1:C2"/>
    <mergeCell ref="D1:D2"/>
    <mergeCell ref="E1:E2"/>
    <mergeCell ref="K1:K2"/>
    <mergeCell ref="M1:M2"/>
    <mergeCell ref="N1:N2"/>
    <mergeCell ref="F1:F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62"/>
  <sheetViews>
    <sheetView topLeftCell="A24" workbookViewId="0">
      <pane ySplit="9260"/>
      <selection activeCell="K15" sqref="K15"/>
      <selection pane="bottomLeft" activeCell="G356" sqref="G1:J356"/>
    </sheetView>
  </sheetViews>
  <sheetFormatPr baseColWidth="10" defaultRowHeight="15" x14ac:dyDescent="0"/>
  <cols>
    <col min="1" max="1" width="22.1640625" style="12" customWidth="1"/>
    <col min="2" max="2" width="18.83203125" style="11" customWidth="1"/>
    <col min="3" max="3" width="15.83203125" style="13" customWidth="1"/>
    <col min="4" max="4" width="25" style="17" customWidth="1"/>
    <col min="5" max="5" width="77.33203125" style="20" customWidth="1"/>
    <col min="6" max="6" width="60.83203125" style="97" customWidth="1"/>
    <col min="7" max="7" width="8.6640625" style="14" customWidth="1"/>
    <col min="8" max="8" width="10.33203125" style="10" customWidth="1"/>
    <col min="9" max="9" width="11.5" style="10" customWidth="1"/>
    <col min="10" max="10" width="9.1640625" style="18" customWidth="1"/>
    <col min="11" max="11" width="53.33203125" style="19" customWidth="1"/>
    <col min="12" max="12" width="49.6640625" style="32" customWidth="1"/>
    <col min="13" max="13" width="49.83203125" style="32" customWidth="1"/>
    <col min="14" max="14" width="37" style="32" customWidth="1"/>
    <col min="15" max="15" width="10.83203125" style="17"/>
    <col min="16" max="16" width="18.6640625" style="21" customWidth="1"/>
    <col min="17" max="17" width="11.6640625" style="21" bestFit="1" customWidth="1"/>
    <col min="18" max="20" width="10.83203125" style="2"/>
    <col min="21" max="21" width="19.1640625" style="2" bestFit="1" customWidth="1"/>
    <col min="22" max="23" width="10.83203125" style="2"/>
    <col min="24" max="24" width="35.83203125" style="2" bestFit="1" customWidth="1"/>
  </cols>
  <sheetData>
    <row r="1" spans="1:24" s="4" customFormat="1" ht="30" customHeight="1">
      <c r="A1" s="188" t="s">
        <v>41</v>
      </c>
      <c r="B1" s="46" t="s">
        <v>17</v>
      </c>
      <c r="C1" s="238" t="s">
        <v>18</v>
      </c>
      <c r="D1" s="240" t="s">
        <v>19</v>
      </c>
      <c r="E1" s="186" t="s">
        <v>20</v>
      </c>
      <c r="F1" s="187" t="s">
        <v>2283</v>
      </c>
      <c r="G1" s="236" t="s">
        <v>21</v>
      </c>
      <c r="H1" s="236"/>
      <c r="I1" s="236"/>
      <c r="J1" s="236"/>
      <c r="K1" s="187" t="s">
        <v>22</v>
      </c>
      <c r="L1" s="187"/>
      <c r="M1" s="187"/>
      <c r="N1" s="188"/>
      <c r="O1" s="240" t="s">
        <v>306</v>
      </c>
      <c r="P1" s="238" t="s">
        <v>23</v>
      </c>
      <c r="Q1" s="238" t="s">
        <v>42</v>
      </c>
      <c r="R1" s="229" t="s">
        <v>46</v>
      </c>
      <c r="S1" s="237" t="s">
        <v>47</v>
      </c>
      <c r="T1" s="237" t="s">
        <v>48</v>
      </c>
      <c r="U1" s="237" t="s">
        <v>49</v>
      </c>
      <c r="V1" s="237" t="s">
        <v>50</v>
      </c>
      <c r="W1" s="237" t="s">
        <v>51</v>
      </c>
      <c r="X1" s="237" t="s">
        <v>313</v>
      </c>
    </row>
    <row r="2" spans="1:24" s="4" customFormat="1">
      <c r="A2" s="191"/>
      <c r="B2" s="45"/>
      <c r="C2" s="239"/>
      <c r="D2" s="230"/>
      <c r="E2" s="241"/>
      <c r="F2" s="242"/>
      <c r="G2" s="172" t="s">
        <v>75</v>
      </c>
      <c r="H2" s="228" t="s">
        <v>76</v>
      </c>
      <c r="I2" s="228"/>
      <c r="J2" s="228"/>
      <c r="K2" s="187"/>
      <c r="L2" s="187"/>
      <c r="M2" s="187"/>
      <c r="N2" s="188"/>
      <c r="O2" s="230"/>
      <c r="P2" s="239"/>
      <c r="Q2" s="239"/>
      <c r="R2" s="229"/>
      <c r="S2" s="237"/>
      <c r="T2" s="237"/>
      <c r="U2" s="237"/>
      <c r="V2" s="237"/>
      <c r="W2" s="237"/>
      <c r="X2" s="237"/>
    </row>
    <row r="3" spans="1:24" s="2" customFormat="1" ht="45">
      <c r="A3" s="12" t="s">
        <v>751</v>
      </c>
      <c r="B3" s="11" t="s">
        <v>43</v>
      </c>
      <c r="C3" s="13" t="s">
        <v>751</v>
      </c>
      <c r="D3" s="17" t="s">
        <v>44</v>
      </c>
      <c r="E3" s="20" t="s">
        <v>2285</v>
      </c>
      <c r="F3" s="97" t="s">
        <v>2284</v>
      </c>
      <c r="G3" s="38"/>
      <c r="H3" s="10"/>
      <c r="I3" s="10"/>
      <c r="J3" s="10"/>
      <c r="K3" s="170"/>
      <c r="L3" s="32"/>
      <c r="M3" s="32"/>
      <c r="N3" s="32"/>
      <c r="O3" s="17" t="str">
        <f>party!A6</f>
        <v>Charlotte Pascoe</v>
      </c>
      <c r="P3" s="21" t="b">
        <v>1</v>
      </c>
      <c r="Q3" s="21" t="s">
        <v>45</v>
      </c>
    </row>
    <row r="4" spans="1:24" s="2" customFormat="1" ht="45">
      <c r="A4" s="12" t="s">
        <v>752</v>
      </c>
      <c r="B4" s="11" t="s">
        <v>173</v>
      </c>
      <c r="C4" s="13" t="s">
        <v>174</v>
      </c>
      <c r="D4" s="17" t="s">
        <v>175</v>
      </c>
      <c r="E4" s="20" t="s">
        <v>2286</v>
      </c>
      <c r="F4" s="97"/>
      <c r="G4" s="38"/>
      <c r="H4" s="10"/>
      <c r="I4" s="10"/>
      <c r="J4" s="10"/>
      <c r="K4" s="170" t="str">
        <f>references!D10</f>
        <v>Hansen, J., D. Johnson, A. Lacis, S. Lebedeff, P. Lee, D. Rind, and G. Russell, 1981: Climate impact of increasing atmospheric carbon dioxide. Science, 213, 957-96.</v>
      </c>
      <c r="L4" s="32"/>
      <c r="M4" s="32"/>
      <c r="N4" s="32"/>
      <c r="O4" s="17" t="str">
        <f>party!A6</f>
        <v>Charlotte Pascoe</v>
      </c>
      <c r="P4" s="21" t="b">
        <v>1</v>
      </c>
      <c r="Q4" s="21" t="s">
        <v>45</v>
      </c>
    </row>
    <row r="5" spans="1:24" ht="75">
      <c r="A5" s="12" t="s">
        <v>77</v>
      </c>
      <c r="B5" s="11" t="s">
        <v>78</v>
      </c>
      <c r="C5" s="13" t="s">
        <v>79</v>
      </c>
      <c r="D5" s="17" t="s">
        <v>80</v>
      </c>
      <c r="E5" s="20" t="s">
        <v>2287</v>
      </c>
      <c r="G5" s="38" t="s">
        <v>74</v>
      </c>
      <c r="H5" s="10" t="str">
        <f>party!$A$23</f>
        <v>Stefan Kinne</v>
      </c>
      <c r="I5" s="10" t="str">
        <f>party!$A$4</f>
        <v>Bjorn Stevens</v>
      </c>
      <c r="J5" s="10" t="str">
        <f>party!$A$14</f>
        <v>Karsten Peters</v>
      </c>
      <c r="K5" s="170" t="str">
        <f>references!$D$2</f>
        <v>Aerosol forcing fields for CMIP6</v>
      </c>
      <c r="O5" s="17" t="str">
        <f>party!A6</f>
        <v>Charlotte Pascoe</v>
      </c>
      <c r="P5" s="21" t="b">
        <v>1</v>
      </c>
      <c r="Q5" s="21" t="s">
        <v>81</v>
      </c>
    </row>
    <row r="6" spans="1:24" s="2" customFormat="1" ht="90">
      <c r="A6" s="12" t="s">
        <v>82</v>
      </c>
      <c r="B6" s="11" t="s">
        <v>82</v>
      </c>
      <c r="C6" s="13" t="s">
        <v>83</v>
      </c>
      <c r="D6" s="17" t="s">
        <v>84</v>
      </c>
      <c r="E6" s="20" t="s">
        <v>73</v>
      </c>
      <c r="F6" s="97"/>
      <c r="G6" s="38" t="s">
        <v>74</v>
      </c>
      <c r="H6" s="10" t="str">
        <f>party!$A$11</f>
        <v>Gunnar Myhre</v>
      </c>
      <c r="I6" s="10" t="str">
        <f>party!$A$19</f>
        <v>Michael Schulz</v>
      </c>
      <c r="J6" s="10"/>
      <c r="K6" s="170" t="str">
        <f>references!$D$2</f>
        <v>Aerosol forcing fields for CMIP6</v>
      </c>
      <c r="L6" s="32"/>
      <c r="M6" s="32"/>
      <c r="N6" s="32"/>
      <c r="O6" s="17" t="str">
        <f>party!A6</f>
        <v>Charlotte Pascoe</v>
      </c>
      <c r="P6" s="21" t="b">
        <v>1</v>
      </c>
      <c r="Q6" s="21" t="s">
        <v>81</v>
      </c>
    </row>
    <row r="7" spans="1:24" s="2" customFormat="1" ht="60">
      <c r="A7" s="12" t="s">
        <v>97</v>
      </c>
      <c r="B7" s="11" t="s">
        <v>98</v>
      </c>
      <c r="C7" s="13" t="s">
        <v>99</v>
      </c>
      <c r="D7" s="17" t="s">
        <v>100</v>
      </c>
      <c r="E7" s="20" t="s">
        <v>2289</v>
      </c>
      <c r="F7" s="97" t="s">
        <v>2288</v>
      </c>
      <c r="G7" s="38" t="s">
        <v>74</v>
      </c>
      <c r="H7" s="10" t="str">
        <f>party!$A$24</f>
        <v>Steve Smith</v>
      </c>
      <c r="I7" s="10"/>
      <c r="J7" s="10"/>
      <c r="K7" s="170" t="str">
        <f>references!$D$3</f>
        <v>Historical Emissions for CMIP6 (v1.0)</v>
      </c>
      <c r="L7" s="32"/>
      <c r="M7" s="32"/>
      <c r="N7" s="32"/>
      <c r="O7" s="17" t="str">
        <f>party!A6</f>
        <v>Charlotte Pascoe</v>
      </c>
      <c r="P7" s="21" t="b">
        <v>1</v>
      </c>
      <c r="Q7" s="21" t="s">
        <v>81</v>
      </c>
    </row>
    <row r="8" spans="1:24" s="2" customFormat="1" ht="105">
      <c r="A8" s="12" t="s">
        <v>106</v>
      </c>
      <c r="B8" s="11" t="s">
        <v>106</v>
      </c>
      <c r="C8" s="13" t="s">
        <v>107</v>
      </c>
      <c r="D8" s="17" t="s">
        <v>108</v>
      </c>
      <c r="E8" s="20" t="s">
        <v>2291</v>
      </c>
      <c r="F8" s="97" t="s">
        <v>2290</v>
      </c>
      <c r="G8" s="38" t="s">
        <v>74</v>
      </c>
      <c r="H8" s="10" t="str">
        <f>party!$A$3</f>
        <v>Bernd Funke</v>
      </c>
      <c r="I8" s="10" t="str">
        <f>party!$A$15</f>
        <v>Katja Matthes</v>
      </c>
      <c r="J8" s="10"/>
      <c r="K8" s="170" t="str">
        <f>references!$D$4</f>
        <v>Solar Forcing for CMIP6</v>
      </c>
      <c r="L8" s="32"/>
      <c r="M8" s="32"/>
      <c r="N8" s="32"/>
      <c r="O8" s="17" t="str">
        <f>party!A6</f>
        <v>Charlotte Pascoe</v>
      </c>
      <c r="P8" s="21" t="b">
        <v>1</v>
      </c>
      <c r="Q8" s="21" t="s">
        <v>81</v>
      </c>
    </row>
    <row r="9" spans="1:24" s="2" customFormat="1" ht="135">
      <c r="A9" s="12" t="s">
        <v>114</v>
      </c>
      <c r="B9" s="11" t="s">
        <v>114</v>
      </c>
      <c r="C9" s="13" t="s">
        <v>115</v>
      </c>
      <c r="D9" s="17" t="s">
        <v>116</v>
      </c>
      <c r="E9" s="20" t="s">
        <v>2293</v>
      </c>
      <c r="F9" s="97" t="s">
        <v>2292</v>
      </c>
      <c r="G9" s="38" t="s">
        <v>74</v>
      </c>
      <c r="H9" s="10" t="str">
        <f>party!A3</f>
        <v>Bernd Funke</v>
      </c>
      <c r="I9" s="10" t="str">
        <f>party!A15</f>
        <v>Katja Matthes</v>
      </c>
      <c r="J9" s="10"/>
      <c r="K9" s="170" t="str">
        <f>references!D4</f>
        <v>Solar Forcing for CMIP6</v>
      </c>
      <c r="L9" s="32"/>
      <c r="M9" s="32"/>
      <c r="N9" s="32"/>
      <c r="O9" s="17" t="str">
        <f>party!A6</f>
        <v>Charlotte Pascoe</v>
      </c>
      <c r="P9" s="21" t="b">
        <v>1</v>
      </c>
      <c r="Q9" s="21" t="s">
        <v>81</v>
      </c>
    </row>
    <row r="10" spans="1:24" s="2" customFormat="1" ht="45">
      <c r="A10" s="12" t="s">
        <v>120</v>
      </c>
      <c r="B10" s="11" t="s">
        <v>120</v>
      </c>
      <c r="C10" s="13" t="s">
        <v>121</v>
      </c>
      <c r="D10" s="17" t="s">
        <v>122</v>
      </c>
      <c r="E10" s="20" t="s">
        <v>2295</v>
      </c>
      <c r="F10" s="97" t="s">
        <v>2294</v>
      </c>
      <c r="G10" s="38" t="s">
        <v>74</v>
      </c>
      <c r="H10" s="10" t="str">
        <f>party!$A$5</f>
        <v>Bob Andres</v>
      </c>
      <c r="I10" s="10"/>
      <c r="J10" s="10"/>
      <c r="K10" s="170" t="str">
        <f>references!$D$3</f>
        <v>Historical Emissions for CMIP6 (v1.0)</v>
      </c>
      <c r="L10" s="32"/>
      <c r="M10" s="32"/>
      <c r="N10" s="32"/>
      <c r="O10" s="17" t="str">
        <f>party!A6</f>
        <v>Charlotte Pascoe</v>
      </c>
      <c r="P10" s="21" t="b">
        <v>1</v>
      </c>
      <c r="Q10" s="21" t="s">
        <v>81</v>
      </c>
    </row>
    <row r="11" spans="1:24" s="2" customFormat="1" ht="60">
      <c r="A11" s="12" t="s">
        <v>123</v>
      </c>
      <c r="B11" s="11" t="s">
        <v>123</v>
      </c>
      <c r="C11" s="13" t="s">
        <v>124</v>
      </c>
      <c r="D11" s="17" t="s">
        <v>125</v>
      </c>
      <c r="E11" s="20" t="s">
        <v>2297</v>
      </c>
      <c r="F11" s="97" t="s">
        <v>2296</v>
      </c>
      <c r="G11" s="38" t="s">
        <v>74</v>
      </c>
      <c r="H11" s="10" t="str">
        <f>party!$A$12</f>
        <v>Johannes Kaiser</v>
      </c>
      <c r="I11" s="10" t="str">
        <f>party!$A$7</f>
        <v>Claire Granier</v>
      </c>
      <c r="J11" s="10"/>
      <c r="K11" s="170" t="str">
        <f>references!$D$3</f>
        <v>Historical Emissions for CMIP6 (v1.0)</v>
      </c>
      <c r="L11" s="32"/>
      <c r="M11" s="32"/>
      <c r="N11" s="32"/>
      <c r="O11" s="17" t="str">
        <f>party!A6</f>
        <v>Charlotte Pascoe</v>
      </c>
      <c r="P11" s="21" t="b">
        <v>1</v>
      </c>
      <c r="Q11" s="21" t="s">
        <v>81</v>
      </c>
    </row>
    <row r="12" spans="1:24" s="2" customFormat="1" ht="60">
      <c r="A12" s="12" t="s">
        <v>920</v>
      </c>
      <c r="B12" s="11" t="s">
        <v>923</v>
      </c>
      <c r="C12" s="13" t="s">
        <v>921</v>
      </c>
      <c r="D12" s="17" t="s">
        <v>922</v>
      </c>
      <c r="E12" s="20" t="s">
        <v>2299</v>
      </c>
      <c r="F12" s="97" t="s">
        <v>2298</v>
      </c>
      <c r="G12" s="38" t="s">
        <v>74</v>
      </c>
      <c r="H12" s="10" t="str">
        <f>party!$A$18</f>
        <v>Malte Meinshausen</v>
      </c>
      <c r="I12" s="10" t="str">
        <f>party!$A$2</f>
        <v>Alexander Nauels</v>
      </c>
      <c r="J12" s="10"/>
      <c r="K12" s="170" t="str">
        <f>references!$D$5</f>
        <v>Historical GHG concentrations for CMIP6 Historical Runs</v>
      </c>
      <c r="L12" s="32"/>
      <c r="M12" s="32"/>
      <c r="N12" s="32"/>
      <c r="O12" s="17" t="str">
        <f>party!A6</f>
        <v>Charlotte Pascoe</v>
      </c>
      <c r="P12" s="21" t="b">
        <v>1</v>
      </c>
      <c r="Q12" s="21" t="s">
        <v>81</v>
      </c>
    </row>
    <row r="13" spans="1:24" s="2" customFormat="1" ht="60">
      <c r="A13" s="12" t="s">
        <v>918</v>
      </c>
      <c r="B13" s="11" t="s">
        <v>918</v>
      </c>
      <c r="C13" s="13" t="s">
        <v>919</v>
      </c>
      <c r="D13" s="17" t="s">
        <v>130</v>
      </c>
      <c r="E13" s="20" t="s">
        <v>2301</v>
      </c>
      <c r="F13" s="97" t="s">
        <v>2300</v>
      </c>
      <c r="G13" s="38" t="s">
        <v>74</v>
      </c>
      <c r="H13" s="10" t="str">
        <f>party!$A$10</f>
        <v>George Hurtt</v>
      </c>
      <c r="I13" s="10" t="str">
        <f>party!$A$16</f>
        <v>Louise Chini</v>
      </c>
      <c r="J13" s="10"/>
      <c r="K13" s="170" t="str">
        <f>references!$D$6</f>
        <v>Global Gridded Land Use Forcing Datasets (LUH2 v0.1)</v>
      </c>
      <c r="L13" s="32"/>
      <c r="M13" s="32"/>
      <c r="N13" s="32"/>
      <c r="O13" s="17" t="str">
        <f>party!A6</f>
        <v>Charlotte Pascoe</v>
      </c>
      <c r="P13" s="21" t="b">
        <v>1</v>
      </c>
      <c r="Q13" s="21" t="s">
        <v>81</v>
      </c>
    </row>
    <row r="14" spans="1:24" s="2" customFormat="1" ht="60">
      <c r="A14" s="12" t="s">
        <v>142</v>
      </c>
      <c r="B14" s="11" t="s">
        <v>143</v>
      </c>
      <c r="C14" s="13" t="s">
        <v>144</v>
      </c>
      <c r="D14" s="17" t="s">
        <v>145</v>
      </c>
      <c r="E14" s="20" t="s">
        <v>2303</v>
      </c>
      <c r="F14" s="97" t="s">
        <v>2302</v>
      </c>
      <c r="G14" s="38" t="s">
        <v>74</v>
      </c>
      <c r="H14" s="10" t="str">
        <f>party!$A$20</f>
        <v>Michaela I Hegglin</v>
      </c>
      <c r="I14" s="10"/>
      <c r="J14" s="10"/>
      <c r="K14" s="170" t="str">
        <f>references!$D$7</f>
        <v>Ozone and stratospheric water vapour concentration databases for CMIP6</v>
      </c>
      <c r="L14" s="32"/>
      <c r="M14" s="32"/>
      <c r="N14" s="32"/>
      <c r="O14" s="17" t="str">
        <f>party!A6</f>
        <v>Charlotte Pascoe</v>
      </c>
      <c r="P14" s="21" t="b">
        <v>1</v>
      </c>
      <c r="Q14" s="21" t="s">
        <v>81</v>
      </c>
    </row>
    <row r="15" spans="1:24" s="2" customFormat="1" ht="60">
      <c r="A15" s="12" t="s">
        <v>146</v>
      </c>
      <c r="B15" s="11" t="s">
        <v>147</v>
      </c>
      <c r="C15" s="13" t="s">
        <v>934</v>
      </c>
      <c r="D15" s="17" t="s">
        <v>148</v>
      </c>
      <c r="E15" s="20" t="s">
        <v>2305</v>
      </c>
      <c r="F15" s="97" t="s">
        <v>2304</v>
      </c>
      <c r="G15" s="38" t="s">
        <v>74</v>
      </c>
      <c r="H15" s="10" t="str">
        <f>party!$A$20</f>
        <v>Michaela I Hegglin</v>
      </c>
      <c r="I15" s="10"/>
      <c r="J15" s="10"/>
      <c r="K15" s="170" t="str">
        <f>references!$D$7</f>
        <v>Ozone and stratospheric water vapour concentration databases for CMIP6</v>
      </c>
      <c r="L15" s="32"/>
      <c r="M15" s="32"/>
      <c r="N15" s="32"/>
      <c r="O15" s="17" t="str">
        <f>party!$A$6</f>
        <v>Charlotte Pascoe</v>
      </c>
      <c r="P15" s="21" t="b">
        <v>1</v>
      </c>
      <c r="Q15" s="21" t="s">
        <v>81</v>
      </c>
    </row>
    <row r="16" spans="1:24" s="2" customFormat="1" ht="105">
      <c r="A16" s="12" t="s">
        <v>149</v>
      </c>
      <c r="B16" s="11" t="s">
        <v>149</v>
      </c>
      <c r="C16" s="13" t="s">
        <v>150</v>
      </c>
      <c r="D16" s="17" t="s">
        <v>151</v>
      </c>
      <c r="E16" s="20" t="s">
        <v>2313</v>
      </c>
      <c r="F16" s="97" t="s">
        <v>2292</v>
      </c>
      <c r="G16" s="38" t="s">
        <v>74</v>
      </c>
      <c r="H16" s="10" t="str">
        <f>party!$A$15</f>
        <v>Katja Matthes</v>
      </c>
      <c r="I16" s="10" t="str">
        <f>party!$A$3</f>
        <v>Bernd Funke</v>
      </c>
      <c r="J16" s="10" t="str">
        <f>party!$A$66</f>
        <v>Charles Jackman</v>
      </c>
      <c r="K16" s="170" t="str">
        <f>references!$D$4</f>
        <v>Solar Forcing for CMIP6</v>
      </c>
      <c r="L16" s="19" t="str">
        <f>references!$D$40</f>
        <v>SOLARIS-HEPPA  solar proton flux dataset home page</v>
      </c>
      <c r="M16" s="32"/>
      <c r="N16" s="32"/>
      <c r="O16" s="17" t="str">
        <f>party!$A$6</f>
        <v>Charlotte Pascoe</v>
      </c>
      <c r="P16" s="21" t="b">
        <v>1</v>
      </c>
      <c r="Q16" s="21" t="s">
        <v>81</v>
      </c>
    </row>
    <row r="17" spans="1:17" s="2" customFormat="1" ht="45">
      <c r="A17" s="12" t="s">
        <v>152</v>
      </c>
      <c r="B17" s="11" t="s">
        <v>152</v>
      </c>
      <c r="C17" s="13" t="s">
        <v>157</v>
      </c>
      <c r="D17" s="17" t="s">
        <v>153</v>
      </c>
      <c r="E17" s="20" t="s">
        <v>2315</v>
      </c>
      <c r="F17" s="97"/>
      <c r="G17" s="38" t="s">
        <v>74</v>
      </c>
      <c r="H17" s="10" t="str">
        <f>party!A15</f>
        <v>Katja Matthes</v>
      </c>
      <c r="I17" s="10" t="str">
        <f>party!$A$3</f>
        <v>Bernd Funke</v>
      </c>
      <c r="J17" s="10"/>
      <c r="K17" s="170" t="str">
        <f>references!D4</f>
        <v>Solar Forcing for CMIP6</v>
      </c>
      <c r="L17" s="32"/>
      <c r="M17" s="32"/>
      <c r="N17" s="32"/>
      <c r="O17" s="17" t="str">
        <f>party!$A$6</f>
        <v>Charlotte Pascoe</v>
      </c>
      <c r="P17" s="21" t="b">
        <v>1</v>
      </c>
      <c r="Q17" s="21" t="s">
        <v>81</v>
      </c>
    </row>
    <row r="18" spans="1:17" s="2" customFormat="1" ht="48" customHeight="1">
      <c r="A18" s="12" t="s">
        <v>158</v>
      </c>
      <c r="B18" s="11" t="s">
        <v>158</v>
      </c>
      <c r="C18" s="13" t="s">
        <v>159</v>
      </c>
      <c r="D18" s="17" t="s">
        <v>160</v>
      </c>
      <c r="E18" s="20" t="s">
        <v>3860</v>
      </c>
      <c r="F18" s="97"/>
      <c r="G18" s="38" t="s">
        <v>74</v>
      </c>
      <c r="H18" s="10" t="str">
        <f>party!$A$17</f>
        <v>Larry Thomason</v>
      </c>
      <c r="I18" s="10"/>
      <c r="J18" s="10"/>
      <c r="K18" s="170" t="str">
        <f>references!$D$8</f>
        <v>Thomason, L., J.P. Vernier, A. Bourassa, F. Arefeuille, C. Bingen, T. Peter, B. Luo (2015), Stratospheric Aerosol Data Set (SADS Version 2) Prospectus, In preparation for GMD</v>
      </c>
      <c r="L18" s="32"/>
      <c r="M18" s="32"/>
      <c r="N18" s="32"/>
      <c r="O18" s="17" t="str">
        <f>party!$A$6</f>
        <v>Charlotte Pascoe</v>
      </c>
      <c r="P18" s="21" t="b">
        <v>1</v>
      </c>
      <c r="Q18" s="21" t="s">
        <v>81</v>
      </c>
    </row>
    <row r="19" spans="1:17" s="2" customFormat="1" ht="103" customHeight="1">
      <c r="A19" s="12" t="s">
        <v>946</v>
      </c>
      <c r="B19" s="11" t="s">
        <v>948</v>
      </c>
      <c r="C19" s="13" t="s">
        <v>950</v>
      </c>
      <c r="D19" s="17" t="s">
        <v>952</v>
      </c>
      <c r="E19" s="20" t="s">
        <v>2317</v>
      </c>
      <c r="F19" s="97" t="s">
        <v>2316</v>
      </c>
      <c r="G19" s="38" t="s">
        <v>171</v>
      </c>
      <c r="H19" s="10" t="str">
        <f>party!A21</f>
        <v>PCMDI</v>
      </c>
      <c r="I19" s="10"/>
      <c r="J19" s="10"/>
      <c r="K19" s="170" t="str">
        <f>references!D9</f>
        <v>AMIP Sea Surface Temperature and Sea Ice Concentration Boundary Conditions</v>
      </c>
      <c r="L19" s="32"/>
      <c r="M19" s="32"/>
      <c r="N19" s="32"/>
      <c r="O19" s="17" t="str">
        <f>party!$A$6</f>
        <v>Charlotte Pascoe</v>
      </c>
      <c r="P19" s="21" t="b">
        <v>1</v>
      </c>
      <c r="Q19" s="21" t="s">
        <v>81</v>
      </c>
    </row>
    <row r="20" spans="1:17" s="2" customFormat="1" ht="45">
      <c r="A20" s="12" t="s">
        <v>947</v>
      </c>
      <c r="B20" s="11" t="s">
        <v>949</v>
      </c>
      <c r="C20" s="13" t="s">
        <v>951</v>
      </c>
      <c r="D20" s="17" t="s">
        <v>953</v>
      </c>
      <c r="E20" s="20" t="s">
        <v>2319</v>
      </c>
      <c r="F20" s="97" t="s">
        <v>2318</v>
      </c>
      <c r="G20" s="38" t="s">
        <v>74</v>
      </c>
      <c r="H20" s="10" t="str">
        <f>party!$A$21</f>
        <v>PCMDI</v>
      </c>
      <c r="I20" s="10"/>
      <c r="J20" s="10"/>
      <c r="K20" s="170" t="str">
        <f>references!$D$9</f>
        <v>AMIP Sea Surface Temperature and Sea Ice Concentration Boundary Conditions</v>
      </c>
      <c r="L20" s="32"/>
      <c r="M20" s="32"/>
      <c r="N20" s="32"/>
      <c r="O20" s="17" t="str">
        <f>party!$A$6</f>
        <v>Charlotte Pascoe</v>
      </c>
      <c r="P20" s="21" t="b">
        <v>1</v>
      </c>
      <c r="Q20" s="21" t="s">
        <v>81</v>
      </c>
    </row>
    <row r="21" spans="1:17" s="2" customFormat="1" ht="30">
      <c r="A21" s="12" t="s">
        <v>182</v>
      </c>
      <c r="B21" s="11" t="s">
        <v>183</v>
      </c>
      <c r="C21" s="13" t="s">
        <v>184</v>
      </c>
      <c r="D21" s="17" t="s">
        <v>185</v>
      </c>
      <c r="E21" s="20" t="s">
        <v>2322</v>
      </c>
      <c r="F21" s="97" t="s">
        <v>2321</v>
      </c>
      <c r="G21" s="38"/>
      <c r="H21" s="10"/>
      <c r="I21" s="10"/>
      <c r="J21" s="10"/>
      <c r="K21" s="171" t="str">
        <f>references!$D$14</f>
        <v>Overview CMIP6-Endorsed MIPs</v>
      </c>
      <c r="L21" s="32"/>
      <c r="M21" s="32"/>
      <c r="N21" s="32"/>
      <c r="O21" s="17" t="str">
        <f>party!$A$6</f>
        <v>Charlotte Pascoe</v>
      </c>
      <c r="P21" s="21" t="b">
        <v>1</v>
      </c>
      <c r="Q21" s="21" t="s">
        <v>186</v>
      </c>
    </row>
    <row r="22" spans="1:17" s="2" customFormat="1" ht="75">
      <c r="A22" s="12" t="s">
        <v>957</v>
      </c>
      <c r="B22" s="11" t="s">
        <v>958</v>
      </c>
      <c r="C22" s="13" t="s">
        <v>925</v>
      </c>
      <c r="D22" s="17" t="s">
        <v>926</v>
      </c>
      <c r="E22" s="20" t="s">
        <v>2320</v>
      </c>
      <c r="F22" s="97" t="s">
        <v>2321</v>
      </c>
      <c r="G22" s="38" t="s">
        <v>74</v>
      </c>
      <c r="H22" s="10" t="str">
        <f>party!$A$18</f>
        <v>Malte Meinshausen</v>
      </c>
      <c r="I22" s="10" t="str">
        <f>party!$A$2</f>
        <v>Alexander Nauels</v>
      </c>
      <c r="J22" s="10"/>
      <c r="K22" s="170" t="str">
        <f>references!$D$5</f>
        <v>Historical GHG concentrations for CMIP6 Historical Runs</v>
      </c>
      <c r="L22" s="32"/>
      <c r="M22" s="32"/>
      <c r="N22" s="32"/>
      <c r="O22" s="17" t="str">
        <f>party!$A$6</f>
        <v>Charlotte Pascoe</v>
      </c>
      <c r="P22" s="21" t="b">
        <v>1</v>
      </c>
      <c r="Q22" s="21" t="s">
        <v>186</v>
      </c>
    </row>
    <row r="23" spans="1:17" s="2" customFormat="1" ht="45">
      <c r="A23" s="12" t="s">
        <v>917</v>
      </c>
      <c r="B23" s="11" t="s">
        <v>927</v>
      </c>
      <c r="C23" s="13" t="s">
        <v>928</v>
      </c>
      <c r="D23" s="17" t="s">
        <v>929</v>
      </c>
      <c r="E23" s="20" t="s">
        <v>4752</v>
      </c>
      <c r="F23" s="97" t="s">
        <v>2321</v>
      </c>
      <c r="G23" s="38" t="s">
        <v>74</v>
      </c>
      <c r="H23" s="10" t="str">
        <f>party!$A$18</f>
        <v>Malte Meinshausen</v>
      </c>
      <c r="I23" s="10" t="str">
        <f>party!$A$2</f>
        <v>Alexander Nauels</v>
      </c>
      <c r="J23" s="10"/>
      <c r="K23" s="170" t="str">
        <f>references!$D$5</f>
        <v>Historical GHG concentrations for CMIP6 Historical Runs</v>
      </c>
      <c r="L23" s="32"/>
      <c r="M23" s="32"/>
      <c r="N23" s="32"/>
      <c r="O23" s="17" t="str">
        <f>party!$A$6</f>
        <v>Charlotte Pascoe</v>
      </c>
      <c r="P23" s="21"/>
      <c r="Q23" s="21" t="s">
        <v>186</v>
      </c>
    </row>
    <row r="24" spans="1:17" ht="30">
      <c r="A24" s="12" t="s">
        <v>943</v>
      </c>
      <c r="B24" s="11" t="s">
        <v>943</v>
      </c>
      <c r="C24" s="13" t="s">
        <v>944</v>
      </c>
      <c r="D24" s="17" t="s">
        <v>945</v>
      </c>
      <c r="E24" s="20" t="s">
        <v>2324</v>
      </c>
      <c r="F24" s="97" t="s">
        <v>2323</v>
      </c>
      <c r="G24" s="38" t="s">
        <v>74</v>
      </c>
      <c r="H24" s="10" t="str">
        <f>party!$A$23</f>
        <v>Stefan Kinne</v>
      </c>
      <c r="I24" s="10" t="str">
        <f>party!$A$4</f>
        <v>Bjorn Stevens</v>
      </c>
      <c r="J24" s="10" t="str">
        <f>party!$A$14</f>
        <v>Karsten Peters</v>
      </c>
      <c r="K24" s="170" t="str">
        <f>references!$D$2</f>
        <v>Aerosol forcing fields for CMIP6</v>
      </c>
      <c r="O24" s="17" t="str">
        <f>party!$A$6</f>
        <v>Charlotte Pascoe</v>
      </c>
      <c r="P24" s="21" t="b">
        <v>1</v>
      </c>
      <c r="Q24" s="21" t="s">
        <v>186</v>
      </c>
    </row>
    <row r="25" spans="1:17" ht="30">
      <c r="A25" s="47" t="s">
        <v>954</v>
      </c>
      <c r="B25" s="11" t="s">
        <v>954</v>
      </c>
      <c r="C25" s="13" t="s">
        <v>955</v>
      </c>
      <c r="D25" s="17" t="s">
        <v>956</v>
      </c>
      <c r="E25" s="20" t="s">
        <v>2325</v>
      </c>
      <c r="F25" s="97" t="s">
        <v>2323</v>
      </c>
      <c r="G25" s="38" t="s">
        <v>74</v>
      </c>
      <c r="H25" s="10" t="str">
        <f>party!$A$23</f>
        <v>Stefan Kinne</v>
      </c>
      <c r="I25" s="10" t="str">
        <f>party!$A$4</f>
        <v>Bjorn Stevens</v>
      </c>
      <c r="J25" s="10" t="str">
        <f>party!$A$14</f>
        <v>Karsten Peters</v>
      </c>
      <c r="K25" s="170" t="str">
        <f>references!$D$2</f>
        <v>Aerosol forcing fields for CMIP6</v>
      </c>
    </row>
    <row r="26" spans="1:17" s="2" customFormat="1" ht="30">
      <c r="A26" s="3" t="s">
        <v>924</v>
      </c>
      <c r="B26" s="11" t="s">
        <v>942</v>
      </c>
      <c r="C26" s="13" t="s">
        <v>941</v>
      </c>
      <c r="D26" s="17" t="s">
        <v>940</v>
      </c>
      <c r="E26" s="20" t="s">
        <v>2326</v>
      </c>
      <c r="F26" s="97" t="s">
        <v>2323</v>
      </c>
      <c r="G26" s="38" t="s">
        <v>74</v>
      </c>
      <c r="H26" s="10" t="str">
        <f>party!A26</f>
        <v>WGCM</v>
      </c>
      <c r="I26" s="10" t="str">
        <f>party!$A$3</f>
        <v>Bernd Funke</v>
      </c>
      <c r="J26" s="10"/>
      <c r="K26" s="170" t="str">
        <f>references!$D$4</f>
        <v>Solar Forcing for CMIP6</v>
      </c>
      <c r="L26" s="32"/>
      <c r="M26" s="32"/>
      <c r="N26" s="32"/>
      <c r="O26" s="17" t="str">
        <f>party!$A$6</f>
        <v>Charlotte Pascoe</v>
      </c>
      <c r="P26" s="21"/>
      <c r="Q26" s="21" t="s">
        <v>186</v>
      </c>
    </row>
    <row r="27" spans="1:17" s="2" customFormat="1" ht="45">
      <c r="A27" s="3" t="s">
        <v>935</v>
      </c>
      <c r="B27" s="11" t="s">
        <v>935</v>
      </c>
      <c r="C27" s="13" t="s">
        <v>936</v>
      </c>
      <c r="D27" s="17" t="s">
        <v>937</v>
      </c>
      <c r="E27" s="20" t="s">
        <v>2327</v>
      </c>
      <c r="F27" s="97" t="s">
        <v>2323</v>
      </c>
      <c r="G27" s="38" t="s">
        <v>74</v>
      </c>
      <c r="H27" s="10" t="str">
        <f>party!$A$17</f>
        <v>Larry Thomason</v>
      </c>
      <c r="I27" s="10"/>
      <c r="J27" s="10"/>
      <c r="K27" s="170" t="str">
        <f>references!$D$8</f>
        <v>Thomason, L., J.P. Vernier, A. Bourassa, F. Arefeuille, C. Bingen, T. Peter, B. Luo (2015), Stratospheric Aerosol Data Set (SADS Version 2) Prospectus, In preparation for GMD</v>
      </c>
      <c r="L27" s="32"/>
      <c r="M27" s="32"/>
      <c r="N27" s="32"/>
      <c r="O27" s="17" t="str">
        <f>party!$A$6</f>
        <v>Charlotte Pascoe</v>
      </c>
      <c r="P27" s="21"/>
      <c r="Q27" s="21" t="s">
        <v>186</v>
      </c>
    </row>
    <row r="28" spans="1:17" s="2" customFormat="1" ht="45">
      <c r="A28" s="3" t="s">
        <v>1105</v>
      </c>
      <c r="B28" s="11" t="s">
        <v>1106</v>
      </c>
      <c r="C28" s="13" t="s">
        <v>1107</v>
      </c>
      <c r="D28" s="17" t="s">
        <v>1108</v>
      </c>
      <c r="E28" s="20" t="s">
        <v>2328</v>
      </c>
      <c r="F28" s="97" t="s">
        <v>2323</v>
      </c>
      <c r="G28" s="38" t="s">
        <v>74</v>
      </c>
      <c r="H28" s="10" t="str">
        <f>party!$A$20</f>
        <v>Michaela I Hegglin</v>
      </c>
      <c r="I28" s="10"/>
      <c r="J28" s="10"/>
      <c r="K28" s="170" t="str">
        <f>references!$D$7</f>
        <v>Ozone and stratospheric water vapour concentration databases for CMIP6</v>
      </c>
      <c r="L28" s="32"/>
      <c r="M28" s="32"/>
      <c r="N28" s="32"/>
      <c r="O28" s="17" t="str">
        <f>party!$A$6</f>
        <v>Charlotte Pascoe</v>
      </c>
      <c r="P28" s="21"/>
      <c r="Q28" s="21" t="s">
        <v>186</v>
      </c>
    </row>
    <row r="29" spans="1:17" s="2" customFormat="1" ht="60">
      <c r="A29" s="3" t="s">
        <v>932</v>
      </c>
      <c r="B29" s="11" t="s">
        <v>931</v>
      </c>
      <c r="C29" s="13" t="s">
        <v>933</v>
      </c>
      <c r="D29" s="17" t="s">
        <v>938</v>
      </c>
      <c r="E29" s="20" t="s">
        <v>2329</v>
      </c>
      <c r="F29" s="97" t="s">
        <v>2323</v>
      </c>
      <c r="G29" s="38" t="s">
        <v>74</v>
      </c>
      <c r="H29" s="10" t="str">
        <f>party!$A$20</f>
        <v>Michaela I Hegglin</v>
      </c>
      <c r="I29" s="10"/>
      <c r="J29" s="10"/>
      <c r="K29" s="170" t="str">
        <f>references!$D$7</f>
        <v>Ozone and stratospheric water vapour concentration databases for CMIP6</v>
      </c>
      <c r="L29" s="32"/>
      <c r="M29" s="32"/>
      <c r="N29" s="32"/>
      <c r="O29" s="17" t="str">
        <f>party!$A$6</f>
        <v>Charlotte Pascoe</v>
      </c>
      <c r="P29" s="21"/>
      <c r="Q29" s="21" t="s">
        <v>186</v>
      </c>
    </row>
    <row r="30" spans="1:17" s="2" customFormat="1" ht="30">
      <c r="A30" s="12" t="s">
        <v>916</v>
      </c>
      <c r="B30" s="11" t="s">
        <v>916</v>
      </c>
      <c r="C30" s="3" t="s">
        <v>930</v>
      </c>
      <c r="D30" s="17" t="s">
        <v>939</v>
      </c>
      <c r="E30" s="20" t="s">
        <v>2330</v>
      </c>
      <c r="F30" s="97" t="s">
        <v>2323</v>
      </c>
      <c r="G30" s="38" t="s">
        <v>74</v>
      </c>
      <c r="H30" s="10" t="str">
        <f>party!$A$10</f>
        <v>George Hurtt</v>
      </c>
      <c r="I30" s="10" t="str">
        <f>party!$A$16</f>
        <v>Louise Chini</v>
      </c>
      <c r="J30" s="10"/>
      <c r="K30" s="170" t="str">
        <f>references!$D$6</f>
        <v>Global Gridded Land Use Forcing Datasets (LUH2 v0.1)</v>
      </c>
      <c r="L30" s="32"/>
      <c r="M30" s="32"/>
      <c r="N30" s="32"/>
      <c r="O30" s="17" t="str">
        <f>party!$A$6</f>
        <v>Charlotte Pascoe</v>
      </c>
      <c r="P30" s="21" t="b">
        <v>1</v>
      </c>
      <c r="Q30" s="21" t="s">
        <v>186</v>
      </c>
    </row>
    <row r="31" spans="1:17" s="2" customFormat="1" ht="30">
      <c r="A31" s="12" t="s">
        <v>2680</v>
      </c>
      <c r="B31" s="11" t="s">
        <v>2680</v>
      </c>
      <c r="C31" s="3" t="s">
        <v>2681</v>
      </c>
      <c r="D31" s="17" t="s">
        <v>2682</v>
      </c>
      <c r="E31" s="20" t="s">
        <v>2683</v>
      </c>
      <c r="F31" s="97" t="s">
        <v>2323</v>
      </c>
      <c r="G31" s="38" t="s">
        <v>74</v>
      </c>
      <c r="H31" s="10" t="str">
        <f>party!$A$10</f>
        <v>George Hurtt</v>
      </c>
      <c r="I31" s="10" t="str">
        <f>party!$A$16</f>
        <v>Louise Chini</v>
      </c>
      <c r="J31" s="10"/>
      <c r="K31" s="170" t="str">
        <f>references!$D$6</f>
        <v>Global Gridded Land Use Forcing Datasets (LUH2 v0.1)</v>
      </c>
      <c r="L31" s="32"/>
      <c r="M31" s="32"/>
      <c r="N31" s="32"/>
      <c r="O31" s="17" t="str">
        <f>party!$A$6</f>
        <v>Charlotte Pascoe</v>
      </c>
      <c r="P31" s="21" t="b">
        <v>1</v>
      </c>
      <c r="Q31" s="21" t="s">
        <v>186</v>
      </c>
    </row>
    <row r="32" spans="1:17" ht="105">
      <c r="A32" s="12" t="s">
        <v>4753</v>
      </c>
      <c r="B32" s="11" t="s">
        <v>4757</v>
      </c>
      <c r="C32" s="13" t="s">
        <v>4775</v>
      </c>
      <c r="D32" s="17" t="s">
        <v>4794</v>
      </c>
      <c r="E32" s="20" t="s">
        <v>4797</v>
      </c>
      <c r="F32" s="97" t="s">
        <v>2331</v>
      </c>
      <c r="G32" s="38" t="s">
        <v>74</v>
      </c>
      <c r="H32" s="10" t="str">
        <f>party!A27</f>
        <v>Brian O'Neill</v>
      </c>
      <c r="I32" s="10" t="str">
        <f>party!A28</f>
        <v>Claudia Tebaldi</v>
      </c>
      <c r="J32" s="10" t="str">
        <f>party!A29</f>
        <v>Detlef van Vuuren</v>
      </c>
      <c r="K32" s="17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2" s="32" t="str">
        <f>references!D14</f>
        <v>Overview CMIP6-Endorsed MIPs</v>
      </c>
      <c r="O32" s="17" t="str">
        <f>party!A6</f>
        <v>Charlotte Pascoe</v>
      </c>
      <c r="P32" s="21" t="b">
        <v>1</v>
      </c>
      <c r="Q32" s="21" t="s">
        <v>370</v>
      </c>
    </row>
    <row r="33" spans="1:17" ht="105">
      <c r="A33" s="12" t="s">
        <v>4754</v>
      </c>
      <c r="B33" s="11" t="s">
        <v>4758</v>
      </c>
      <c r="C33" s="13" t="s">
        <v>4776</v>
      </c>
      <c r="D33" s="17" t="s">
        <v>4795</v>
      </c>
      <c r="E33" s="20" t="s">
        <v>4798</v>
      </c>
      <c r="F33" s="97" t="s">
        <v>2332</v>
      </c>
      <c r="G33" s="38" t="s">
        <v>74</v>
      </c>
      <c r="H33" s="10" t="str">
        <f>party!A27</f>
        <v>Brian O'Neill</v>
      </c>
      <c r="I33" s="10" t="str">
        <f>party!A28</f>
        <v>Claudia Tebaldi</v>
      </c>
      <c r="J33" s="10" t="str">
        <f>party!A29</f>
        <v>Detlef van Vuuren</v>
      </c>
      <c r="K33" s="17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3" s="32" t="str">
        <f>references!D14</f>
        <v>Overview CMIP6-Endorsed MIPs</v>
      </c>
      <c r="O33" s="17" t="str">
        <f>party!A6</f>
        <v>Charlotte Pascoe</v>
      </c>
      <c r="P33" s="21" t="b">
        <v>1</v>
      </c>
      <c r="Q33" s="21" t="s">
        <v>370</v>
      </c>
    </row>
    <row r="34" spans="1:17" ht="105">
      <c r="A34" s="12" t="s">
        <v>4755</v>
      </c>
      <c r="B34" s="11" t="s">
        <v>4759</v>
      </c>
      <c r="C34" s="13" t="s">
        <v>4777</v>
      </c>
      <c r="D34" s="17" t="s">
        <v>4796</v>
      </c>
      <c r="E34" s="20" t="s">
        <v>4799</v>
      </c>
      <c r="F34" s="97" t="s">
        <v>2333</v>
      </c>
      <c r="G34" s="38" t="s">
        <v>74</v>
      </c>
      <c r="H34" s="10" t="str">
        <f>party!A27</f>
        <v>Brian O'Neill</v>
      </c>
      <c r="I34" s="10" t="str">
        <f>party!A28</f>
        <v>Claudia Tebaldi</v>
      </c>
      <c r="J34" s="10" t="str">
        <f>party!A29</f>
        <v>Detlef van Vuuren</v>
      </c>
      <c r="K34" s="17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4" s="32" t="str">
        <f>references!D14</f>
        <v>Overview CMIP6-Endorsed MIPs</v>
      </c>
      <c r="O34" s="17" t="str">
        <f>party!A6</f>
        <v>Charlotte Pascoe</v>
      </c>
      <c r="P34" s="21" t="b">
        <v>1</v>
      </c>
      <c r="Q34" s="21" t="s">
        <v>370</v>
      </c>
    </row>
    <row r="35" spans="1:17" ht="105">
      <c r="A35" s="12" t="s">
        <v>4756</v>
      </c>
      <c r="B35" s="11" t="s">
        <v>4760</v>
      </c>
      <c r="C35" s="13" t="s">
        <v>4778</v>
      </c>
      <c r="D35" s="17" t="s">
        <v>4791</v>
      </c>
      <c r="E35" s="20" t="s">
        <v>4800</v>
      </c>
      <c r="F35" s="97" t="s">
        <v>2334</v>
      </c>
      <c r="G35" s="38" t="s">
        <v>74</v>
      </c>
      <c r="H35" s="10" t="str">
        <f>party!A27</f>
        <v>Brian O'Neill</v>
      </c>
      <c r="I35" s="10" t="str">
        <f>party!A28</f>
        <v>Claudia Tebaldi</v>
      </c>
      <c r="J35" s="10" t="str">
        <f>party!A29</f>
        <v>Detlef van Vuuren</v>
      </c>
      <c r="K35" s="17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5" s="32" t="str">
        <f>references!D14</f>
        <v>Overview CMIP6-Endorsed MIPs</v>
      </c>
      <c r="O35" s="17" t="str">
        <f>party!A6</f>
        <v>Charlotte Pascoe</v>
      </c>
      <c r="P35" s="21" t="b">
        <v>1</v>
      </c>
      <c r="Q35" s="21" t="s">
        <v>370</v>
      </c>
    </row>
    <row r="36" spans="1:17" ht="105">
      <c r="A36" s="12" t="s">
        <v>4761</v>
      </c>
      <c r="B36" s="11" t="s">
        <v>4762</v>
      </c>
      <c r="C36" s="13" t="s">
        <v>4779</v>
      </c>
      <c r="D36" s="17" t="s">
        <v>4792</v>
      </c>
      <c r="E36" s="20" t="s">
        <v>4801</v>
      </c>
      <c r="F36" s="97" t="s">
        <v>2335</v>
      </c>
      <c r="G36" s="38" t="s">
        <v>74</v>
      </c>
      <c r="H36" s="10" t="str">
        <f>party!A27</f>
        <v>Brian O'Neill</v>
      </c>
      <c r="I36" s="10" t="str">
        <f>party!A28</f>
        <v>Claudia Tebaldi</v>
      </c>
      <c r="J36" s="10" t="str">
        <f>party!A29</f>
        <v>Detlef van Vuuren</v>
      </c>
      <c r="K36" s="17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6" s="32" t="str">
        <f>references!D14</f>
        <v>Overview CMIP6-Endorsed MIPs</v>
      </c>
      <c r="O36" s="17" t="str">
        <f>party!A6</f>
        <v>Charlotte Pascoe</v>
      </c>
      <c r="P36" s="21" t="b">
        <v>1</v>
      </c>
      <c r="Q36" s="21" t="s">
        <v>370</v>
      </c>
    </row>
    <row r="37" spans="1:17" ht="105">
      <c r="A37" s="12" t="s">
        <v>4763</v>
      </c>
      <c r="B37" s="11" t="s">
        <v>4766</v>
      </c>
      <c r="C37" s="13" t="s">
        <v>4780</v>
      </c>
      <c r="D37" s="17" t="s">
        <v>4793</v>
      </c>
      <c r="E37" s="20" t="s">
        <v>4802</v>
      </c>
      <c r="F37" s="97" t="s">
        <v>2336</v>
      </c>
      <c r="G37" s="38" t="s">
        <v>74</v>
      </c>
      <c r="H37" s="10" t="str">
        <f>party!A27</f>
        <v>Brian O'Neill</v>
      </c>
      <c r="I37" s="10" t="str">
        <f>party!A28</f>
        <v>Claudia Tebaldi</v>
      </c>
      <c r="J37" s="10" t="str">
        <f>party!A29</f>
        <v>Detlef van Vuuren</v>
      </c>
      <c r="K37" s="17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7"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37" s="17" t="str">
        <f>party!A6</f>
        <v>Charlotte Pascoe</v>
      </c>
      <c r="P37" s="21" t="b">
        <v>1</v>
      </c>
      <c r="Q37" s="21" t="s">
        <v>370</v>
      </c>
    </row>
    <row r="38" spans="1:17" ht="105">
      <c r="A38" s="12" t="s">
        <v>4764</v>
      </c>
      <c r="B38" s="11" t="s">
        <v>4767</v>
      </c>
      <c r="C38" s="13" t="s">
        <v>4781</v>
      </c>
      <c r="D38" s="17" t="s">
        <v>4788</v>
      </c>
      <c r="E38" s="20" t="s">
        <v>4803</v>
      </c>
      <c r="F38" s="97" t="s">
        <v>2337</v>
      </c>
      <c r="G38" s="38" t="s">
        <v>171</v>
      </c>
      <c r="H38" s="10" t="str">
        <f>party!A27</f>
        <v>Brian O'Neill</v>
      </c>
      <c r="I38" s="10" t="str">
        <f>party!A28</f>
        <v>Claudia Tebaldi</v>
      </c>
      <c r="J38" s="10" t="str">
        <f>party!A29</f>
        <v>Detlef van Vuuren</v>
      </c>
      <c r="K38" s="17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8" s="32" t="str">
        <f>references!D14</f>
        <v>Overview CMIP6-Endorsed MIPs</v>
      </c>
      <c r="O38" s="17" t="str">
        <f>party!A6</f>
        <v>Charlotte Pascoe</v>
      </c>
      <c r="P38" s="21" t="b">
        <v>1</v>
      </c>
      <c r="Q38" s="21" t="s">
        <v>370</v>
      </c>
    </row>
    <row r="39" spans="1:17" ht="105">
      <c r="A39" s="12" t="s">
        <v>4765</v>
      </c>
      <c r="B39" s="11" t="s">
        <v>4768</v>
      </c>
      <c r="C39" s="13" t="s">
        <v>4782</v>
      </c>
      <c r="D39" s="17" t="s">
        <v>4789</v>
      </c>
      <c r="E39" s="20" t="s">
        <v>4804</v>
      </c>
      <c r="F39" s="97" t="s">
        <v>2338</v>
      </c>
      <c r="G39" s="38" t="s">
        <v>74</v>
      </c>
      <c r="H39" s="10" t="str">
        <f>party!A27</f>
        <v>Brian O'Neill</v>
      </c>
      <c r="I39" s="10" t="str">
        <f>party!A28</f>
        <v>Claudia Tebaldi</v>
      </c>
      <c r="J39" s="10" t="str">
        <f>party!A29</f>
        <v>Detlef van Vuuren</v>
      </c>
      <c r="K39" s="17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39" s="32" t="str">
        <f>references!D14</f>
        <v>Overview CMIP6-Endorsed MIPs</v>
      </c>
      <c r="O39" s="17" t="str">
        <f>party!A6</f>
        <v>Charlotte Pascoe</v>
      </c>
      <c r="P39" s="21" t="b">
        <v>1</v>
      </c>
      <c r="Q39" s="21" t="s">
        <v>370</v>
      </c>
    </row>
    <row r="40" spans="1:17" ht="105">
      <c r="A40" s="12" t="s">
        <v>4771</v>
      </c>
      <c r="B40" s="11" t="s">
        <v>4769</v>
      </c>
      <c r="C40" s="13" t="s">
        <v>4783</v>
      </c>
      <c r="D40" s="17" t="s">
        <v>4790</v>
      </c>
      <c r="E40" s="20" t="s">
        <v>4805</v>
      </c>
      <c r="F40" s="97" t="s">
        <v>2339</v>
      </c>
      <c r="G40" s="38" t="s">
        <v>74</v>
      </c>
      <c r="H40" s="10" t="str">
        <f>party!A27</f>
        <v>Brian O'Neill</v>
      </c>
      <c r="I40" s="10" t="str">
        <f>party!A28</f>
        <v>Claudia Tebaldi</v>
      </c>
      <c r="J40" s="10" t="str">
        <f>party!A29</f>
        <v>Detlef van Vuuren</v>
      </c>
      <c r="K40" s="17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0" s="32" t="str">
        <f>references!D14</f>
        <v>Overview CMIP6-Endorsed MIPs</v>
      </c>
      <c r="O40" s="17" t="str">
        <f>party!A6</f>
        <v>Charlotte Pascoe</v>
      </c>
      <c r="P40" s="21" t="b">
        <v>1</v>
      </c>
      <c r="Q40" s="21" t="s">
        <v>370</v>
      </c>
    </row>
    <row r="41" spans="1:17" ht="90">
      <c r="A41" s="12" t="s">
        <v>4772</v>
      </c>
      <c r="B41" s="11" t="s">
        <v>4770</v>
      </c>
      <c r="C41" s="13" t="s">
        <v>4784</v>
      </c>
      <c r="D41" s="17" t="s">
        <v>4786</v>
      </c>
      <c r="E41" s="20" t="s">
        <v>4806</v>
      </c>
      <c r="F41" s="168" t="s">
        <v>4717</v>
      </c>
      <c r="G41" s="38" t="s">
        <v>74</v>
      </c>
      <c r="H41" s="10" t="str">
        <f>party!A27</f>
        <v>Brian O'Neill</v>
      </c>
      <c r="I41" s="10" t="str">
        <f>party!A28</f>
        <v>Claudia Tebaldi</v>
      </c>
      <c r="J41" s="10" t="str">
        <f>party!A29</f>
        <v>Detlef van Vuuren</v>
      </c>
      <c r="K41" s="171"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41" s="17" t="str">
        <f>party!A$6</f>
        <v>Charlotte Pascoe</v>
      </c>
      <c r="P41" s="21" t="b">
        <v>1</v>
      </c>
      <c r="Q41" s="21" t="s">
        <v>370</v>
      </c>
    </row>
    <row r="42" spans="1:17" ht="90">
      <c r="A42" s="12" t="s">
        <v>4773</v>
      </c>
      <c r="B42" s="11" t="s">
        <v>4774</v>
      </c>
      <c r="C42" s="13" t="s">
        <v>4785</v>
      </c>
      <c r="D42" s="17" t="s">
        <v>4787</v>
      </c>
      <c r="E42" s="20" t="s">
        <v>4807</v>
      </c>
      <c r="F42" s="97" t="s">
        <v>4675</v>
      </c>
      <c r="G42" s="38" t="s">
        <v>74</v>
      </c>
      <c r="H42" s="10" t="str">
        <f>party!A27</f>
        <v>Brian O'Neill</v>
      </c>
      <c r="I42" s="10" t="str">
        <f>party!A28</f>
        <v>Claudia Tebaldi</v>
      </c>
      <c r="J42" s="10" t="str">
        <f>party!A29</f>
        <v>Detlef van Vuuren</v>
      </c>
      <c r="K42" s="171"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42" s="17" t="str">
        <f>party!A$6</f>
        <v>Charlotte Pascoe</v>
      </c>
      <c r="P42" s="21" t="b">
        <v>1</v>
      </c>
      <c r="Q42" s="21" t="s">
        <v>370</v>
      </c>
    </row>
    <row r="43" spans="1:17" ht="75">
      <c r="A43" s="12" t="s">
        <v>4815</v>
      </c>
      <c r="B43" s="11" t="s">
        <v>4816</v>
      </c>
      <c r="C43" s="13" t="s">
        <v>4817</v>
      </c>
      <c r="D43" s="17" t="s">
        <v>4818</v>
      </c>
      <c r="E43" s="20" t="s">
        <v>4837</v>
      </c>
      <c r="F43" s="97" t="s">
        <v>4819</v>
      </c>
      <c r="G43" s="38" t="s">
        <v>74</v>
      </c>
      <c r="H43" s="10" t="str">
        <f>party!A$27</f>
        <v>Brian O'Neill</v>
      </c>
      <c r="I43" s="10" t="str">
        <f>party!A$28</f>
        <v>Claudia Tebaldi</v>
      </c>
      <c r="J43" s="10" t="str">
        <f>party!A$29</f>
        <v>Detlef van Vuuren</v>
      </c>
      <c r="K43" s="171"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row>
    <row r="44" spans="1:17" ht="105">
      <c r="A44" s="12" t="s">
        <v>375</v>
      </c>
      <c r="B44" s="11" t="s">
        <v>378</v>
      </c>
      <c r="C44" s="13" t="s">
        <v>381</v>
      </c>
      <c r="D44" s="17" t="s">
        <v>439</v>
      </c>
      <c r="E44" s="20" t="s">
        <v>4844</v>
      </c>
      <c r="F44" s="97" t="s">
        <v>2331</v>
      </c>
      <c r="G44" s="38" t="s">
        <v>74</v>
      </c>
      <c r="H44" s="10" t="str">
        <f>party!A27</f>
        <v>Brian O'Neill</v>
      </c>
      <c r="I44" s="10" t="str">
        <f>party!A28</f>
        <v>Claudia Tebaldi</v>
      </c>
      <c r="J44" s="10" t="str">
        <f>party!A29</f>
        <v>Detlef van Vuuren</v>
      </c>
      <c r="K44" s="17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4" s="32" t="str">
        <f>references!D14</f>
        <v>Overview CMIP6-Endorsed MIPs</v>
      </c>
      <c r="O44" s="17" t="str">
        <f>party!A6</f>
        <v>Charlotte Pascoe</v>
      </c>
      <c r="P44" s="21" t="b">
        <v>1</v>
      </c>
      <c r="Q44" s="21" t="s">
        <v>370</v>
      </c>
    </row>
    <row r="45" spans="1:17" ht="105">
      <c r="A45" s="12" t="s">
        <v>391</v>
      </c>
      <c r="B45" s="11" t="s">
        <v>589</v>
      </c>
      <c r="C45" s="13" t="s">
        <v>392</v>
      </c>
      <c r="D45" s="17" t="s">
        <v>440</v>
      </c>
      <c r="E45" s="20" t="s">
        <v>4845</v>
      </c>
      <c r="F45" s="97" t="s">
        <v>2332</v>
      </c>
      <c r="G45" s="38" t="s">
        <v>74</v>
      </c>
      <c r="H45" s="10" t="str">
        <f>party!A27</f>
        <v>Brian O'Neill</v>
      </c>
      <c r="I45" s="10" t="str">
        <f>party!A28</f>
        <v>Claudia Tebaldi</v>
      </c>
      <c r="J45" s="10" t="str">
        <f>party!A29</f>
        <v>Detlef van Vuuren</v>
      </c>
      <c r="K45" s="17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5" s="32" t="str">
        <f>references!D14</f>
        <v>Overview CMIP6-Endorsed MIPs</v>
      </c>
      <c r="O45" s="17" t="str">
        <f>party!A6</f>
        <v>Charlotte Pascoe</v>
      </c>
      <c r="P45" s="21" t="b">
        <v>1</v>
      </c>
      <c r="Q45" s="21" t="s">
        <v>370</v>
      </c>
    </row>
    <row r="46" spans="1:17" ht="105">
      <c r="A46" s="12" t="s">
        <v>376</v>
      </c>
      <c r="B46" s="11" t="s">
        <v>379</v>
      </c>
      <c r="C46" s="13" t="s">
        <v>382</v>
      </c>
      <c r="D46" s="17" t="s">
        <v>441</v>
      </c>
      <c r="E46" s="20" t="s">
        <v>4846</v>
      </c>
      <c r="F46" s="97" t="s">
        <v>2333</v>
      </c>
      <c r="G46" s="38" t="s">
        <v>74</v>
      </c>
      <c r="H46" s="10" t="str">
        <f>party!A27</f>
        <v>Brian O'Neill</v>
      </c>
      <c r="I46" s="10" t="str">
        <f>party!A28</f>
        <v>Claudia Tebaldi</v>
      </c>
      <c r="J46" s="10" t="str">
        <f>party!A29</f>
        <v>Detlef van Vuuren</v>
      </c>
      <c r="K46" s="17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6" s="32" t="str">
        <f>references!D14</f>
        <v>Overview CMIP6-Endorsed MIPs</v>
      </c>
      <c r="O46" s="17" t="str">
        <f>party!A6</f>
        <v>Charlotte Pascoe</v>
      </c>
      <c r="P46" s="21" t="b">
        <v>1</v>
      </c>
      <c r="Q46" s="21" t="s">
        <v>370</v>
      </c>
    </row>
    <row r="47" spans="1:17" ht="105">
      <c r="A47" s="12" t="s">
        <v>377</v>
      </c>
      <c r="B47" s="11" t="s">
        <v>380</v>
      </c>
      <c r="C47" s="13" t="s">
        <v>383</v>
      </c>
      <c r="D47" s="17" t="s">
        <v>442</v>
      </c>
      <c r="E47" s="20" t="s">
        <v>4847</v>
      </c>
      <c r="F47" s="97" t="s">
        <v>2334</v>
      </c>
      <c r="G47" s="38" t="s">
        <v>74</v>
      </c>
      <c r="H47" s="10" t="str">
        <f>party!A27</f>
        <v>Brian O'Neill</v>
      </c>
      <c r="I47" s="10" t="str">
        <f>party!A28</f>
        <v>Claudia Tebaldi</v>
      </c>
      <c r="J47" s="10" t="str">
        <f>party!A29</f>
        <v>Detlef van Vuuren</v>
      </c>
      <c r="K47" s="17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7" s="32" t="str">
        <f>references!D14</f>
        <v>Overview CMIP6-Endorsed MIPs</v>
      </c>
      <c r="O47" s="17" t="str">
        <f>party!A6</f>
        <v>Charlotte Pascoe</v>
      </c>
      <c r="P47" s="21" t="b">
        <v>1</v>
      </c>
      <c r="Q47" s="21" t="s">
        <v>370</v>
      </c>
    </row>
    <row r="48" spans="1:17" ht="105">
      <c r="A48" s="12" t="s">
        <v>411</v>
      </c>
      <c r="B48" s="11" t="s">
        <v>412</v>
      </c>
      <c r="C48" s="13" t="s">
        <v>413</v>
      </c>
      <c r="D48" s="17" t="s">
        <v>438</v>
      </c>
      <c r="E48" s="20" t="s">
        <v>4848</v>
      </c>
      <c r="F48" s="97" t="s">
        <v>2335</v>
      </c>
      <c r="G48" s="38" t="s">
        <v>74</v>
      </c>
      <c r="H48" s="10" t="str">
        <f>party!A27</f>
        <v>Brian O'Neill</v>
      </c>
      <c r="I48" s="10" t="str">
        <f>party!A28</f>
        <v>Claudia Tebaldi</v>
      </c>
      <c r="J48" s="10" t="str">
        <f>party!A29</f>
        <v>Detlef van Vuuren</v>
      </c>
      <c r="K48" s="17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8" s="32" t="str">
        <f>references!D14</f>
        <v>Overview CMIP6-Endorsed MIPs</v>
      </c>
      <c r="O48" s="17" t="str">
        <f>party!A6</f>
        <v>Charlotte Pascoe</v>
      </c>
      <c r="P48" s="21" t="b">
        <v>1</v>
      </c>
      <c r="Q48" s="21" t="s">
        <v>370</v>
      </c>
    </row>
    <row r="49" spans="1:17" ht="105">
      <c r="A49" s="12" t="s">
        <v>4643</v>
      </c>
      <c r="B49" s="11" t="s">
        <v>4644</v>
      </c>
      <c r="C49" s="13" t="s">
        <v>4645</v>
      </c>
      <c r="D49" s="17" t="s">
        <v>4646</v>
      </c>
      <c r="E49" s="20" t="s">
        <v>4849</v>
      </c>
      <c r="F49" s="97" t="s">
        <v>2336</v>
      </c>
      <c r="G49" s="38" t="s">
        <v>74</v>
      </c>
      <c r="H49" s="10" t="str">
        <f>party!A27</f>
        <v>Brian O'Neill</v>
      </c>
      <c r="I49" s="10" t="str">
        <f>party!A28</f>
        <v>Claudia Tebaldi</v>
      </c>
      <c r="J49" s="10" t="str">
        <f>party!A29</f>
        <v>Detlef van Vuuren</v>
      </c>
      <c r="K49" s="17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49"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49" s="17" t="str">
        <f>party!A6</f>
        <v>Charlotte Pascoe</v>
      </c>
      <c r="P49" s="21" t="b">
        <v>1</v>
      </c>
      <c r="Q49" s="21" t="s">
        <v>370</v>
      </c>
    </row>
    <row r="50" spans="1:17" ht="105">
      <c r="A50" s="12" t="s">
        <v>426</v>
      </c>
      <c r="B50" s="11" t="s">
        <v>470</v>
      </c>
      <c r="C50" s="13" t="s">
        <v>427</v>
      </c>
      <c r="D50" s="17" t="s">
        <v>437</v>
      </c>
      <c r="E50" s="20" t="s">
        <v>4843</v>
      </c>
      <c r="F50" s="97" t="s">
        <v>2337</v>
      </c>
      <c r="G50" s="38" t="s">
        <v>171</v>
      </c>
      <c r="H50" s="10" t="str">
        <f>party!A27</f>
        <v>Brian O'Neill</v>
      </c>
      <c r="I50" s="10" t="str">
        <f>party!A28</f>
        <v>Claudia Tebaldi</v>
      </c>
      <c r="J50" s="10" t="str">
        <f>party!A29</f>
        <v>Detlef van Vuuren</v>
      </c>
      <c r="K50" s="17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0" s="32" t="str">
        <f>references!D14</f>
        <v>Overview CMIP6-Endorsed MIPs</v>
      </c>
      <c r="O50" s="17" t="str">
        <f>party!A6</f>
        <v>Charlotte Pascoe</v>
      </c>
      <c r="P50" s="21" t="b">
        <v>1</v>
      </c>
      <c r="Q50" s="21" t="s">
        <v>370</v>
      </c>
    </row>
    <row r="51" spans="1:17" ht="105">
      <c r="A51" s="12" t="s">
        <v>468</v>
      </c>
      <c r="B51" s="11" t="s">
        <v>471</v>
      </c>
      <c r="C51" s="13" t="s">
        <v>473</v>
      </c>
      <c r="D51" s="17" t="s">
        <v>475</v>
      </c>
      <c r="E51" s="20" t="s">
        <v>4842</v>
      </c>
      <c r="F51" s="97" t="s">
        <v>2338</v>
      </c>
      <c r="G51" s="38" t="s">
        <v>74</v>
      </c>
      <c r="H51" s="10" t="str">
        <f>party!A27</f>
        <v>Brian O'Neill</v>
      </c>
      <c r="I51" s="10" t="str">
        <f>party!A28</f>
        <v>Claudia Tebaldi</v>
      </c>
      <c r="J51" s="10" t="str">
        <f>party!A29</f>
        <v>Detlef van Vuuren</v>
      </c>
      <c r="K51" s="17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1" s="32" t="str">
        <f>references!D14</f>
        <v>Overview CMIP6-Endorsed MIPs</v>
      </c>
      <c r="O51" s="17" t="str">
        <f>party!A6</f>
        <v>Charlotte Pascoe</v>
      </c>
      <c r="P51" s="21" t="b">
        <v>1</v>
      </c>
      <c r="Q51" s="21" t="s">
        <v>370</v>
      </c>
    </row>
    <row r="52" spans="1:17" ht="105">
      <c r="A52" s="12" t="s">
        <v>469</v>
      </c>
      <c r="B52" s="11" t="s">
        <v>472</v>
      </c>
      <c r="C52" s="13" t="s">
        <v>474</v>
      </c>
      <c r="D52" s="17" t="s">
        <v>476</v>
      </c>
      <c r="E52" s="20" t="s">
        <v>4841</v>
      </c>
      <c r="F52" s="97" t="s">
        <v>2339</v>
      </c>
      <c r="G52" s="38" t="s">
        <v>74</v>
      </c>
      <c r="H52" s="10" t="str">
        <f>party!A27</f>
        <v>Brian O'Neill</v>
      </c>
      <c r="I52" s="10" t="str">
        <f>party!A28</f>
        <v>Claudia Tebaldi</v>
      </c>
      <c r="J52" s="10" t="str">
        <f>party!A29</f>
        <v>Detlef van Vuuren</v>
      </c>
      <c r="K52" s="17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2" s="32" t="str">
        <f>references!D14</f>
        <v>Overview CMIP6-Endorsed MIPs</v>
      </c>
      <c r="O52" s="17" t="str">
        <f>party!A6</f>
        <v>Charlotte Pascoe</v>
      </c>
      <c r="P52" s="21" t="b">
        <v>1</v>
      </c>
      <c r="Q52" s="21" t="s">
        <v>370</v>
      </c>
    </row>
    <row r="53" spans="1:17" ht="90">
      <c r="A53" s="12" t="s">
        <v>4719</v>
      </c>
      <c r="B53" s="11" t="s">
        <v>4720</v>
      </c>
      <c r="C53" s="13" t="s">
        <v>4721</v>
      </c>
      <c r="D53" s="17" t="s">
        <v>4722</v>
      </c>
      <c r="E53" s="20" t="s">
        <v>4840</v>
      </c>
      <c r="F53" s="168" t="s">
        <v>4717</v>
      </c>
      <c r="G53" s="38" t="s">
        <v>74</v>
      </c>
      <c r="H53" s="10" t="str">
        <f>party!A27</f>
        <v>Brian O'Neill</v>
      </c>
      <c r="I53" s="10" t="str">
        <f>party!A28</f>
        <v>Claudia Tebaldi</v>
      </c>
      <c r="J53" s="10" t="str">
        <f>party!A29</f>
        <v>Detlef van Vuuren</v>
      </c>
      <c r="K53" s="171"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53" s="17" t="str">
        <f>party!A6</f>
        <v>Charlotte Pascoe</v>
      </c>
      <c r="P53" s="21" t="b">
        <v>1</v>
      </c>
      <c r="Q53" s="21" t="s">
        <v>370</v>
      </c>
    </row>
    <row r="54" spans="1:17" ht="75">
      <c r="A54" s="12" t="s">
        <v>4676</v>
      </c>
      <c r="B54" s="11" t="s">
        <v>4677</v>
      </c>
      <c r="C54" s="13" t="s">
        <v>4822</v>
      </c>
      <c r="D54" s="17" t="s">
        <v>4678</v>
      </c>
      <c r="E54" s="20" t="s">
        <v>4839</v>
      </c>
      <c r="F54" s="97" t="s">
        <v>4675</v>
      </c>
      <c r="G54" s="38" t="s">
        <v>74</v>
      </c>
      <c r="H54" s="10" t="str">
        <f>party!A$27</f>
        <v>Brian O'Neill</v>
      </c>
      <c r="I54" s="10" t="str">
        <f>party!A$28</f>
        <v>Claudia Tebaldi</v>
      </c>
      <c r="J54" s="10" t="str">
        <f>party!A$29</f>
        <v>Detlef van Vuuren</v>
      </c>
      <c r="K54" s="171"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54" s="17" t="str">
        <f>party!A$6</f>
        <v>Charlotte Pascoe</v>
      </c>
      <c r="P54" s="21" t="b">
        <v>1</v>
      </c>
      <c r="Q54" s="21" t="s">
        <v>370</v>
      </c>
    </row>
    <row r="55" spans="1:17" ht="75">
      <c r="A55" s="12" t="s">
        <v>4820</v>
      </c>
      <c r="B55" s="11" t="s">
        <v>4833</v>
      </c>
      <c r="C55" s="13" t="s">
        <v>4821</v>
      </c>
      <c r="D55" s="17" t="s">
        <v>4834</v>
      </c>
      <c r="E55" s="20" t="s">
        <v>4838</v>
      </c>
      <c r="F55" s="97" t="s">
        <v>4819</v>
      </c>
      <c r="G55" s="38" t="s">
        <v>74</v>
      </c>
      <c r="H55" s="10" t="str">
        <f>party!A$27</f>
        <v>Brian O'Neill</v>
      </c>
      <c r="I55" s="10" t="str">
        <f>party!A$28</f>
        <v>Claudia Tebaldi</v>
      </c>
      <c r="J55" s="10" t="str">
        <f>party!A$29</f>
        <v>Detlef van Vuuren</v>
      </c>
      <c r="K55" s="171"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row>
    <row r="56" spans="1:17" ht="105">
      <c r="A56" s="12" t="s">
        <v>384</v>
      </c>
      <c r="B56" s="11" t="s">
        <v>385</v>
      </c>
      <c r="C56" s="13" t="s">
        <v>386</v>
      </c>
      <c r="D56" s="17" t="s">
        <v>434</v>
      </c>
      <c r="E56" s="20" t="s">
        <v>4850</v>
      </c>
      <c r="F56" s="97" t="s">
        <v>2331</v>
      </c>
      <c r="G56" s="38" t="s">
        <v>74</v>
      </c>
      <c r="H56" s="10" t="str">
        <f>party!A27</f>
        <v>Brian O'Neill</v>
      </c>
      <c r="I56" s="10" t="str">
        <f>party!A28</f>
        <v>Claudia Tebaldi</v>
      </c>
      <c r="J56" s="10" t="str">
        <f>party!A29</f>
        <v>Detlef van Vuuren</v>
      </c>
      <c r="K56" s="17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6" s="32" t="str">
        <f>references!D14</f>
        <v>Overview CMIP6-Endorsed MIPs</v>
      </c>
      <c r="O56" s="17" t="str">
        <f>party!A6</f>
        <v>Charlotte Pascoe</v>
      </c>
      <c r="P56" s="21" t="b">
        <v>1</v>
      </c>
      <c r="Q56" s="21" t="s">
        <v>370</v>
      </c>
    </row>
    <row r="57" spans="1:17" ht="105">
      <c r="A57" s="12" t="s">
        <v>389</v>
      </c>
      <c r="B57" s="11" t="s">
        <v>387</v>
      </c>
      <c r="C57" s="13" t="s">
        <v>390</v>
      </c>
      <c r="D57" s="17" t="s">
        <v>435</v>
      </c>
      <c r="E57" s="20" t="s">
        <v>4859</v>
      </c>
      <c r="F57" s="97" t="s">
        <v>2332</v>
      </c>
      <c r="G57" s="38" t="s">
        <v>74</v>
      </c>
      <c r="H57" s="10" t="str">
        <f>party!A27</f>
        <v>Brian O'Neill</v>
      </c>
      <c r="I57" s="10" t="str">
        <f>party!A28</f>
        <v>Claudia Tebaldi</v>
      </c>
      <c r="J57" s="10" t="str">
        <f>party!A29</f>
        <v>Detlef van Vuuren</v>
      </c>
      <c r="K57" s="17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7" s="32" t="str">
        <f>references!D14</f>
        <v>Overview CMIP6-Endorsed MIPs</v>
      </c>
      <c r="O57" s="17" t="str">
        <f>party!A6</f>
        <v>Charlotte Pascoe</v>
      </c>
      <c r="P57" s="21" t="b">
        <v>1</v>
      </c>
      <c r="Q57" s="21" t="s">
        <v>370</v>
      </c>
    </row>
    <row r="58" spans="1:17" ht="105">
      <c r="A58" s="12" t="s">
        <v>395</v>
      </c>
      <c r="B58" s="11" t="s">
        <v>396</v>
      </c>
      <c r="C58" s="13" t="s">
        <v>397</v>
      </c>
      <c r="D58" s="17" t="s">
        <v>436</v>
      </c>
      <c r="E58" s="20" t="s">
        <v>4860</v>
      </c>
      <c r="F58" s="97" t="s">
        <v>2340</v>
      </c>
      <c r="G58" s="38" t="s">
        <v>74</v>
      </c>
      <c r="H58" s="10" t="str">
        <f>party!A27</f>
        <v>Brian O'Neill</v>
      </c>
      <c r="I58" s="10" t="str">
        <f>party!A28</f>
        <v>Claudia Tebaldi</v>
      </c>
      <c r="J58" s="10" t="str">
        <f>party!A29</f>
        <v>Detlef van Vuuren</v>
      </c>
      <c r="K58" s="17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8" s="32" t="str">
        <f>references!D14</f>
        <v>Overview CMIP6-Endorsed MIPs</v>
      </c>
      <c r="O58" s="17" t="str">
        <f>party!A6</f>
        <v>Charlotte Pascoe</v>
      </c>
      <c r="P58" s="21" t="b">
        <v>1</v>
      </c>
      <c r="Q58" s="21" t="s">
        <v>370</v>
      </c>
    </row>
    <row r="59" spans="1:17" ht="105">
      <c r="A59" s="12" t="s">
        <v>388</v>
      </c>
      <c r="B59" s="11" t="s">
        <v>393</v>
      </c>
      <c r="C59" s="13" t="s">
        <v>394</v>
      </c>
      <c r="D59" s="17" t="s">
        <v>433</v>
      </c>
      <c r="E59" s="20" t="s">
        <v>4861</v>
      </c>
      <c r="F59" s="97" t="s">
        <v>2334</v>
      </c>
      <c r="G59" s="38" t="s">
        <v>74</v>
      </c>
      <c r="H59" s="10" t="str">
        <f>party!A27</f>
        <v>Brian O'Neill</v>
      </c>
      <c r="I59" s="10" t="str">
        <f>party!A28</f>
        <v>Claudia Tebaldi</v>
      </c>
      <c r="J59" s="10" t="str">
        <f>party!A29</f>
        <v>Detlef van Vuuren</v>
      </c>
      <c r="K59" s="17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59" s="32" t="str">
        <f>references!D14</f>
        <v>Overview CMIP6-Endorsed MIPs</v>
      </c>
      <c r="O59" s="17" t="str">
        <f>party!A6</f>
        <v>Charlotte Pascoe</v>
      </c>
      <c r="P59" s="21" t="b">
        <v>1</v>
      </c>
      <c r="Q59" s="21" t="s">
        <v>370</v>
      </c>
    </row>
    <row r="60" spans="1:17" ht="105">
      <c r="A60" s="12" t="s">
        <v>414</v>
      </c>
      <c r="B60" s="11" t="s">
        <v>415</v>
      </c>
      <c r="C60" s="13" t="s">
        <v>416</v>
      </c>
      <c r="D60" s="17" t="s">
        <v>432</v>
      </c>
      <c r="E60" s="20" t="s">
        <v>4858</v>
      </c>
      <c r="F60" s="97" t="s">
        <v>2335</v>
      </c>
      <c r="G60" s="38" t="s">
        <v>74</v>
      </c>
      <c r="H60" s="10" t="str">
        <f>party!A27</f>
        <v>Brian O'Neill</v>
      </c>
      <c r="I60" s="10" t="str">
        <f>party!A28</f>
        <v>Claudia Tebaldi</v>
      </c>
      <c r="J60" s="10" t="str">
        <f>party!A29</f>
        <v>Detlef van Vuuren</v>
      </c>
      <c r="K60" s="17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0" s="32" t="str">
        <f>references!D14</f>
        <v>Overview CMIP6-Endorsed MIPs</v>
      </c>
      <c r="O60" s="17" t="str">
        <f>party!A6</f>
        <v>Charlotte Pascoe</v>
      </c>
      <c r="P60" s="21" t="b">
        <v>1</v>
      </c>
      <c r="Q60" s="21" t="s">
        <v>370</v>
      </c>
    </row>
    <row r="61" spans="1:17" ht="105">
      <c r="A61" s="12" t="s">
        <v>4647</v>
      </c>
      <c r="B61" s="11" t="s">
        <v>4648</v>
      </c>
      <c r="C61" s="13" t="s">
        <v>4649</v>
      </c>
      <c r="D61" s="17" t="s">
        <v>4650</v>
      </c>
      <c r="E61" s="20" t="s">
        <v>4857</v>
      </c>
      <c r="F61" s="97" t="s">
        <v>2336</v>
      </c>
      <c r="G61" s="38" t="s">
        <v>74</v>
      </c>
      <c r="H61" s="10" t="str">
        <f>party!A27</f>
        <v>Brian O'Neill</v>
      </c>
      <c r="I61" s="10" t="str">
        <f>party!A28</f>
        <v>Claudia Tebaldi</v>
      </c>
      <c r="J61" s="10" t="str">
        <f>party!A29</f>
        <v>Detlef van Vuuren</v>
      </c>
      <c r="K61" s="17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1"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61" s="17" t="str">
        <f>party!A6</f>
        <v>Charlotte Pascoe</v>
      </c>
      <c r="P61" s="21" t="b">
        <v>1</v>
      </c>
      <c r="Q61" s="21" t="s">
        <v>370</v>
      </c>
    </row>
    <row r="62" spans="1:17" ht="105">
      <c r="A62" s="12" t="s">
        <v>428</v>
      </c>
      <c r="B62" s="11" t="s">
        <v>429</v>
      </c>
      <c r="C62" s="13" t="s">
        <v>430</v>
      </c>
      <c r="D62" s="17" t="s">
        <v>431</v>
      </c>
      <c r="E62" s="20" t="s">
        <v>4856</v>
      </c>
      <c r="F62" s="97" t="s">
        <v>2337</v>
      </c>
      <c r="G62" s="38" t="s">
        <v>171</v>
      </c>
      <c r="H62" s="10" t="str">
        <f>party!A27</f>
        <v>Brian O'Neill</v>
      </c>
      <c r="I62" s="10" t="str">
        <f>party!A28</f>
        <v>Claudia Tebaldi</v>
      </c>
      <c r="J62" s="10" t="str">
        <f>party!A29</f>
        <v>Detlef van Vuuren</v>
      </c>
      <c r="K62" s="17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2" s="32" t="str">
        <f>references!D14</f>
        <v>Overview CMIP6-Endorsed MIPs</v>
      </c>
      <c r="O62" s="17" t="str">
        <f>party!A6</f>
        <v>Charlotte Pascoe</v>
      </c>
      <c r="P62" s="21" t="b">
        <v>1</v>
      </c>
      <c r="Q62" s="21" t="s">
        <v>370</v>
      </c>
    </row>
    <row r="63" spans="1:17" ht="105">
      <c r="A63" s="12" t="s">
        <v>477</v>
      </c>
      <c r="B63" s="11" t="s">
        <v>479</v>
      </c>
      <c r="C63" s="13" t="s">
        <v>481</v>
      </c>
      <c r="D63" s="17" t="s">
        <v>483</v>
      </c>
      <c r="E63" s="20" t="s">
        <v>4855</v>
      </c>
      <c r="F63" s="97" t="s">
        <v>2338</v>
      </c>
      <c r="G63" s="38" t="s">
        <v>74</v>
      </c>
      <c r="H63" s="10" t="str">
        <f>party!A27</f>
        <v>Brian O'Neill</v>
      </c>
      <c r="I63" s="10" t="str">
        <f>party!A28</f>
        <v>Claudia Tebaldi</v>
      </c>
      <c r="J63" s="10" t="str">
        <f>party!A29</f>
        <v>Detlef van Vuuren</v>
      </c>
      <c r="K63" s="17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3" s="32" t="str">
        <f>references!D14</f>
        <v>Overview CMIP6-Endorsed MIPs</v>
      </c>
      <c r="O63" s="17" t="str">
        <f>party!A6</f>
        <v>Charlotte Pascoe</v>
      </c>
      <c r="P63" s="21" t="b">
        <v>1</v>
      </c>
      <c r="Q63" s="21" t="s">
        <v>370</v>
      </c>
    </row>
    <row r="64" spans="1:17" ht="105">
      <c r="A64" s="12" t="s">
        <v>478</v>
      </c>
      <c r="B64" s="11" t="s">
        <v>480</v>
      </c>
      <c r="C64" s="13" t="s">
        <v>482</v>
      </c>
      <c r="D64" s="17" t="s">
        <v>484</v>
      </c>
      <c r="E64" s="20" t="s">
        <v>4854</v>
      </c>
      <c r="F64" s="97" t="s">
        <v>2339</v>
      </c>
      <c r="G64" s="38" t="s">
        <v>74</v>
      </c>
      <c r="H64" s="10" t="str">
        <f>party!A27</f>
        <v>Brian O'Neill</v>
      </c>
      <c r="I64" s="10" t="str">
        <f>party!A28</f>
        <v>Claudia Tebaldi</v>
      </c>
      <c r="J64" s="10" t="str">
        <f>party!A29</f>
        <v>Detlef van Vuuren</v>
      </c>
      <c r="K64" s="17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4" s="32" t="str">
        <f>references!D14</f>
        <v>Overview CMIP6-Endorsed MIPs</v>
      </c>
      <c r="O64" s="17" t="str">
        <f>party!A6</f>
        <v>Charlotte Pascoe</v>
      </c>
      <c r="P64" s="21" t="b">
        <v>1</v>
      </c>
      <c r="Q64" s="21" t="s">
        <v>370</v>
      </c>
    </row>
    <row r="65" spans="1:17" ht="90">
      <c r="A65" s="12" t="s">
        <v>4723</v>
      </c>
      <c r="B65" s="11" t="s">
        <v>4724</v>
      </c>
      <c r="C65" s="13" t="s">
        <v>4725</v>
      </c>
      <c r="D65" s="17" t="s">
        <v>4726</v>
      </c>
      <c r="E65" s="20" t="s">
        <v>4853</v>
      </c>
      <c r="F65" s="168" t="s">
        <v>4717</v>
      </c>
      <c r="G65" s="38" t="s">
        <v>74</v>
      </c>
      <c r="H65" s="10" t="str">
        <f>party!A27</f>
        <v>Brian O'Neill</v>
      </c>
      <c r="I65" s="10" t="str">
        <f>party!A28</f>
        <v>Claudia Tebaldi</v>
      </c>
      <c r="J65" s="10" t="str">
        <f>party!A29</f>
        <v>Detlef van Vuuren</v>
      </c>
      <c r="K65" s="171"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65" s="17" t="str">
        <f>party!A6</f>
        <v>Charlotte Pascoe</v>
      </c>
      <c r="P65" s="21" t="b">
        <v>1</v>
      </c>
      <c r="Q65" s="21" t="s">
        <v>370</v>
      </c>
    </row>
    <row r="66" spans="1:17" ht="75">
      <c r="A66" s="12" t="s">
        <v>4679</v>
      </c>
      <c r="B66" s="11" t="s">
        <v>4680</v>
      </c>
      <c r="C66" s="13" t="s">
        <v>4681</v>
      </c>
      <c r="D66" s="17" t="s">
        <v>4682</v>
      </c>
      <c r="E66" s="20" t="s">
        <v>4852</v>
      </c>
      <c r="F66" s="97" t="s">
        <v>4675</v>
      </c>
      <c r="G66" s="38" t="s">
        <v>74</v>
      </c>
      <c r="H66" s="10" t="str">
        <f>party!A$27</f>
        <v>Brian O'Neill</v>
      </c>
      <c r="I66" s="10" t="str">
        <f>party!A$28</f>
        <v>Claudia Tebaldi</v>
      </c>
      <c r="J66" s="10" t="str">
        <f>party!A$29</f>
        <v>Detlef van Vuuren</v>
      </c>
      <c r="K66" s="171"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66" s="17" t="str">
        <f>party!A$6</f>
        <v>Charlotte Pascoe</v>
      </c>
      <c r="P66" s="21" t="b">
        <v>1</v>
      </c>
      <c r="Q66" s="21" t="s">
        <v>370</v>
      </c>
    </row>
    <row r="67" spans="1:17" ht="75">
      <c r="A67" s="12" t="s">
        <v>4823</v>
      </c>
      <c r="B67" s="11" t="s">
        <v>4824</v>
      </c>
      <c r="C67" s="13" t="s">
        <v>4825</v>
      </c>
      <c r="D67" s="17" t="s">
        <v>4835</v>
      </c>
      <c r="E67" s="20" t="s">
        <v>4851</v>
      </c>
      <c r="F67" s="97" t="s">
        <v>4819</v>
      </c>
      <c r="G67" s="38" t="s">
        <v>74</v>
      </c>
      <c r="H67" s="10" t="str">
        <f>party!A$27</f>
        <v>Brian O'Neill</v>
      </c>
      <c r="I67" s="10" t="str">
        <f>party!A$28</f>
        <v>Claudia Tebaldi</v>
      </c>
      <c r="J67" s="10" t="str">
        <f>party!A$29</f>
        <v>Detlef van Vuuren</v>
      </c>
      <c r="K67" s="171"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row>
    <row r="68" spans="1:17" ht="105">
      <c r="A68" s="12" t="s">
        <v>399</v>
      </c>
      <c r="B68" s="11" t="s">
        <v>400</v>
      </c>
      <c r="C68" s="13" t="s">
        <v>398</v>
      </c>
      <c r="D68" s="17" t="s">
        <v>443</v>
      </c>
      <c r="E68" s="20" t="s">
        <v>4868</v>
      </c>
      <c r="F68" s="97" t="s">
        <v>2341</v>
      </c>
      <c r="G68" s="38" t="s">
        <v>74</v>
      </c>
      <c r="H68" s="10" t="str">
        <f>party!A27</f>
        <v>Brian O'Neill</v>
      </c>
      <c r="I68" s="10" t="str">
        <f>party!A28</f>
        <v>Claudia Tebaldi</v>
      </c>
      <c r="J68" s="10" t="str">
        <f>party!A29</f>
        <v>Detlef van Vuuren</v>
      </c>
      <c r="K68" s="17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8" s="32" t="str">
        <f>references!D14</f>
        <v>Overview CMIP6-Endorsed MIPs</v>
      </c>
      <c r="O68" s="17" t="str">
        <f>party!A6</f>
        <v>Charlotte Pascoe</v>
      </c>
      <c r="P68" s="21" t="b">
        <v>1</v>
      </c>
      <c r="Q68" s="21" t="s">
        <v>370</v>
      </c>
    </row>
    <row r="69" spans="1:17" ht="105">
      <c r="A69" s="12" t="s">
        <v>401</v>
      </c>
      <c r="B69" s="11" t="s">
        <v>402</v>
      </c>
      <c r="C69" s="13" t="s">
        <v>403</v>
      </c>
      <c r="D69" s="17" t="s">
        <v>444</v>
      </c>
      <c r="E69" s="20" t="s">
        <v>4869</v>
      </c>
      <c r="F69" s="97" t="s">
        <v>2342</v>
      </c>
      <c r="G69" s="38" t="s">
        <v>74</v>
      </c>
      <c r="H69" s="10" t="str">
        <f>party!A27</f>
        <v>Brian O'Neill</v>
      </c>
      <c r="I69" s="10" t="str">
        <f>party!A28</f>
        <v>Claudia Tebaldi</v>
      </c>
      <c r="J69" s="10" t="str">
        <f>party!A29</f>
        <v>Detlef van Vuuren</v>
      </c>
      <c r="K69" s="17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69" s="32" t="str">
        <f>references!D14</f>
        <v>Overview CMIP6-Endorsed MIPs</v>
      </c>
      <c r="O69" s="17" t="str">
        <f>party!A6</f>
        <v>Charlotte Pascoe</v>
      </c>
      <c r="P69" s="21" t="b">
        <v>1</v>
      </c>
      <c r="Q69" s="21" t="s">
        <v>370</v>
      </c>
    </row>
    <row r="70" spans="1:17" ht="105">
      <c r="A70" s="12" t="s">
        <v>404</v>
      </c>
      <c r="B70" s="11" t="s">
        <v>405</v>
      </c>
      <c r="C70" s="13" t="s">
        <v>406</v>
      </c>
      <c r="D70" s="17" t="s">
        <v>445</v>
      </c>
      <c r="E70" s="20" t="s">
        <v>4870</v>
      </c>
      <c r="F70" s="97" t="s">
        <v>2343</v>
      </c>
      <c r="G70" s="38" t="s">
        <v>74</v>
      </c>
      <c r="H70" s="10" t="str">
        <f>party!A27</f>
        <v>Brian O'Neill</v>
      </c>
      <c r="I70" s="10" t="str">
        <f>party!A28</f>
        <v>Claudia Tebaldi</v>
      </c>
      <c r="J70" s="10" t="str">
        <f>party!A29</f>
        <v>Detlef van Vuuren</v>
      </c>
      <c r="K70" s="17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0" s="32" t="str">
        <f>references!D14</f>
        <v>Overview CMIP6-Endorsed MIPs</v>
      </c>
      <c r="O70" s="17" t="str">
        <f>party!A6</f>
        <v>Charlotte Pascoe</v>
      </c>
      <c r="P70" s="21" t="b">
        <v>1</v>
      </c>
      <c r="Q70" s="21" t="s">
        <v>370</v>
      </c>
    </row>
    <row r="71" spans="1:17" ht="105">
      <c r="A71" s="12" t="s">
        <v>407</v>
      </c>
      <c r="B71" s="11" t="s">
        <v>408</v>
      </c>
      <c r="C71" s="13" t="s">
        <v>409</v>
      </c>
      <c r="D71" s="17" t="s">
        <v>446</v>
      </c>
      <c r="E71" s="20" t="s">
        <v>4871</v>
      </c>
      <c r="F71" s="97" t="s">
        <v>2344</v>
      </c>
      <c r="G71" s="38" t="s">
        <v>74</v>
      </c>
      <c r="H71" s="10" t="str">
        <f>party!A27</f>
        <v>Brian O'Neill</v>
      </c>
      <c r="I71" s="10" t="str">
        <f>party!A28</f>
        <v>Claudia Tebaldi</v>
      </c>
      <c r="J71" s="10" t="str">
        <f>party!A29</f>
        <v>Detlef van Vuuren</v>
      </c>
      <c r="K71" s="17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1" s="32" t="str">
        <f>references!D14</f>
        <v>Overview CMIP6-Endorsed MIPs</v>
      </c>
      <c r="O71" s="17" t="str">
        <f>party!A6</f>
        <v>Charlotte Pascoe</v>
      </c>
      <c r="P71" s="21" t="b">
        <v>1</v>
      </c>
      <c r="Q71" s="21" t="s">
        <v>370</v>
      </c>
    </row>
    <row r="72" spans="1:17" ht="105">
      <c r="A72" s="12" t="s">
        <v>417</v>
      </c>
      <c r="B72" s="11" t="s">
        <v>418</v>
      </c>
      <c r="C72" s="13" t="s">
        <v>419</v>
      </c>
      <c r="D72" s="17" t="s">
        <v>447</v>
      </c>
      <c r="E72" s="20" t="s">
        <v>4872</v>
      </c>
      <c r="F72" s="97" t="s">
        <v>2335</v>
      </c>
      <c r="G72" s="38" t="s">
        <v>74</v>
      </c>
      <c r="H72" s="10" t="str">
        <f>party!A27</f>
        <v>Brian O'Neill</v>
      </c>
      <c r="I72" s="10" t="str">
        <f>party!A28</f>
        <v>Claudia Tebaldi</v>
      </c>
      <c r="J72" s="10" t="str">
        <f>party!A29</f>
        <v>Detlef van Vuuren</v>
      </c>
      <c r="K72" s="17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2" s="32" t="str">
        <f>references!D14</f>
        <v>Overview CMIP6-Endorsed MIPs</v>
      </c>
      <c r="O72" s="17" t="str">
        <f>party!A6</f>
        <v>Charlotte Pascoe</v>
      </c>
      <c r="P72" s="21" t="b">
        <v>1</v>
      </c>
      <c r="Q72" s="21" t="s">
        <v>370</v>
      </c>
    </row>
    <row r="73" spans="1:17" ht="105">
      <c r="A73" s="12" t="s">
        <v>4651</v>
      </c>
      <c r="B73" s="11" t="s">
        <v>4652</v>
      </c>
      <c r="C73" s="13" t="s">
        <v>4653</v>
      </c>
      <c r="D73" s="17" t="s">
        <v>4654</v>
      </c>
      <c r="E73" s="20" t="s">
        <v>4873</v>
      </c>
      <c r="F73" s="97" t="s">
        <v>2336</v>
      </c>
      <c r="G73" s="38" t="s">
        <v>74</v>
      </c>
      <c r="H73" s="10" t="str">
        <f>party!A27</f>
        <v>Brian O'Neill</v>
      </c>
      <c r="I73" s="10" t="str">
        <f>party!A28</f>
        <v>Claudia Tebaldi</v>
      </c>
      <c r="J73" s="10" t="str">
        <f>party!A29</f>
        <v>Detlef van Vuuren</v>
      </c>
      <c r="K73" s="17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3"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73" s="17" t="str">
        <f>party!A6</f>
        <v>Charlotte Pascoe</v>
      </c>
      <c r="P73" s="21" t="b">
        <v>1</v>
      </c>
      <c r="Q73" s="21" t="s">
        <v>370</v>
      </c>
    </row>
    <row r="74" spans="1:17" ht="105">
      <c r="A74" s="12" t="s">
        <v>448</v>
      </c>
      <c r="B74" s="11" t="s">
        <v>449</v>
      </c>
      <c r="C74" s="13" t="s">
        <v>450</v>
      </c>
      <c r="D74" s="17" t="s">
        <v>451</v>
      </c>
      <c r="E74" s="20" t="s">
        <v>4867</v>
      </c>
      <c r="F74" s="97" t="s">
        <v>2337</v>
      </c>
      <c r="G74" s="38" t="s">
        <v>171</v>
      </c>
      <c r="H74" s="10" t="str">
        <f>party!A27</f>
        <v>Brian O'Neill</v>
      </c>
      <c r="I74" s="10" t="str">
        <f>party!A28</f>
        <v>Claudia Tebaldi</v>
      </c>
      <c r="J74" s="10" t="str">
        <f>party!A29</f>
        <v>Detlef van Vuuren</v>
      </c>
      <c r="K74" s="17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4" s="32" t="str">
        <f>references!D14</f>
        <v>Overview CMIP6-Endorsed MIPs</v>
      </c>
      <c r="O74" s="17" t="str">
        <f>party!A6</f>
        <v>Charlotte Pascoe</v>
      </c>
      <c r="P74" s="21" t="b">
        <v>1</v>
      </c>
      <c r="Q74" s="21" t="s">
        <v>370</v>
      </c>
    </row>
    <row r="75" spans="1:17" ht="105">
      <c r="A75" s="12" t="s">
        <v>485</v>
      </c>
      <c r="B75" s="11" t="s">
        <v>488</v>
      </c>
      <c r="C75" s="13" t="s">
        <v>489</v>
      </c>
      <c r="D75" s="17" t="s">
        <v>491</v>
      </c>
      <c r="E75" s="20" t="s">
        <v>4866</v>
      </c>
      <c r="F75" s="97" t="s">
        <v>2338</v>
      </c>
      <c r="G75" s="38" t="s">
        <v>74</v>
      </c>
      <c r="H75" s="10" t="str">
        <f>party!A27</f>
        <v>Brian O'Neill</v>
      </c>
      <c r="I75" s="10" t="str">
        <f>party!A28</f>
        <v>Claudia Tebaldi</v>
      </c>
      <c r="J75" s="10" t="str">
        <f>party!A29</f>
        <v>Detlef van Vuuren</v>
      </c>
      <c r="K75" s="17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5" s="32" t="str">
        <f>references!D14</f>
        <v>Overview CMIP6-Endorsed MIPs</v>
      </c>
      <c r="O75" s="17" t="str">
        <f>party!A6</f>
        <v>Charlotte Pascoe</v>
      </c>
      <c r="P75" s="21" t="b">
        <v>1</v>
      </c>
      <c r="Q75" s="21" t="s">
        <v>370</v>
      </c>
    </row>
    <row r="76" spans="1:17" ht="105">
      <c r="A76" s="12" t="s">
        <v>486</v>
      </c>
      <c r="B76" s="11" t="s">
        <v>487</v>
      </c>
      <c r="C76" s="13" t="s">
        <v>490</v>
      </c>
      <c r="D76" s="17" t="s">
        <v>492</v>
      </c>
      <c r="E76" s="20" t="s">
        <v>4865</v>
      </c>
      <c r="F76" s="97" t="s">
        <v>2339</v>
      </c>
      <c r="G76" s="38" t="s">
        <v>74</v>
      </c>
      <c r="H76" s="10" t="str">
        <f>party!A27</f>
        <v>Brian O'Neill</v>
      </c>
      <c r="I76" s="10" t="str">
        <f>party!A28</f>
        <v>Claudia Tebaldi</v>
      </c>
      <c r="J76" s="10" t="str">
        <f>party!A29</f>
        <v>Detlef van Vuuren</v>
      </c>
      <c r="K76" s="17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76" s="32" t="str">
        <f>references!D14</f>
        <v>Overview CMIP6-Endorsed MIPs</v>
      </c>
      <c r="O76" s="17" t="str">
        <f>party!A6</f>
        <v>Charlotte Pascoe</v>
      </c>
      <c r="P76" s="21" t="b">
        <v>1</v>
      </c>
      <c r="Q76" s="21" t="s">
        <v>370</v>
      </c>
    </row>
    <row r="77" spans="1:17" ht="90">
      <c r="A77" s="12" t="s">
        <v>4727</v>
      </c>
      <c r="B77" s="11" t="s">
        <v>4728</v>
      </c>
      <c r="C77" s="13" t="s">
        <v>4729</v>
      </c>
      <c r="D77" s="17" t="s">
        <v>4730</v>
      </c>
      <c r="E77" s="20" t="s">
        <v>4864</v>
      </c>
      <c r="F77" s="168" t="s">
        <v>4717</v>
      </c>
      <c r="G77" s="38" t="s">
        <v>74</v>
      </c>
      <c r="H77" s="10" t="str">
        <f>party!A27</f>
        <v>Brian O'Neill</v>
      </c>
      <c r="I77" s="10" t="str">
        <f>party!A28</f>
        <v>Claudia Tebaldi</v>
      </c>
      <c r="J77" s="10" t="str">
        <f>party!A29</f>
        <v>Detlef van Vuuren</v>
      </c>
      <c r="K77" s="171"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77" s="17" t="str">
        <f>party!A6</f>
        <v>Charlotte Pascoe</v>
      </c>
      <c r="P77" s="21" t="b">
        <v>1</v>
      </c>
      <c r="Q77" s="21" t="s">
        <v>370</v>
      </c>
    </row>
    <row r="78" spans="1:17" ht="75">
      <c r="A78" s="12" t="s">
        <v>4683</v>
      </c>
      <c r="B78" s="11" t="s">
        <v>4684</v>
      </c>
      <c r="C78" s="13" t="s">
        <v>4685</v>
      </c>
      <c r="D78" s="17" t="s">
        <v>4686</v>
      </c>
      <c r="E78" s="20" t="s">
        <v>4863</v>
      </c>
      <c r="F78" s="97" t="s">
        <v>4675</v>
      </c>
      <c r="G78" s="38" t="s">
        <v>74</v>
      </c>
      <c r="H78" s="10" t="str">
        <f>party!A$27</f>
        <v>Brian O'Neill</v>
      </c>
      <c r="I78" s="10" t="str">
        <f>party!A$28</f>
        <v>Claudia Tebaldi</v>
      </c>
      <c r="J78" s="10" t="str">
        <f>party!A$29</f>
        <v>Detlef van Vuuren</v>
      </c>
      <c r="K78" s="171"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78" s="17" t="str">
        <f>party!A$6</f>
        <v>Charlotte Pascoe</v>
      </c>
      <c r="P78" s="21" t="b">
        <v>1</v>
      </c>
      <c r="Q78" s="21" t="s">
        <v>370</v>
      </c>
    </row>
    <row r="79" spans="1:17" ht="75">
      <c r="A79" s="12" t="s">
        <v>4826</v>
      </c>
      <c r="B79" s="11" t="s">
        <v>4827</v>
      </c>
      <c r="C79" s="13" t="s">
        <v>4828</v>
      </c>
      <c r="D79" s="17" t="s">
        <v>4829</v>
      </c>
      <c r="E79" s="20" t="s">
        <v>4862</v>
      </c>
      <c r="F79" s="97" t="s">
        <v>4819</v>
      </c>
      <c r="G79" s="38" t="s">
        <v>74</v>
      </c>
      <c r="H79" s="10" t="str">
        <f>party!A$27</f>
        <v>Brian O'Neill</v>
      </c>
      <c r="I79" s="10" t="str">
        <f>party!A$28</f>
        <v>Claudia Tebaldi</v>
      </c>
      <c r="J79" s="10" t="str">
        <f>party!A$29</f>
        <v>Detlef van Vuuren</v>
      </c>
      <c r="K79" s="171"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row>
    <row r="80" spans="1:17" ht="105">
      <c r="A80" s="12" t="s">
        <v>497</v>
      </c>
      <c r="B80" s="11" t="s">
        <v>505</v>
      </c>
      <c r="C80" s="13" t="s">
        <v>506</v>
      </c>
      <c r="D80" s="17" t="s">
        <v>507</v>
      </c>
      <c r="E80" s="20" t="s">
        <v>4874</v>
      </c>
      <c r="F80" s="97" t="s">
        <v>2341</v>
      </c>
      <c r="G80" s="38" t="s">
        <v>74</v>
      </c>
      <c r="H80" s="10" t="str">
        <f>party!A27</f>
        <v>Brian O'Neill</v>
      </c>
      <c r="I80" s="10" t="str">
        <f>party!A28</f>
        <v>Claudia Tebaldi</v>
      </c>
      <c r="J80" s="10" t="str">
        <f>party!A29</f>
        <v>Detlef van Vuuren</v>
      </c>
      <c r="K80" s="17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80" s="32" t="str">
        <f>references!D14</f>
        <v>Overview CMIP6-Endorsed MIPs</v>
      </c>
      <c r="O80" s="17" t="str">
        <f>party!A6</f>
        <v>Charlotte Pascoe</v>
      </c>
      <c r="P80" s="21" t="b">
        <v>1</v>
      </c>
      <c r="Q80" s="21" t="s">
        <v>370</v>
      </c>
    </row>
    <row r="81" spans="1:17" ht="105">
      <c r="A81" s="12" t="s">
        <v>498</v>
      </c>
      <c r="B81" s="11" t="s">
        <v>509</v>
      </c>
      <c r="C81" s="13" t="s">
        <v>508</v>
      </c>
      <c r="D81" s="17" t="s">
        <v>515</v>
      </c>
      <c r="E81" s="20" t="s">
        <v>4875</v>
      </c>
      <c r="F81" s="97" t="s">
        <v>2342</v>
      </c>
      <c r="G81" s="38" t="s">
        <v>74</v>
      </c>
      <c r="H81" s="10" t="str">
        <f>party!A27</f>
        <v>Brian O'Neill</v>
      </c>
      <c r="I81" s="10" t="str">
        <f>party!A28</f>
        <v>Claudia Tebaldi</v>
      </c>
      <c r="J81" s="10" t="str">
        <f>party!A29</f>
        <v>Detlef van Vuuren</v>
      </c>
      <c r="K81" s="17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81" s="32" t="str">
        <f>references!D14</f>
        <v>Overview CMIP6-Endorsed MIPs</v>
      </c>
      <c r="O81" s="17" t="str">
        <f>party!A6</f>
        <v>Charlotte Pascoe</v>
      </c>
      <c r="P81" s="21" t="b">
        <v>1</v>
      </c>
      <c r="Q81" s="21" t="s">
        <v>370</v>
      </c>
    </row>
    <row r="82" spans="1:17" ht="105">
      <c r="A82" s="12" t="s">
        <v>500</v>
      </c>
      <c r="B82" s="11" t="s">
        <v>510</v>
      </c>
      <c r="C82" s="13" t="s">
        <v>513</v>
      </c>
      <c r="D82" s="17" t="s">
        <v>514</v>
      </c>
      <c r="E82" s="20" t="s">
        <v>4876</v>
      </c>
      <c r="F82" s="97" t="s">
        <v>2343</v>
      </c>
      <c r="G82" s="38" t="s">
        <v>74</v>
      </c>
      <c r="H82" s="10" t="str">
        <f>party!A27</f>
        <v>Brian O'Neill</v>
      </c>
      <c r="I82" s="10" t="str">
        <f>party!A28</f>
        <v>Claudia Tebaldi</v>
      </c>
      <c r="J82" s="10" t="str">
        <f>party!A29</f>
        <v>Detlef van Vuuren</v>
      </c>
      <c r="K82" s="17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82" s="32" t="str">
        <f>references!D14</f>
        <v>Overview CMIP6-Endorsed MIPs</v>
      </c>
      <c r="O82" s="17" t="str">
        <f>party!A6</f>
        <v>Charlotte Pascoe</v>
      </c>
      <c r="P82" s="21" t="b">
        <v>1</v>
      </c>
      <c r="Q82" s="21" t="s">
        <v>370</v>
      </c>
    </row>
    <row r="83" spans="1:17" ht="105">
      <c r="A83" s="12" t="s">
        <v>499</v>
      </c>
      <c r="B83" s="11" t="s">
        <v>511</v>
      </c>
      <c r="C83" s="13" t="s">
        <v>516</v>
      </c>
      <c r="D83" s="17" t="s">
        <v>517</v>
      </c>
      <c r="E83" s="20" t="s">
        <v>4877</v>
      </c>
      <c r="F83" s="97" t="s">
        <v>2344</v>
      </c>
      <c r="G83" s="38" t="s">
        <v>74</v>
      </c>
      <c r="H83" s="10" t="str">
        <f>party!A27</f>
        <v>Brian O'Neill</v>
      </c>
      <c r="I83" s="10" t="str">
        <f>party!A28</f>
        <v>Claudia Tebaldi</v>
      </c>
      <c r="J83" s="10" t="str">
        <f>party!A29</f>
        <v>Detlef van Vuuren</v>
      </c>
      <c r="K83" s="17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83" s="32" t="str">
        <f>references!D14</f>
        <v>Overview CMIP6-Endorsed MIPs</v>
      </c>
      <c r="O83" s="17" t="str">
        <f>party!A6</f>
        <v>Charlotte Pascoe</v>
      </c>
      <c r="P83" s="21" t="b">
        <v>1</v>
      </c>
      <c r="Q83" s="21" t="s">
        <v>370</v>
      </c>
    </row>
    <row r="84" spans="1:17" ht="105">
      <c r="A84" s="12" t="s">
        <v>501</v>
      </c>
      <c r="B84" s="11" t="s">
        <v>512</v>
      </c>
      <c r="C84" s="13" t="s">
        <v>519</v>
      </c>
      <c r="D84" s="17" t="s">
        <v>518</v>
      </c>
      <c r="E84" s="20" t="s">
        <v>4878</v>
      </c>
      <c r="F84" s="97" t="s">
        <v>2335</v>
      </c>
      <c r="G84" s="38" t="s">
        <v>74</v>
      </c>
      <c r="H84" s="10" t="str">
        <f>party!$A$27</f>
        <v>Brian O'Neill</v>
      </c>
      <c r="I84" s="10" t="str">
        <f>party!$A$28</f>
        <v>Claudia Tebaldi</v>
      </c>
      <c r="J84" s="10" t="str">
        <f>party!$A$29</f>
        <v>Detlef van Vuuren</v>
      </c>
      <c r="K84" s="17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84" s="32" t="str">
        <f>references!D14</f>
        <v>Overview CMIP6-Endorsed MIPs</v>
      </c>
      <c r="O84" s="17" t="str">
        <f>party!A6</f>
        <v>Charlotte Pascoe</v>
      </c>
      <c r="P84" s="21" t="b">
        <v>1</v>
      </c>
      <c r="Q84" s="21" t="s">
        <v>370</v>
      </c>
    </row>
    <row r="85" spans="1:17" ht="105">
      <c r="A85" s="12" t="s">
        <v>4658</v>
      </c>
      <c r="B85" s="11" t="s">
        <v>4657</v>
      </c>
      <c r="C85" s="13" t="s">
        <v>4656</v>
      </c>
      <c r="D85" s="17" t="s">
        <v>4655</v>
      </c>
      <c r="E85" s="20" t="s">
        <v>4879</v>
      </c>
      <c r="F85" s="97" t="s">
        <v>2336</v>
      </c>
      <c r="G85" s="38" t="s">
        <v>74</v>
      </c>
      <c r="H85" s="10" t="str">
        <f>party!A27</f>
        <v>Brian O'Neill</v>
      </c>
      <c r="I85" s="10" t="str">
        <f>party!$A$28</f>
        <v>Claudia Tebaldi</v>
      </c>
      <c r="J85" s="10" t="str">
        <f>party!A29</f>
        <v>Detlef van Vuuren</v>
      </c>
      <c r="K85" s="17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85" s="1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85" s="17" t="str">
        <f>party!A6</f>
        <v>Charlotte Pascoe</v>
      </c>
      <c r="P85" s="21" t="b">
        <v>1</v>
      </c>
      <c r="Q85" s="21" t="s">
        <v>370</v>
      </c>
    </row>
    <row r="86" spans="1:17" ht="105">
      <c r="A86" s="12" t="s">
        <v>502</v>
      </c>
      <c r="B86" s="11" t="s">
        <v>520</v>
      </c>
      <c r="C86" s="13" t="s">
        <v>523</v>
      </c>
      <c r="D86" s="17" t="s">
        <v>526</v>
      </c>
      <c r="E86" s="20" t="s">
        <v>4880</v>
      </c>
      <c r="F86" s="97" t="s">
        <v>2337</v>
      </c>
      <c r="G86" s="38" t="s">
        <v>171</v>
      </c>
      <c r="H86" s="10" t="str">
        <f>party!$A$27</f>
        <v>Brian O'Neill</v>
      </c>
      <c r="I86" s="10" t="str">
        <f>party!A28</f>
        <v>Claudia Tebaldi</v>
      </c>
      <c r="J86" s="10" t="str">
        <f>party!A29</f>
        <v>Detlef van Vuuren</v>
      </c>
      <c r="K86" s="17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86" s="32" t="str">
        <f>references!D14</f>
        <v>Overview CMIP6-Endorsed MIPs</v>
      </c>
      <c r="O86" s="17" t="str">
        <f>party!A6</f>
        <v>Charlotte Pascoe</v>
      </c>
      <c r="P86" s="21" t="b">
        <v>1</v>
      </c>
      <c r="Q86" s="21" t="s">
        <v>370</v>
      </c>
    </row>
    <row r="87" spans="1:17" ht="105">
      <c r="A87" s="12" t="s">
        <v>503</v>
      </c>
      <c r="B87" s="11" t="s">
        <v>521</v>
      </c>
      <c r="C87" s="13" t="s">
        <v>524</v>
      </c>
      <c r="D87" s="17" t="s">
        <v>527</v>
      </c>
      <c r="E87" s="20" t="s">
        <v>4885</v>
      </c>
      <c r="F87" s="97" t="s">
        <v>2338</v>
      </c>
      <c r="G87" s="38" t="s">
        <v>74</v>
      </c>
      <c r="H87" s="10" t="str">
        <f>party!A27</f>
        <v>Brian O'Neill</v>
      </c>
      <c r="I87" s="10" t="str">
        <f>party!A28</f>
        <v>Claudia Tebaldi</v>
      </c>
      <c r="J87" s="10" t="str">
        <f>party!A29</f>
        <v>Detlef van Vuuren</v>
      </c>
      <c r="K87" s="17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87" s="32" t="str">
        <f>references!D14</f>
        <v>Overview CMIP6-Endorsed MIPs</v>
      </c>
      <c r="O87" s="17" t="str">
        <f>party!A6</f>
        <v>Charlotte Pascoe</v>
      </c>
      <c r="P87" s="21" t="b">
        <v>1</v>
      </c>
      <c r="Q87" s="21" t="s">
        <v>370</v>
      </c>
    </row>
    <row r="88" spans="1:17" ht="105">
      <c r="A88" s="12" t="s">
        <v>504</v>
      </c>
      <c r="B88" s="11" t="s">
        <v>522</v>
      </c>
      <c r="C88" s="13" t="s">
        <v>525</v>
      </c>
      <c r="D88" s="17" t="s">
        <v>528</v>
      </c>
      <c r="E88" s="20" t="s">
        <v>4884</v>
      </c>
      <c r="F88" s="97" t="s">
        <v>2345</v>
      </c>
      <c r="G88" s="38" t="s">
        <v>74</v>
      </c>
      <c r="H88" s="10" t="str">
        <f>party!A27</f>
        <v>Brian O'Neill</v>
      </c>
      <c r="I88" s="10" t="str">
        <f>party!A28</f>
        <v>Claudia Tebaldi</v>
      </c>
      <c r="J88" s="10" t="str">
        <f>party!A29</f>
        <v>Detlef van Vuuren</v>
      </c>
      <c r="K88" s="170" t="str">
        <f>references!D13</f>
        <v>van Vuuren DP, Kriegler E, O’Neill BC, Ebi KL, Riahi K, Carter TR, Edmonds J, Hallegatte S, Kram T, Mathur R, Winkler H (2014) A new scenario framework for Climate Change Research: scenario matrix architecture. Climatic Change, Special Issue, Nakicenovic N, Lempert R, Janetos A (eds) A Framework for the Development of New Socioeconomic Scenarios for Climate Change Research.</v>
      </c>
      <c r="L88" s="32" t="str">
        <f>references!$D$14</f>
        <v>Overview CMIP6-Endorsed MIPs</v>
      </c>
      <c r="O88" s="17" t="str">
        <f>party!A6</f>
        <v>Charlotte Pascoe</v>
      </c>
      <c r="P88" s="21" t="b">
        <v>1</v>
      </c>
      <c r="Q88" s="21" t="s">
        <v>370</v>
      </c>
    </row>
    <row r="89" spans="1:17" ht="90">
      <c r="A89" s="12" t="s">
        <v>4731</v>
      </c>
      <c r="B89" s="11" t="s">
        <v>4732</v>
      </c>
      <c r="C89" s="13" t="s">
        <v>4733</v>
      </c>
      <c r="D89" s="17" t="s">
        <v>4734</v>
      </c>
      <c r="E89" s="20" t="s">
        <v>4883</v>
      </c>
      <c r="F89" s="168" t="s">
        <v>4717</v>
      </c>
      <c r="G89" s="38" t="s">
        <v>74</v>
      </c>
      <c r="H89" s="10" t="str">
        <f>party!A27</f>
        <v>Brian O'Neill</v>
      </c>
      <c r="I89" s="10" t="str">
        <f>party!A28</f>
        <v>Claudia Tebaldi</v>
      </c>
      <c r="J89" s="10" t="str">
        <f>party!A29</f>
        <v>Detlef van Vuuren</v>
      </c>
      <c r="K89" s="171"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89" s="17" t="str">
        <f>party!A6</f>
        <v>Charlotte Pascoe</v>
      </c>
      <c r="P89" s="21" t="b">
        <v>1</v>
      </c>
      <c r="Q89" s="21" t="s">
        <v>370</v>
      </c>
    </row>
    <row r="90" spans="1:17" ht="75">
      <c r="A90" s="12" t="s">
        <v>4687</v>
      </c>
      <c r="B90" s="11" t="s">
        <v>4688</v>
      </c>
      <c r="C90" s="13" t="s">
        <v>4689</v>
      </c>
      <c r="D90" s="17" t="s">
        <v>4690</v>
      </c>
      <c r="E90" s="20" t="s">
        <v>4882</v>
      </c>
      <c r="F90" s="97" t="s">
        <v>4675</v>
      </c>
      <c r="G90" s="38" t="s">
        <v>74</v>
      </c>
      <c r="H90" s="10" t="str">
        <f>party!A$27</f>
        <v>Brian O'Neill</v>
      </c>
      <c r="I90" s="10" t="str">
        <f>party!A$28</f>
        <v>Claudia Tebaldi</v>
      </c>
      <c r="J90" s="10" t="str">
        <f>party!A$29</f>
        <v>Detlef van Vuuren</v>
      </c>
      <c r="K90" s="171"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O90" s="17" t="str">
        <f>party!A$6</f>
        <v>Charlotte Pascoe</v>
      </c>
      <c r="P90" s="21" t="b">
        <v>1</v>
      </c>
      <c r="Q90" s="21" t="s">
        <v>370</v>
      </c>
    </row>
    <row r="91" spans="1:17" ht="75">
      <c r="A91" s="12" t="s">
        <v>4830</v>
      </c>
      <c r="B91" s="11" t="s">
        <v>4836</v>
      </c>
      <c r="C91" s="13" t="s">
        <v>4831</v>
      </c>
      <c r="D91" s="17" t="s">
        <v>4832</v>
      </c>
      <c r="E91" s="20" t="s">
        <v>4881</v>
      </c>
      <c r="F91" s="97" t="s">
        <v>4819</v>
      </c>
      <c r="G91" s="38" t="s">
        <v>74</v>
      </c>
      <c r="H91" s="10" t="str">
        <f>party!A$27</f>
        <v>Brian O'Neill</v>
      </c>
      <c r="I91" s="10" t="str">
        <f>party!A$28</f>
        <v>Claudia Tebaldi</v>
      </c>
      <c r="J91" s="10" t="str">
        <f>party!A$29</f>
        <v>Detlef van Vuuren</v>
      </c>
      <c r="K91" s="171"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row>
    <row r="92" spans="1:17" ht="45">
      <c r="A92" s="12" t="s">
        <v>559</v>
      </c>
      <c r="B92" s="11" t="s">
        <v>560</v>
      </c>
      <c r="C92" s="13" t="s">
        <v>559</v>
      </c>
      <c r="D92" s="17" t="s">
        <v>561</v>
      </c>
      <c r="E92" s="20" t="s">
        <v>2346</v>
      </c>
      <c r="G92" s="38" t="s">
        <v>74</v>
      </c>
      <c r="H92" s="10" t="str">
        <f>party!A30</f>
        <v>William Collins</v>
      </c>
      <c r="I92" s="10" t="str">
        <f>party!A31</f>
        <v>Jean-François Lamarque</v>
      </c>
      <c r="J92" s="10" t="str">
        <f>party!A19</f>
        <v>Michael Schulz</v>
      </c>
      <c r="K92" s="170" t="str">
        <f>references!D14</f>
        <v>Overview CMIP6-Endorsed MIPs</v>
      </c>
      <c r="O92" s="17" t="str">
        <f>party!A6</f>
        <v>Charlotte Pascoe</v>
      </c>
      <c r="P92" s="21" t="b">
        <v>1</v>
      </c>
      <c r="Q92" s="21" t="s">
        <v>45</v>
      </c>
    </row>
    <row r="93" spans="1:17" ht="45">
      <c r="A93" s="12" t="s">
        <v>567</v>
      </c>
      <c r="B93" s="11" t="s">
        <v>568</v>
      </c>
      <c r="C93" s="13" t="s">
        <v>567</v>
      </c>
      <c r="D93" s="17" t="s">
        <v>569</v>
      </c>
      <c r="E93" s="20" t="s">
        <v>2347</v>
      </c>
      <c r="G93" s="38" t="s">
        <v>74</v>
      </c>
      <c r="H93" s="10" t="str">
        <f>party!A30</f>
        <v>William Collins</v>
      </c>
      <c r="I93" s="10" t="str">
        <f>party!A31</f>
        <v>Jean-François Lamarque</v>
      </c>
      <c r="J93" s="10" t="str">
        <f>party!A19</f>
        <v>Michael Schulz</v>
      </c>
      <c r="K93" s="170" t="str">
        <f>references!D14</f>
        <v>Overview CMIP6-Endorsed MIPs</v>
      </c>
      <c r="O93" s="17" t="str">
        <f>party!A6</f>
        <v>Charlotte Pascoe</v>
      </c>
      <c r="P93" s="21" t="b">
        <v>1</v>
      </c>
      <c r="Q93" s="21" t="s">
        <v>45</v>
      </c>
    </row>
    <row r="94" spans="1:17" ht="90">
      <c r="A94" s="13" t="s">
        <v>624</v>
      </c>
      <c r="B94" s="17" t="s">
        <v>626</v>
      </c>
      <c r="C94" s="13" t="s">
        <v>625</v>
      </c>
      <c r="D94" s="17" t="s">
        <v>582</v>
      </c>
      <c r="E94" s="13" t="s">
        <v>2348</v>
      </c>
      <c r="F94" s="168"/>
      <c r="G94" s="38" t="s">
        <v>74</v>
      </c>
      <c r="H94" s="10" t="str">
        <f>party!$A$30</f>
        <v>William Collins</v>
      </c>
      <c r="I94" s="10" t="str">
        <f>party!$A$31</f>
        <v>Jean-François Lamarque</v>
      </c>
      <c r="J94" s="10" t="str">
        <f>party!$A$19</f>
        <v>Michael Schulz</v>
      </c>
      <c r="K94" s="171" t="str">
        <f>references!$D$14</f>
        <v>Overview CMIP6-Endorsed MIPs</v>
      </c>
      <c r="O94" s="17" t="str">
        <f>party!$A$6</f>
        <v>Charlotte Pascoe</v>
      </c>
      <c r="P94" s="21" t="b">
        <v>1</v>
      </c>
      <c r="Q94" s="21" t="s">
        <v>186</v>
      </c>
    </row>
    <row r="95" spans="1:17" ht="45">
      <c r="A95" s="12" t="s">
        <v>576</v>
      </c>
      <c r="B95" s="11" t="s">
        <v>575</v>
      </c>
      <c r="C95" s="13" t="s">
        <v>576</v>
      </c>
      <c r="D95" s="17" t="s">
        <v>969</v>
      </c>
      <c r="E95" s="20" t="s">
        <v>2349</v>
      </c>
      <c r="F95" s="169"/>
      <c r="G95" s="10" t="s">
        <v>74</v>
      </c>
      <c r="H95" s="10" t="str">
        <f>party!$A$30</f>
        <v>William Collins</v>
      </c>
      <c r="I95" s="10" t="str">
        <f>party!$A$31</f>
        <v>Jean-François Lamarque</v>
      </c>
      <c r="J95" s="10" t="str">
        <f>party!$A$19</f>
        <v>Michael Schulz</v>
      </c>
      <c r="K95" s="171" t="str">
        <f>references!$D$14</f>
        <v>Overview CMIP6-Endorsed MIPs</v>
      </c>
      <c r="L95" s="13" t="str">
        <f>references!$D$16</f>
        <v>Karl E. Taylor, Ronald J. Stouffer and Gerald A. Meehl (2009) A Summary of the CMIP5 Experiment Design</v>
      </c>
      <c r="M95" s="13"/>
      <c r="N95" s="13"/>
      <c r="O95" s="17" t="str">
        <f>party!$A$6</f>
        <v>Charlotte Pascoe</v>
      </c>
      <c r="P95" s="21" t="b">
        <v>1</v>
      </c>
      <c r="Q95" s="21" t="s">
        <v>186</v>
      </c>
    </row>
    <row r="96" spans="1:17" ht="45">
      <c r="A96" s="12" t="s">
        <v>983</v>
      </c>
      <c r="B96" s="11" t="s">
        <v>968</v>
      </c>
      <c r="C96" s="13" t="s">
        <v>983</v>
      </c>
      <c r="D96" s="17" t="s">
        <v>970</v>
      </c>
      <c r="E96" s="20" t="s">
        <v>2350</v>
      </c>
      <c r="F96" s="169"/>
      <c r="G96" s="10" t="s">
        <v>74</v>
      </c>
      <c r="H96" s="10" t="str">
        <f>party!$A$30</f>
        <v>William Collins</v>
      </c>
      <c r="I96" s="10" t="str">
        <f>party!$A$31</f>
        <v>Jean-François Lamarque</v>
      </c>
      <c r="J96" s="10" t="str">
        <f>party!$A$19</f>
        <v>Michael Schulz</v>
      </c>
      <c r="K96" s="171" t="str">
        <f>references!$D$14</f>
        <v>Overview CMIP6-Endorsed MIPs</v>
      </c>
      <c r="L96" s="13" t="str">
        <f>references!$D$16</f>
        <v>Karl E. Taylor, Ronald J. Stouffer and Gerald A. Meehl (2009) A Summary of the CMIP5 Experiment Design</v>
      </c>
      <c r="M96" s="13"/>
      <c r="N96" s="13"/>
      <c r="O96" s="17" t="str">
        <f>party!$A$6</f>
        <v>Charlotte Pascoe</v>
      </c>
      <c r="P96" s="21" t="b">
        <v>1</v>
      </c>
      <c r="Q96" s="21" t="s">
        <v>186</v>
      </c>
    </row>
    <row r="97" spans="1:17" ht="45">
      <c r="A97" s="12" t="s">
        <v>577</v>
      </c>
      <c r="B97" s="11" t="s">
        <v>684</v>
      </c>
      <c r="C97" s="13" t="s">
        <v>577</v>
      </c>
      <c r="D97" s="17" t="s">
        <v>581</v>
      </c>
      <c r="E97" s="20" t="s">
        <v>2351</v>
      </c>
      <c r="F97" s="169"/>
      <c r="G97" s="38" t="s">
        <v>74</v>
      </c>
      <c r="H97" s="10" t="str">
        <f>party!$A$30</f>
        <v>William Collins</v>
      </c>
      <c r="I97" s="10" t="str">
        <f>party!$A$31</f>
        <v>Jean-François Lamarque</v>
      </c>
      <c r="J97" s="10" t="str">
        <f>party!$A$19</f>
        <v>Michael Schulz</v>
      </c>
      <c r="K97" s="171" t="str">
        <f>references!$D$14</f>
        <v>Overview CMIP6-Endorsed MIPs</v>
      </c>
      <c r="O97" s="17" t="str">
        <f>party!$A$6</f>
        <v>Charlotte Pascoe</v>
      </c>
      <c r="P97" s="21" t="b">
        <v>1</v>
      </c>
      <c r="Q97" s="21" t="s">
        <v>186</v>
      </c>
    </row>
    <row r="98" spans="1:17" ht="45">
      <c r="A98" s="12" t="s">
        <v>685</v>
      </c>
      <c r="B98" s="11" t="s">
        <v>578</v>
      </c>
      <c r="C98" s="13" t="s">
        <v>579</v>
      </c>
      <c r="D98" s="17" t="s">
        <v>580</v>
      </c>
      <c r="E98" s="20" t="s">
        <v>2352</v>
      </c>
      <c r="F98" s="169"/>
      <c r="G98" s="38" t="s">
        <v>74</v>
      </c>
      <c r="H98" s="10" t="str">
        <f>party!$A$30</f>
        <v>William Collins</v>
      </c>
      <c r="I98" s="10" t="str">
        <f>party!$A$31</f>
        <v>Jean-François Lamarque</v>
      </c>
      <c r="J98" s="10" t="str">
        <f>party!$A$19</f>
        <v>Michael Schulz</v>
      </c>
      <c r="K98" s="171" t="str">
        <f>references!$D$14</f>
        <v>Overview CMIP6-Endorsed MIPs</v>
      </c>
      <c r="O98" s="17" t="str">
        <f>party!$A$6</f>
        <v>Charlotte Pascoe</v>
      </c>
      <c r="P98" s="21" t="b">
        <v>1</v>
      </c>
      <c r="Q98" s="21" t="s">
        <v>186</v>
      </c>
    </row>
    <row r="99" spans="1:17" ht="75">
      <c r="A99" s="12" t="s">
        <v>586</v>
      </c>
      <c r="B99" s="11" t="s">
        <v>590</v>
      </c>
      <c r="C99" s="13" t="s">
        <v>593</v>
      </c>
      <c r="D99" s="17" t="s">
        <v>602</v>
      </c>
      <c r="E99" s="20" t="s">
        <v>2353</v>
      </c>
      <c r="F99" s="169"/>
      <c r="G99" s="38" t="s">
        <v>74</v>
      </c>
      <c r="H99" s="10" t="str">
        <f>party!$A$30</f>
        <v>William Collins</v>
      </c>
      <c r="I99" s="10" t="str">
        <f>party!$A$31</f>
        <v>Jean-François Lamarque</v>
      </c>
      <c r="J99" s="10" t="str">
        <f>party!$A$19</f>
        <v>Michael Schulz</v>
      </c>
      <c r="K99" s="171" t="str">
        <f>references!$D$14</f>
        <v>Overview CMIP6-Endorsed MIPs</v>
      </c>
      <c r="O99" s="17" t="str">
        <f>party!$A$6</f>
        <v>Charlotte Pascoe</v>
      </c>
      <c r="P99" s="21" t="b">
        <v>1</v>
      </c>
      <c r="Q99" s="21" t="s">
        <v>370</v>
      </c>
    </row>
    <row r="100" spans="1:17" ht="60">
      <c r="A100" s="12" t="s">
        <v>587</v>
      </c>
      <c r="B100" s="11" t="s">
        <v>592</v>
      </c>
      <c r="C100" s="13" t="s">
        <v>594</v>
      </c>
      <c r="D100" s="17" t="s">
        <v>599</v>
      </c>
      <c r="E100" s="20" t="s">
        <v>2354</v>
      </c>
      <c r="F100" s="169"/>
      <c r="G100" s="38" t="s">
        <v>74</v>
      </c>
      <c r="H100" s="10" t="str">
        <f>party!$A$30</f>
        <v>William Collins</v>
      </c>
      <c r="I100" s="10" t="str">
        <f>party!$A$31</f>
        <v>Jean-François Lamarque</v>
      </c>
      <c r="J100" s="10" t="str">
        <f>party!$A$19</f>
        <v>Michael Schulz</v>
      </c>
      <c r="K100" s="171" t="str">
        <f>references!$D$14</f>
        <v>Overview CMIP6-Endorsed MIPs</v>
      </c>
      <c r="O100" s="17" t="str">
        <f>party!$A$6</f>
        <v>Charlotte Pascoe</v>
      </c>
      <c r="P100" s="21" t="b">
        <v>1</v>
      </c>
      <c r="Q100" s="21" t="s">
        <v>370</v>
      </c>
    </row>
    <row r="101" spans="1:17" ht="75">
      <c r="A101" s="12" t="s">
        <v>588</v>
      </c>
      <c r="B101" s="11" t="s">
        <v>591</v>
      </c>
      <c r="C101" s="13" t="s">
        <v>595</v>
      </c>
      <c r="D101" s="17" t="s">
        <v>600</v>
      </c>
      <c r="E101" s="20" t="s">
        <v>2355</v>
      </c>
      <c r="F101" s="169"/>
      <c r="G101" s="38" t="s">
        <v>74</v>
      </c>
      <c r="H101" s="10" t="str">
        <f>party!$A$30</f>
        <v>William Collins</v>
      </c>
      <c r="I101" s="10" t="str">
        <f>party!$A$31</f>
        <v>Jean-François Lamarque</v>
      </c>
      <c r="J101" s="10" t="str">
        <f>party!$A$19</f>
        <v>Michael Schulz</v>
      </c>
      <c r="K101" s="171" t="str">
        <f>references!$D$14</f>
        <v>Overview CMIP6-Endorsed MIPs</v>
      </c>
      <c r="O101" s="17" t="str">
        <f>party!$A$6</f>
        <v>Charlotte Pascoe</v>
      </c>
      <c r="P101" s="21" t="b">
        <v>1</v>
      </c>
      <c r="Q101" s="21" t="s">
        <v>370</v>
      </c>
    </row>
    <row r="102" spans="1:17" ht="90">
      <c r="A102" s="12" t="s">
        <v>596</v>
      </c>
      <c r="B102" s="11" t="s">
        <v>597</v>
      </c>
      <c r="C102" s="13" t="s">
        <v>598</v>
      </c>
      <c r="D102" s="17" t="s">
        <v>601</v>
      </c>
      <c r="E102" s="20" t="s">
        <v>2356</v>
      </c>
      <c r="F102" s="169"/>
      <c r="G102" s="38" t="s">
        <v>74</v>
      </c>
      <c r="H102" s="10" t="str">
        <f>party!$A$30</f>
        <v>William Collins</v>
      </c>
      <c r="I102" s="10" t="str">
        <f>party!$A$31</f>
        <v>Jean-François Lamarque</v>
      </c>
      <c r="J102" s="10" t="str">
        <f>party!$A$19</f>
        <v>Michael Schulz</v>
      </c>
      <c r="K102" s="171" t="str">
        <f>references!$D$14</f>
        <v>Overview CMIP6-Endorsed MIPs</v>
      </c>
      <c r="O102" s="17" t="str">
        <f>party!$A$6</f>
        <v>Charlotte Pascoe</v>
      </c>
      <c r="P102" s="21" t="b">
        <v>1</v>
      </c>
      <c r="Q102" s="21" t="s">
        <v>370</v>
      </c>
    </row>
    <row r="103" spans="1:17" ht="45">
      <c r="A103" s="13" t="s">
        <v>1821</v>
      </c>
      <c r="B103" s="17" t="s">
        <v>606</v>
      </c>
      <c r="C103" s="13" t="s">
        <v>1822</v>
      </c>
      <c r="D103" s="17" t="s">
        <v>607</v>
      </c>
      <c r="E103" s="13" t="s">
        <v>2357</v>
      </c>
      <c r="F103" s="168"/>
      <c r="G103" s="38" t="s">
        <v>74</v>
      </c>
      <c r="H103" s="10" t="str">
        <f>party!$A$30</f>
        <v>William Collins</v>
      </c>
      <c r="I103" s="10" t="str">
        <f>party!$A$31</f>
        <v>Jean-François Lamarque</v>
      </c>
      <c r="J103" s="10" t="str">
        <f>party!$A$19</f>
        <v>Michael Schulz</v>
      </c>
      <c r="K103" s="171" t="str">
        <f>references!$D$14</f>
        <v>Overview CMIP6-Endorsed MIPs</v>
      </c>
      <c r="O103" s="17" t="str">
        <f>party!$A$6</f>
        <v>Charlotte Pascoe</v>
      </c>
      <c r="P103" s="21" t="b">
        <v>1</v>
      </c>
      <c r="Q103" s="21" t="s">
        <v>186</v>
      </c>
    </row>
    <row r="104" spans="1:17" ht="60">
      <c r="A104" s="12" t="s">
        <v>608</v>
      </c>
      <c r="B104" s="11" t="s">
        <v>686</v>
      </c>
      <c r="C104" s="13" t="s">
        <v>687</v>
      </c>
      <c r="D104" s="17" t="s">
        <v>609</v>
      </c>
      <c r="E104" s="20" t="s">
        <v>2358</v>
      </c>
      <c r="F104" s="169" t="s">
        <v>2359</v>
      </c>
      <c r="G104" s="38" t="s">
        <v>74</v>
      </c>
      <c r="H104" s="10" t="str">
        <f>party!$A$30</f>
        <v>William Collins</v>
      </c>
      <c r="I104" s="10" t="str">
        <f>party!$A$31</f>
        <v>Jean-François Lamarque</v>
      </c>
      <c r="J104" s="10" t="str">
        <f>party!$A$19</f>
        <v>Michael Schulz</v>
      </c>
      <c r="K104" s="171" t="str">
        <f>references!$D$14</f>
        <v>Overview CMIP6-Endorsed MIPs</v>
      </c>
      <c r="O104" s="17" t="str">
        <f>party!$A$6</f>
        <v>Charlotte Pascoe</v>
      </c>
      <c r="P104" s="21" t="b">
        <v>1</v>
      </c>
      <c r="Q104" s="21" t="s">
        <v>370</v>
      </c>
    </row>
    <row r="105" spans="1:17" ht="75">
      <c r="A105" s="12" t="s">
        <v>1817</v>
      </c>
      <c r="B105" s="11" t="s">
        <v>1818</v>
      </c>
      <c r="C105" s="13" t="s">
        <v>1819</v>
      </c>
      <c r="D105" s="17" t="s">
        <v>1820</v>
      </c>
      <c r="E105" s="20" t="s">
        <v>2360</v>
      </c>
      <c r="F105" s="169" t="s">
        <v>2359</v>
      </c>
      <c r="G105" s="38" t="s">
        <v>74</v>
      </c>
      <c r="H105" s="10" t="str">
        <f>party!$A$30</f>
        <v>William Collins</v>
      </c>
      <c r="I105" s="10" t="str">
        <f>party!$A$31</f>
        <v>Jean-François Lamarque</v>
      </c>
      <c r="J105" s="10" t="str">
        <f>party!$A$19</f>
        <v>Michael Schulz</v>
      </c>
      <c r="K105" s="171" t="str">
        <f>references!$D$14</f>
        <v>Overview CMIP6-Endorsed MIPs</v>
      </c>
      <c r="O105" s="17" t="str">
        <f>party!$A$6</f>
        <v>Charlotte Pascoe</v>
      </c>
      <c r="P105" s="21" t="b">
        <v>1</v>
      </c>
      <c r="Q105" s="21" t="s">
        <v>45</v>
      </c>
    </row>
    <row r="106" spans="1:17" ht="75">
      <c r="A106" s="12" t="s">
        <v>1839</v>
      </c>
      <c r="B106" s="11" t="s">
        <v>1840</v>
      </c>
      <c r="C106" s="13" t="s">
        <v>1841</v>
      </c>
      <c r="D106" s="17" t="s">
        <v>1842</v>
      </c>
      <c r="E106" s="20" t="s">
        <v>2361</v>
      </c>
      <c r="F106" s="169" t="s">
        <v>2359</v>
      </c>
      <c r="G106" s="38" t="s">
        <v>74</v>
      </c>
      <c r="H106" s="10" t="str">
        <f>party!$A$30</f>
        <v>William Collins</v>
      </c>
      <c r="I106" s="10" t="str">
        <f>party!$A$31</f>
        <v>Jean-François Lamarque</v>
      </c>
      <c r="J106" s="10" t="str">
        <f>party!$A$19</f>
        <v>Michael Schulz</v>
      </c>
      <c r="K106" s="171" t="str">
        <f>references!$D$14</f>
        <v>Overview CMIP6-Endorsed MIPs</v>
      </c>
      <c r="O106" s="17" t="str">
        <f>party!$A$6</f>
        <v>Charlotte Pascoe</v>
      </c>
      <c r="P106" s="21" t="b">
        <v>1</v>
      </c>
      <c r="Q106" s="21" t="s">
        <v>45</v>
      </c>
    </row>
    <row r="107" spans="1:17" ht="75">
      <c r="A107" s="12" t="s">
        <v>610</v>
      </c>
      <c r="B107" s="11" t="s">
        <v>633</v>
      </c>
      <c r="C107" s="13" t="s">
        <v>611</v>
      </c>
      <c r="D107" s="17" t="s">
        <v>630</v>
      </c>
      <c r="E107" s="20" t="s">
        <v>2362</v>
      </c>
      <c r="F107" s="169" t="s">
        <v>2363</v>
      </c>
      <c r="G107" s="38" t="s">
        <v>74</v>
      </c>
      <c r="H107" s="10" t="str">
        <f>party!$A$30</f>
        <v>William Collins</v>
      </c>
      <c r="I107" s="10" t="str">
        <f>party!$A$31</f>
        <v>Jean-François Lamarque</v>
      </c>
      <c r="J107" s="10" t="str">
        <f>party!$A$19</f>
        <v>Michael Schulz</v>
      </c>
      <c r="K107" s="171" t="str">
        <f>references!$D$14</f>
        <v>Overview CMIP6-Endorsed MIPs</v>
      </c>
      <c r="O107" s="17" t="str">
        <f>party!$A$6</f>
        <v>Charlotte Pascoe</v>
      </c>
      <c r="P107" s="21" t="b">
        <v>1</v>
      </c>
      <c r="Q107" s="21" t="s">
        <v>370</v>
      </c>
    </row>
    <row r="108" spans="1:17" ht="75">
      <c r="A108" s="12" t="s">
        <v>1824</v>
      </c>
      <c r="B108" s="11" t="s">
        <v>1823</v>
      </c>
      <c r="C108" s="13" t="s">
        <v>1829</v>
      </c>
      <c r="D108" s="17" t="s">
        <v>1825</v>
      </c>
      <c r="E108" s="20" t="s">
        <v>2364</v>
      </c>
      <c r="F108" s="169" t="s">
        <v>2363</v>
      </c>
      <c r="G108" s="38" t="s">
        <v>74</v>
      </c>
      <c r="H108" s="10" t="str">
        <f>party!$A$30</f>
        <v>William Collins</v>
      </c>
      <c r="I108" s="10" t="str">
        <f>party!$A$31</f>
        <v>Jean-François Lamarque</v>
      </c>
      <c r="J108" s="10" t="str">
        <f>party!$A$19</f>
        <v>Michael Schulz</v>
      </c>
      <c r="K108" s="171" t="str">
        <f>references!$D$14</f>
        <v>Overview CMIP6-Endorsed MIPs</v>
      </c>
      <c r="O108" s="17" t="str">
        <f>party!$A$6</f>
        <v>Charlotte Pascoe</v>
      </c>
      <c r="P108" s="21" t="b">
        <v>1</v>
      </c>
      <c r="Q108" s="21" t="s">
        <v>45</v>
      </c>
    </row>
    <row r="109" spans="1:17" ht="75">
      <c r="A109" s="12" t="s">
        <v>615</v>
      </c>
      <c r="B109" s="11" t="s">
        <v>613</v>
      </c>
      <c r="C109" s="13" t="s">
        <v>612</v>
      </c>
      <c r="D109" s="17" t="s">
        <v>1830</v>
      </c>
      <c r="E109" s="20" t="s">
        <v>2365</v>
      </c>
      <c r="F109" s="169" t="s">
        <v>2366</v>
      </c>
      <c r="G109" s="38" t="s">
        <v>74</v>
      </c>
      <c r="H109" s="10" t="str">
        <f>party!$A$30</f>
        <v>William Collins</v>
      </c>
      <c r="I109" s="10" t="str">
        <f>party!$A$31</f>
        <v>Jean-François Lamarque</v>
      </c>
      <c r="J109" s="10" t="str">
        <f>party!$A$19</f>
        <v>Michael Schulz</v>
      </c>
      <c r="K109" s="171" t="str">
        <f>references!$D$14</f>
        <v>Overview CMIP6-Endorsed MIPs</v>
      </c>
      <c r="O109" s="17" t="str">
        <f>party!$A$6</f>
        <v>Charlotte Pascoe</v>
      </c>
      <c r="P109" s="21" t="b">
        <v>1</v>
      </c>
      <c r="Q109" s="21" t="s">
        <v>370</v>
      </c>
    </row>
    <row r="110" spans="1:17" ht="75">
      <c r="A110" s="12" t="s">
        <v>1843</v>
      </c>
      <c r="B110" s="11" t="s">
        <v>1844</v>
      </c>
      <c r="C110" s="13" t="s">
        <v>1845</v>
      </c>
      <c r="D110" s="17" t="s">
        <v>1846</v>
      </c>
      <c r="E110" s="20" t="s">
        <v>2368</v>
      </c>
      <c r="F110" s="169" t="s">
        <v>2367</v>
      </c>
      <c r="G110" s="38" t="s">
        <v>74</v>
      </c>
      <c r="H110" s="10" t="str">
        <f>party!$A$30</f>
        <v>William Collins</v>
      </c>
      <c r="I110" s="10" t="str">
        <f>party!$A$31</f>
        <v>Jean-François Lamarque</v>
      </c>
      <c r="J110" s="10" t="str">
        <f>party!$A$19</f>
        <v>Michael Schulz</v>
      </c>
      <c r="K110" s="171" t="str">
        <f>references!$D$14</f>
        <v>Overview CMIP6-Endorsed MIPs</v>
      </c>
      <c r="O110" s="17" t="str">
        <f>party!$A$6</f>
        <v>Charlotte Pascoe</v>
      </c>
      <c r="P110" s="21" t="b">
        <v>1</v>
      </c>
      <c r="Q110" s="21" t="s">
        <v>370</v>
      </c>
    </row>
    <row r="111" spans="1:17" ht="60">
      <c r="A111" s="12" t="s">
        <v>1836</v>
      </c>
      <c r="B111" s="11" t="s">
        <v>1837</v>
      </c>
      <c r="C111" s="13" t="s">
        <v>1836</v>
      </c>
      <c r="D111" s="17" t="s">
        <v>1838</v>
      </c>
      <c r="E111" s="20" t="s">
        <v>2369</v>
      </c>
      <c r="F111" s="169" t="s">
        <v>2363</v>
      </c>
      <c r="G111" s="38" t="s">
        <v>74</v>
      </c>
      <c r="H111" s="10" t="str">
        <f>party!$A$30</f>
        <v>William Collins</v>
      </c>
      <c r="I111" s="10" t="str">
        <f>party!$A$31</f>
        <v>Jean-François Lamarque</v>
      </c>
      <c r="J111" s="10" t="str">
        <f>party!$A$19</f>
        <v>Michael Schulz</v>
      </c>
      <c r="K111" s="171" t="str">
        <f>references!$D$14</f>
        <v>Overview CMIP6-Endorsed MIPs</v>
      </c>
      <c r="O111" s="17" t="str">
        <f>party!$A$6</f>
        <v>Charlotte Pascoe</v>
      </c>
      <c r="P111" s="21" t="b">
        <v>1</v>
      </c>
      <c r="Q111" s="21" t="s">
        <v>370</v>
      </c>
    </row>
    <row r="112" spans="1:17" ht="90">
      <c r="A112" s="12" t="s">
        <v>1826</v>
      </c>
      <c r="B112" s="11" t="s">
        <v>1827</v>
      </c>
      <c r="C112" s="13" t="s">
        <v>1828</v>
      </c>
      <c r="D112" s="17" t="s">
        <v>1831</v>
      </c>
      <c r="E112" s="20" t="s">
        <v>2370</v>
      </c>
      <c r="F112" s="169" t="s">
        <v>2366</v>
      </c>
      <c r="G112" s="38" t="s">
        <v>74</v>
      </c>
      <c r="H112" s="10" t="str">
        <f>party!$A$30</f>
        <v>William Collins</v>
      </c>
      <c r="I112" s="10" t="str">
        <f>party!$A$31</f>
        <v>Jean-François Lamarque</v>
      </c>
      <c r="J112" s="10" t="str">
        <f>party!$A$19</f>
        <v>Michael Schulz</v>
      </c>
      <c r="K112" s="171" t="str">
        <f>references!$D$14</f>
        <v>Overview CMIP6-Endorsed MIPs</v>
      </c>
      <c r="O112" s="17" t="str">
        <f>party!$A$6</f>
        <v>Charlotte Pascoe</v>
      </c>
      <c r="P112" s="21" t="b">
        <v>1</v>
      </c>
      <c r="Q112" s="21" t="s">
        <v>45</v>
      </c>
    </row>
    <row r="113" spans="1:17" ht="60">
      <c r="A113" s="12" t="s">
        <v>614</v>
      </c>
      <c r="B113" s="11" t="s">
        <v>616</v>
      </c>
      <c r="C113" s="13" t="s">
        <v>617</v>
      </c>
      <c r="D113" s="17" t="s">
        <v>618</v>
      </c>
      <c r="E113" s="20" t="s">
        <v>2371</v>
      </c>
      <c r="F113" s="169" t="s">
        <v>2372</v>
      </c>
      <c r="G113" s="38" t="s">
        <v>74</v>
      </c>
      <c r="H113" s="10" t="str">
        <f>party!$A$30</f>
        <v>William Collins</v>
      </c>
      <c r="I113" s="10" t="str">
        <f>party!$A$31</f>
        <v>Jean-François Lamarque</v>
      </c>
      <c r="J113" s="10" t="str">
        <f>party!$A$19</f>
        <v>Michael Schulz</v>
      </c>
      <c r="K113" s="171" t="str">
        <f>references!$D$14</f>
        <v>Overview CMIP6-Endorsed MIPs</v>
      </c>
      <c r="O113" s="17" t="str">
        <f>party!$A$6</f>
        <v>Charlotte Pascoe</v>
      </c>
      <c r="P113" s="21" t="b">
        <v>1</v>
      </c>
      <c r="Q113" s="21" t="s">
        <v>370</v>
      </c>
    </row>
    <row r="114" spans="1:17" ht="60">
      <c r="A114" s="12" t="s">
        <v>1832</v>
      </c>
      <c r="B114" s="11" t="s">
        <v>1833</v>
      </c>
      <c r="C114" s="13" t="s">
        <v>1834</v>
      </c>
      <c r="D114" s="17" t="s">
        <v>1835</v>
      </c>
      <c r="E114" s="20" t="s">
        <v>2373</v>
      </c>
      <c r="F114" s="169" t="s">
        <v>2372</v>
      </c>
      <c r="G114" s="38" t="s">
        <v>74</v>
      </c>
      <c r="H114" s="10" t="str">
        <f>party!$A$30</f>
        <v>William Collins</v>
      </c>
      <c r="I114" s="10" t="str">
        <f>party!$A$31</f>
        <v>Jean-François Lamarque</v>
      </c>
      <c r="J114" s="10" t="str">
        <f>party!$A$19</f>
        <v>Michael Schulz</v>
      </c>
      <c r="K114" s="171" t="str">
        <f>references!$D$14</f>
        <v>Overview CMIP6-Endorsed MIPs</v>
      </c>
      <c r="O114" s="17" t="str">
        <f>party!$A$6</f>
        <v>Charlotte Pascoe</v>
      </c>
      <c r="P114" s="21" t="b">
        <v>1</v>
      </c>
      <c r="Q114" s="21" t="s">
        <v>45</v>
      </c>
    </row>
    <row r="115" spans="1:17" ht="45">
      <c r="A115" s="12" t="s">
        <v>619</v>
      </c>
      <c r="B115" s="11" t="s">
        <v>678</v>
      </c>
      <c r="C115" s="13" t="s">
        <v>620</v>
      </c>
      <c r="D115" s="17" t="s">
        <v>621</v>
      </c>
      <c r="E115" s="20" t="s">
        <v>2375</v>
      </c>
      <c r="F115" s="169" t="s">
        <v>2374</v>
      </c>
      <c r="G115" s="38" t="s">
        <v>74</v>
      </c>
      <c r="H115" s="10" t="str">
        <f>party!$A$30</f>
        <v>William Collins</v>
      </c>
      <c r="I115" s="10" t="str">
        <f>party!$A$31</f>
        <v>Jean-François Lamarque</v>
      </c>
      <c r="J115" s="10" t="str">
        <f>party!$A$19</f>
        <v>Michael Schulz</v>
      </c>
      <c r="K115" s="171" t="str">
        <f>references!$D$14</f>
        <v>Overview CMIP6-Endorsed MIPs</v>
      </c>
      <c r="O115" s="17" t="str">
        <f>party!$A$6</f>
        <v>Charlotte Pascoe</v>
      </c>
      <c r="P115" s="21" t="b">
        <v>1</v>
      </c>
      <c r="Q115" s="21" t="s">
        <v>45</v>
      </c>
    </row>
    <row r="116" spans="1:17" ht="75">
      <c r="A116" s="12" t="s">
        <v>676</v>
      </c>
      <c r="B116" s="11" t="s">
        <v>622</v>
      </c>
      <c r="C116" s="13" t="s">
        <v>677</v>
      </c>
      <c r="D116" s="17" t="s">
        <v>623</v>
      </c>
      <c r="E116" s="20" t="s">
        <v>2376</v>
      </c>
      <c r="F116" s="97" t="s">
        <v>2374</v>
      </c>
      <c r="G116" s="38" t="s">
        <v>74</v>
      </c>
      <c r="H116" s="10" t="str">
        <f>party!$A$30</f>
        <v>William Collins</v>
      </c>
      <c r="I116" s="10" t="str">
        <f>party!$A$31</f>
        <v>Jean-François Lamarque</v>
      </c>
      <c r="J116" s="10" t="str">
        <f>party!$A$19</f>
        <v>Michael Schulz</v>
      </c>
      <c r="K116" s="171" t="str">
        <f>references!$D$14</f>
        <v>Overview CMIP6-Endorsed MIPs</v>
      </c>
      <c r="O116" s="17" t="str">
        <f>party!$A$6</f>
        <v>Charlotte Pascoe</v>
      </c>
      <c r="P116" s="21" t="b">
        <v>1</v>
      </c>
      <c r="Q116" s="21" t="s">
        <v>81</v>
      </c>
    </row>
    <row r="117" spans="1:17" ht="45">
      <c r="A117" s="13" t="s">
        <v>627</v>
      </c>
      <c r="B117" s="17" t="s">
        <v>574</v>
      </c>
      <c r="C117" s="13" t="s">
        <v>628</v>
      </c>
      <c r="D117" s="17" t="s">
        <v>582</v>
      </c>
      <c r="E117" s="13" t="s">
        <v>2379</v>
      </c>
      <c r="F117" s="168"/>
      <c r="G117" s="38" t="s">
        <v>74</v>
      </c>
      <c r="H117" s="10" t="str">
        <f>party!$A$30</f>
        <v>William Collins</v>
      </c>
      <c r="I117" s="10" t="str">
        <f>party!$A$31</f>
        <v>Jean-François Lamarque</v>
      </c>
      <c r="J117" s="10" t="str">
        <f>party!$A$19</f>
        <v>Michael Schulz</v>
      </c>
      <c r="K117" s="171" t="str">
        <f>references!$D$14</f>
        <v>Overview CMIP6-Endorsed MIPs</v>
      </c>
      <c r="O117" s="17" t="str">
        <f>party!$A$6</f>
        <v>Charlotte Pascoe</v>
      </c>
      <c r="P117" s="21" t="b">
        <v>1</v>
      </c>
      <c r="Q117" s="21" t="s">
        <v>45</v>
      </c>
    </row>
    <row r="118" spans="1:17" ht="45">
      <c r="A118" s="12" t="s">
        <v>632</v>
      </c>
      <c r="B118" s="11" t="s">
        <v>675</v>
      </c>
      <c r="C118" s="13" t="s">
        <v>629</v>
      </c>
      <c r="D118" s="17" t="s">
        <v>631</v>
      </c>
      <c r="E118" s="20" t="s">
        <v>2378</v>
      </c>
      <c r="F118" s="169" t="s">
        <v>2377</v>
      </c>
      <c r="G118" s="38" t="s">
        <v>74</v>
      </c>
      <c r="H118" s="10" t="str">
        <f>party!$A$30</f>
        <v>William Collins</v>
      </c>
      <c r="I118" s="10" t="str">
        <f>party!$A$31</f>
        <v>Jean-François Lamarque</v>
      </c>
      <c r="J118" s="10" t="str">
        <f>party!$A$19</f>
        <v>Michael Schulz</v>
      </c>
      <c r="K118" s="171" t="str">
        <f>references!$D$14</f>
        <v>Overview CMIP6-Endorsed MIPs</v>
      </c>
      <c r="O118" s="17" t="str">
        <f>party!$A$6</f>
        <v>Charlotte Pascoe</v>
      </c>
      <c r="P118" s="21" t="b">
        <v>1</v>
      </c>
      <c r="Q118" s="21" t="s">
        <v>45</v>
      </c>
    </row>
    <row r="119" spans="1:17" ht="45">
      <c r="A119" s="12" t="s">
        <v>634</v>
      </c>
      <c r="B119" s="11" t="s">
        <v>679</v>
      </c>
      <c r="C119" s="13" t="s">
        <v>635</v>
      </c>
      <c r="D119" s="17" t="s">
        <v>636</v>
      </c>
      <c r="E119" s="20" t="s">
        <v>2381</v>
      </c>
      <c r="F119" s="169" t="s">
        <v>2380</v>
      </c>
      <c r="G119" s="38" t="s">
        <v>74</v>
      </c>
      <c r="H119" s="10" t="str">
        <f>party!$A$30</f>
        <v>William Collins</v>
      </c>
      <c r="I119" s="10" t="str">
        <f>party!$A$31</f>
        <v>Jean-François Lamarque</v>
      </c>
      <c r="J119" s="10" t="str">
        <f>party!$A$19</f>
        <v>Michael Schulz</v>
      </c>
      <c r="K119" s="171" t="str">
        <f>references!$D$14</f>
        <v>Overview CMIP6-Endorsed MIPs</v>
      </c>
      <c r="O119" s="17" t="str">
        <f>party!$A$6</f>
        <v>Charlotte Pascoe</v>
      </c>
      <c r="P119" s="21" t="b">
        <v>1</v>
      </c>
      <c r="Q119" s="21" t="s">
        <v>45</v>
      </c>
    </row>
    <row r="120" spans="1:17" ht="45">
      <c r="A120" s="12" t="s">
        <v>637</v>
      </c>
      <c r="B120" s="11" t="s">
        <v>641</v>
      </c>
      <c r="C120" s="13" t="s">
        <v>638</v>
      </c>
      <c r="D120" s="17" t="s">
        <v>639</v>
      </c>
      <c r="E120" s="20" t="s">
        <v>2382</v>
      </c>
      <c r="F120" s="169"/>
      <c r="G120" s="38" t="s">
        <v>74</v>
      </c>
      <c r="H120" s="10" t="str">
        <f>party!$A$30</f>
        <v>William Collins</v>
      </c>
      <c r="I120" s="10" t="str">
        <f>party!$A$31</f>
        <v>Jean-François Lamarque</v>
      </c>
      <c r="J120" s="10" t="str">
        <f>party!$A$19</f>
        <v>Michael Schulz</v>
      </c>
      <c r="K120" s="171" t="str">
        <f>references!$D$14</f>
        <v>Overview CMIP6-Endorsed MIPs</v>
      </c>
      <c r="O120" s="17" t="str">
        <f>party!$A$6</f>
        <v>Charlotte Pascoe</v>
      </c>
      <c r="P120" s="21" t="b">
        <v>1</v>
      </c>
      <c r="Q120" s="21" t="s">
        <v>45</v>
      </c>
    </row>
    <row r="121" spans="1:17" ht="45">
      <c r="A121" s="12" t="s">
        <v>640</v>
      </c>
      <c r="B121" s="11" t="s">
        <v>642</v>
      </c>
      <c r="C121" s="13" t="s">
        <v>640</v>
      </c>
      <c r="D121" s="17" t="s">
        <v>646</v>
      </c>
      <c r="E121" s="20" t="s">
        <v>2383</v>
      </c>
      <c r="F121" s="169"/>
      <c r="G121" s="38" t="s">
        <v>74</v>
      </c>
      <c r="H121" s="10" t="str">
        <f>party!$A$30</f>
        <v>William Collins</v>
      </c>
      <c r="I121" s="10" t="str">
        <f>party!$A$31</f>
        <v>Jean-François Lamarque</v>
      </c>
      <c r="J121" s="10" t="str">
        <f>party!$A$19</f>
        <v>Michael Schulz</v>
      </c>
      <c r="K121" s="171" t="str">
        <f>references!$D$14</f>
        <v>Overview CMIP6-Endorsed MIPs</v>
      </c>
      <c r="O121" s="17" t="str">
        <f>party!$A$6</f>
        <v>Charlotte Pascoe</v>
      </c>
      <c r="P121" s="21" t="b">
        <v>1</v>
      </c>
      <c r="Q121" s="21" t="s">
        <v>45</v>
      </c>
    </row>
    <row r="122" spans="1:17" ht="45">
      <c r="A122" s="12" t="s">
        <v>643</v>
      </c>
      <c r="B122" s="11" t="s">
        <v>644</v>
      </c>
      <c r="C122" s="13" t="s">
        <v>645</v>
      </c>
      <c r="D122" s="17" t="s">
        <v>647</v>
      </c>
      <c r="E122" s="20" t="s">
        <v>2384</v>
      </c>
      <c r="F122" s="169"/>
      <c r="G122" s="38" t="s">
        <v>74</v>
      </c>
      <c r="H122" s="10" t="str">
        <f>party!$A$30</f>
        <v>William Collins</v>
      </c>
      <c r="I122" s="10" t="str">
        <f>party!$A$31</f>
        <v>Jean-François Lamarque</v>
      </c>
      <c r="J122" s="10" t="str">
        <f>party!$A$19</f>
        <v>Michael Schulz</v>
      </c>
      <c r="K122" s="171" t="str">
        <f>references!$D$14</f>
        <v>Overview CMIP6-Endorsed MIPs</v>
      </c>
      <c r="O122" s="17" t="str">
        <f>party!$A$6</f>
        <v>Charlotte Pascoe</v>
      </c>
      <c r="P122" s="21" t="b">
        <v>1</v>
      </c>
      <c r="Q122" s="21" t="s">
        <v>45</v>
      </c>
    </row>
    <row r="123" spans="1:17" ht="45">
      <c r="A123" s="12" t="s">
        <v>648</v>
      </c>
      <c r="B123" s="11" t="s">
        <v>680</v>
      </c>
      <c r="C123" s="13" t="s">
        <v>649</v>
      </c>
      <c r="D123" s="17" t="s">
        <v>665</v>
      </c>
      <c r="E123" s="20" t="s">
        <v>2385</v>
      </c>
      <c r="F123" s="169"/>
      <c r="G123" s="38" t="s">
        <v>74</v>
      </c>
      <c r="H123" s="10" t="str">
        <f>party!$A$30</f>
        <v>William Collins</v>
      </c>
      <c r="I123" s="10" t="str">
        <f>party!$A$31</f>
        <v>Jean-François Lamarque</v>
      </c>
      <c r="J123" s="10" t="str">
        <f>party!$A$19</f>
        <v>Michael Schulz</v>
      </c>
      <c r="K123" s="171" t="str">
        <f>references!$D$14</f>
        <v>Overview CMIP6-Endorsed MIPs</v>
      </c>
      <c r="O123" s="17" t="str">
        <f>party!$A$6</f>
        <v>Charlotte Pascoe</v>
      </c>
      <c r="P123" s="21" t="b">
        <v>1</v>
      </c>
      <c r="Q123" s="21" t="s">
        <v>45</v>
      </c>
    </row>
    <row r="124" spans="1:17" ht="75">
      <c r="A124" s="12" t="s">
        <v>650</v>
      </c>
      <c r="B124" s="11" t="s">
        <v>651</v>
      </c>
      <c r="C124" s="13" t="s">
        <v>652</v>
      </c>
      <c r="D124" s="17" t="s">
        <v>653</v>
      </c>
      <c r="E124" s="20" t="s">
        <v>2386</v>
      </c>
      <c r="G124" s="38" t="s">
        <v>74</v>
      </c>
      <c r="H124" s="10" t="str">
        <f>party!$A$30</f>
        <v>William Collins</v>
      </c>
      <c r="I124" s="10" t="str">
        <f>party!$A$31</f>
        <v>Jean-François Lamarque</v>
      </c>
      <c r="J124" s="10" t="str">
        <f>party!$A$19</f>
        <v>Michael Schulz</v>
      </c>
      <c r="K124" s="171" t="str">
        <f>references!$D$14</f>
        <v>Overview CMIP6-Endorsed MIPs</v>
      </c>
      <c r="O124" s="17" t="str">
        <f>party!$A$6</f>
        <v>Charlotte Pascoe</v>
      </c>
      <c r="P124" s="21" t="b">
        <v>1</v>
      </c>
      <c r="Q124" s="21" t="s">
        <v>45</v>
      </c>
    </row>
    <row r="125" spans="1:17" ht="75">
      <c r="A125" s="12" t="s">
        <v>654</v>
      </c>
      <c r="B125" s="11" t="s">
        <v>655</v>
      </c>
      <c r="C125" s="13" t="s">
        <v>656</v>
      </c>
      <c r="D125" s="17" t="s">
        <v>657</v>
      </c>
      <c r="E125" s="20" t="s">
        <v>2387</v>
      </c>
      <c r="G125" s="38" t="s">
        <v>74</v>
      </c>
      <c r="H125" s="10" t="str">
        <f>party!$A$30</f>
        <v>William Collins</v>
      </c>
      <c r="I125" s="10" t="str">
        <f>party!$A$31</f>
        <v>Jean-François Lamarque</v>
      </c>
      <c r="J125" s="10" t="str">
        <f>party!$A$19</f>
        <v>Michael Schulz</v>
      </c>
      <c r="K125" s="171" t="str">
        <f>references!$D$14</f>
        <v>Overview CMIP6-Endorsed MIPs</v>
      </c>
      <c r="O125" s="17" t="str">
        <f>party!$A$6</f>
        <v>Charlotte Pascoe</v>
      </c>
      <c r="P125" s="21" t="b">
        <v>1</v>
      </c>
      <c r="Q125" s="21" t="s">
        <v>45</v>
      </c>
    </row>
    <row r="126" spans="1:17" ht="45">
      <c r="A126" s="12" t="s">
        <v>658</v>
      </c>
      <c r="B126" s="11" t="s">
        <v>681</v>
      </c>
      <c r="C126" s="13" t="s">
        <v>658</v>
      </c>
      <c r="D126" s="17" t="s">
        <v>664</v>
      </c>
      <c r="E126" s="20" t="s">
        <v>2388</v>
      </c>
      <c r="F126" s="169"/>
      <c r="G126" s="38" t="s">
        <v>74</v>
      </c>
      <c r="H126" s="10" t="str">
        <f>party!$A$30</f>
        <v>William Collins</v>
      </c>
      <c r="I126" s="10" t="str">
        <f>party!$A$31</f>
        <v>Jean-François Lamarque</v>
      </c>
      <c r="J126" s="10" t="str">
        <f>party!$A$19</f>
        <v>Michael Schulz</v>
      </c>
      <c r="K126" s="171" t="str">
        <f>references!$D$14</f>
        <v>Overview CMIP6-Endorsed MIPs</v>
      </c>
      <c r="O126" s="17" t="str">
        <f>party!$A$6</f>
        <v>Charlotte Pascoe</v>
      </c>
      <c r="P126" s="21" t="b">
        <v>1</v>
      </c>
      <c r="Q126" s="21" t="s">
        <v>45</v>
      </c>
    </row>
    <row r="127" spans="1:17" ht="105">
      <c r="A127" s="12" t="s">
        <v>659</v>
      </c>
      <c r="B127" s="11" t="s">
        <v>660</v>
      </c>
      <c r="C127" s="13" t="s">
        <v>661</v>
      </c>
      <c r="D127" s="17" t="s">
        <v>666</v>
      </c>
      <c r="E127" s="20" t="s">
        <v>2389</v>
      </c>
      <c r="G127" s="38" t="s">
        <v>74</v>
      </c>
      <c r="H127" s="10" t="str">
        <f>party!$A$30</f>
        <v>William Collins</v>
      </c>
      <c r="I127" s="10" t="str">
        <f>party!$A$31</f>
        <v>Jean-François Lamarque</v>
      </c>
      <c r="J127" s="10" t="str">
        <f>party!$A$19</f>
        <v>Michael Schulz</v>
      </c>
      <c r="K127" s="171" t="str">
        <f>references!$D$14</f>
        <v>Overview CMIP6-Endorsed MIPs</v>
      </c>
      <c r="O127" s="17" t="str">
        <f>party!$A$6</f>
        <v>Charlotte Pascoe</v>
      </c>
      <c r="P127" s="21" t="b">
        <v>1</v>
      </c>
      <c r="Q127" s="21" t="s">
        <v>45</v>
      </c>
    </row>
    <row r="128" spans="1:17" ht="45">
      <c r="A128" s="12" t="s">
        <v>662</v>
      </c>
      <c r="B128" s="11" t="s">
        <v>683</v>
      </c>
      <c r="C128" s="13" t="s">
        <v>662</v>
      </c>
      <c r="D128" s="17" t="s">
        <v>663</v>
      </c>
      <c r="E128" s="20" t="s">
        <v>2390</v>
      </c>
      <c r="F128" s="169"/>
      <c r="G128" s="38" t="s">
        <v>74</v>
      </c>
      <c r="H128" s="10" t="str">
        <f>party!$A$30</f>
        <v>William Collins</v>
      </c>
      <c r="I128" s="10" t="str">
        <f>party!$A$31</f>
        <v>Jean-François Lamarque</v>
      </c>
      <c r="J128" s="10" t="str">
        <f>party!$A$19</f>
        <v>Michael Schulz</v>
      </c>
      <c r="K128" s="171" t="str">
        <f>references!$D$14</f>
        <v>Overview CMIP6-Endorsed MIPs</v>
      </c>
      <c r="O128" s="17" t="str">
        <f>party!$A$6</f>
        <v>Charlotte Pascoe</v>
      </c>
      <c r="P128" s="21" t="b">
        <v>1</v>
      </c>
      <c r="Q128" s="21" t="s">
        <v>45</v>
      </c>
    </row>
    <row r="129" spans="1:17" ht="45">
      <c r="A129" s="12" t="s">
        <v>667</v>
      </c>
      <c r="B129" s="11" t="s">
        <v>670</v>
      </c>
      <c r="C129" s="13" t="s">
        <v>667</v>
      </c>
      <c r="D129" s="17" t="s">
        <v>671</v>
      </c>
      <c r="E129" s="20" t="s">
        <v>2391</v>
      </c>
      <c r="F129" s="169"/>
      <c r="G129" s="38" t="s">
        <v>74</v>
      </c>
      <c r="H129" s="10" t="str">
        <f>party!$A$30</f>
        <v>William Collins</v>
      </c>
      <c r="I129" s="10" t="str">
        <f>party!$A$31</f>
        <v>Jean-François Lamarque</v>
      </c>
      <c r="J129" s="10" t="str">
        <f>party!$A$19</f>
        <v>Michael Schulz</v>
      </c>
      <c r="K129" s="171" t="str">
        <f>references!$D$14</f>
        <v>Overview CMIP6-Endorsed MIPs</v>
      </c>
      <c r="O129" s="17" t="str">
        <f>party!$A$6</f>
        <v>Charlotte Pascoe</v>
      </c>
      <c r="P129" s="21" t="b">
        <v>1</v>
      </c>
      <c r="Q129" s="21" t="s">
        <v>45</v>
      </c>
    </row>
    <row r="130" spans="1:17" ht="60">
      <c r="A130" s="12" t="s">
        <v>668</v>
      </c>
      <c r="B130" s="11" t="s">
        <v>669</v>
      </c>
      <c r="C130" s="13" t="s">
        <v>668</v>
      </c>
      <c r="D130" s="17" t="s">
        <v>672</v>
      </c>
      <c r="E130" s="20" t="s">
        <v>2392</v>
      </c>
      <c r="F130" s="169"/>
      <c r="G130" s="38" t="s">
        <v>74</v>
      </c>
      <c r="H130" s="10" t="str">
        <f>party!$A$30</f>
        <v>William Collins</v>
      </c>
      <c r="I130" s="10" t="str">
        <f>party!$A$31</f>
        <v>Jean-François Lamarque</v>
      </c>
      <c r="J130" s="10" t="str">
        <f>party!$A$19</f>
        <v>Michael Schulz</v>
      </c>
      <c r="K130" s="171" t="str">
        <f>references!$D$14</f>
        <v>Overview CMIP6-Endorsed MIPs</v>
      </c>
      <c r="O130" s="17" t="str">
        <f>party!$A$6</f>
        <v>Charlotte Pascoe</v>
      </c>
      <c r="P130" s="21" t="b">
        <v>1</v>
      </c>
      <c r="Q130" s="21" t="s">
        <v>45</v>
      </c>
    </row>
    <row r="131" spans="1:17" ht="45">
      <c r="A131" s="12" t="s">
        <v>673</v>
      </c>
      <c r="B131" s="11" t="s">
        <v>682</v>
      </c>
      <c r="C131" s="13" t="s">
        <v>673</v>
      </c>
      <c r="D131" s="17" t="s">
        <v>674</v>
      </c>
      <c r="E131" s="20" t="s">
        <v>2393</v>
      </c>
      <c r="F131" s="169"/>
      <c r="G131" s="38" t="s">
        <v>74</v>
      </c>
      <c r="H131" s="10" t="str">
        <f>party!$A$30</f>
        <v>William Collins</v>
      </c>
      <c r="I131" s="10" t="str">
        <f>party!$A$31</f>
        <v>Jean-François Lamarque</v>
      </c>
      <c r="J131" s="10" t="str">
        <f>party!$A$19</f>
        <v>Michael Schulz</v>
      </c>
      <c r="K131" s="171" t="str">
        <f>references!$D$14</f>
        <v>Overview CMIP6-Endorsed MIPs</v>
      </c>
      <c r="O131" s="17" t="str">
        <f>party!$A$6</f>
        <v>Charlotte Pascoe</v>
      </c>
      <c r="P131" s="21" t="b">
        <v>1</v>
      </c>
      <c r="Q131" s="21" t="s">
        <v>45</v>
      </c>
    </row>
    <row r="132" spans="1:17" ht="75">
      <c r="A132" s="12" t="s">
        <v>688</v>
      </c>
      <c r="B132" s="11" t="s">
        <v>689</v>
      </c>
      <c r="C132" s="13" t="s">
        <v>688</v>
      </c>
      <c r="D132" s="17" t="s">
        <v>690</v>
      </c>
      <c r="E132" s="20" t="s">
        <v>2395</v>
      </c>
      <c r="F132" s="97" t="s">
        <v>2394</v>
      </c>
      <c r="G132" s="38" t="s">
        <v>74</v>
      </c>
      <c r="H132" s="10" t="str">
        <f>party!$A$30</f>
        <v>William Collins</v>
      </c>
      <c r="I132" s="10" t="str">
        <f>party!$A$31</f>
        <v>Jean-François Lamarque</v>
      </c>
      <c r="J132" s="10" t="str">
        <f>party!$A$19</f>
        <v>Michael Schulz</v>
      </c>
      <c r="K132" s="171" t="str">
        <f>references!$D$14</f>
        <v>Overview CMIP6-Endorsed MIPs</v>
      </c>
      <c r="O132" s="17" t="str">
        <f>party!$A$6</f>
        <v>Charlotte Pascoe</v>
      </c>
      <c r="P132" s="21" t="b">
        <v>1</v>
      </c>
      <c r="Q132" s="21" t="s">
        <v>45</v>
      </c>
    </row>
    <row r="133" spans="1:17" ht="45">
      <c r="A133" s="12" t="s">
        <v>691</v>
      </c>
      <c r="B133" s="11" t="s">
        <v>692</v>
      </c>
      <c r="C133" s="13" t="s">
        <v>691</v>
      </c>
      <c r="D133" s="17" t="s">
        <v>693</v>
      </c>
      <c r="E133" s="20" t="s">
        <v>2396</v>
      </c>
      <c r="G133" s="38" t="s">
        <v>74</v>
      </c>
      <c r="H133" s="10" t="str">
        <f>party!$A$30</f>
        <v>William Collins</v>
      </c>
      <c r="I133" s="10" t="str">
        <f>party!$A$31</f>
        <v>Jean-François Lamarque</v>
      </c>
      <c r="J133" s="10" t="str">
        <f>party!$A$19</f>
        <v>Michael Schulz</v>
      </c>
      <c r="K133" s="171" t="str">
        <f>references!$D$14</f>
        <v>Overview CMIP6-Endorsed MIPs</v>
      </c>
      <c r="O133" s="17" t="str">
        <f>party!$A$6</f>
        <v>Charlotte Pascoe</v>
      </c>
      <c r="P133" s="21" t="b">
        <v>1</v>
      </c>
      <c r="Q133" s="21" t="s">
        <v>45</v>
      </c>
    </row>
    <row r="134" spans="1:17" ht="45">
      <c r="A134" s="12" t="s">
        <v>694</v>
      </c>
      <c r="B134" s="11" t="s">
        <v>695</v>
      </c>
      <c r="C134" s="13" t="s">
        <v>694</v>
      </c>
      <c r="D134" s="17" t="s">
        <v>696</v>
      </c>
      <c r="E134" s="20" t="s">
        <v>2397</v>
      </c>
      <c r="G134" s="38" t="s">
        <v>74</v>
      </c>
      <c r="H134" s="10" t="str">
        <f>party!$A$30</f>
        <v>William Collins</v>
      </c>
      <c r="I134" s="10" t="str">
        <f>party!$A$31</f>
        <v>Jean-François Lamarque</v>
      </c>
      <c r="J134" s="10" t="str">
        <f>party!$A$19</f>
        <v>Michael Schulz</v>
      </c>
      <c r="K134" s="171" t="str">
        <f>references!$D$14</f>
        <v>Overview CMIP6-Endorsed MIPs</v>
      </c>
      <c r="O134" s="17" t="str">
        <f>party!$A$6</f>
        <v>Charlotte Pascoe</v>
      </c>
      <c r="P134" s="21" t="b">
        <v>1</v>
      </c>
      <c r="Q134" s="21" t="s">
        <v>45</v>
      </c>
    </row>
    <row r="135" spans="1:17" ht="45">
      <c r="A135" s="12" t="s">
        <v>697</v>
      </c>
      <c r="B135" s="11" t="s">
        <v>698</v>
      </c>
      <c r="C135" s="13" t="s">
        <v>697</v>
      </c>
      <c r="D135" s="17" t="s">
        <v>699</v>
      </c>
      <c r="E135" s="20" t="s">
        <v>2398</v>
      </c>
      <c r="G135" s="38" t="s">
        <v>74</v>
      </c>
      <c r="H135" s="10" t="str">
        <f>party!$A$30</f>
        <v>William Collins</v>
      </c>
      <c r="I135" s="10" t="str">
        <f>party!$A$31</f>
        <v>Jean-François Lamarque</v>
      </c>
      <c r="J135" s="10" t="str">
        <f>party!$A$19</f>
        <v>Michael Schulz</v>
      </c>
      <c r="K135" s="171" t="str">
        <f>references!$D$14</f>
        <v>Overview CMIP6-Endorsed MIPs</v>
      </c>
      <c r="O135" s="17" t="str">
        <f>party!$A$6</f>
        <v>Charlotte Pascoe</v>
      </c>
      <c r="P135" s="21" t="b">
        <v>1</v>
      </c>
      <c r="Q135" s="21" t="s">
        <v>45</v>
      </c>
    </row>
    <row r="136" spans="1:17" ht="45">
      <c r="A136" s="12" t="s">
        <v>700</v>
      </c>
      <c r="B136" s="11" t="s">
        <v>701</v>
      </c>
      <c r="C136" s="13" t="s">
        <v>700</v>
      </c>
      <c r="D136" s="17" t="s">
        <v>702</v>
      </c>
      <c r="E136" s="20" t="s">
        <v>2399</v>
      </c>
      <c r="G136" s="38" t="s">
        <v>74</v>
      </c>
      <c r="H136" s="10" t="str">
        <f>party!$A$30</f>
        <v>William Collins</v>
      </c>
      <c r="I136" s="10" t="str">
        <f>party!$A$31</f>
        <v>Jean-François Lamarque</v>
      </c>
      <c r="J136" s="10" t="str">
        <f>party!$A$19</f>
        <v>Michael Schulz</v>
      </c>
      <c r="K136" s="171" t="str">
        <f>references!$D$14</f>
        <v>Overview CMIP6-Endorsed MIPs</v>
      </c>
      <c r="O136" s="17" t="str">
        <f>party!$A$6</f>
        <v>Charlotte Pascoe</v>
      </c>
      <c r="P136" s="21" t="b">
        <v>1</v>
      </c>
      <c r="Q136" s="21" t="s">
        <v>45</v>
      </c>
    </row>
    <row r="137" spans="1:17" ht="45">
      <c r="A137" s="12" t="s">
        <v>703</v>
      </c>
      <c r="B137" s="11" t="s">
        <v>706</v>
      </c>
      <c r="C137" s="13" t="s">
        <v>703</v>
      </c>
      <c r="D137" s="17" t="s">
        <v>704</v>
      </c>
      <c r="E137" s="20" t="s">
        <v>2400</v>
      </c>
      <c r="G137" s="38" t="s">
        <v>74</v>
      </c>
      <c r="H137" s="10" t="str">
        <f>party!$A$30</f>
        <v>William Collins</v>
      </c>
      <c r="I137" s="10" t="str">
        <f>party!$A$31</f>
        <v>Jean-François Lamarque</v>
      </c>
      <c r="J137" s="10" t="str">
        <f>party!$A$19</f>
        <v>Michael Schulz</v>
      </c>
      <c r="K137" s="171" t="str">
        <f>references!$D$14</f>
        <v>Overview CMIP6-Endorsed MIPs</v>
      </c>
      <c r="O137" s="17" t="str">
        <f>party!$A$6</f>
        <v>Charlotte Pascoe</v>
      </c>
      <c r="P137" s="21" t="b">
        <v>1</v>
      </c>
      <c r="Q137" s="21" t="s">
        <v>45</v>
      </c>
    </row>
    <row r="138" spans="1:17" ht="45">
      <c r="A138" s="12" t="s">
        <v>705</v>
      </c>
      <c r="B138" s="11" t="s">
        <v>707</v>
      </c>
      <c r="C138" s="13" t="s">
        <v>705</v>
      </c>
      <c r="D138" s="17" t="s">
        <v>708</v>
      </c>
      <c r="E138" s="20" t="s">
        <v>2401</v>
      </c>
      <c r="G138" s="38" t="s">
        <v>74</v>
      </c>
      <c r="H138" s="10" t="str">
        <f>party!$A$30</f>
        <v>William Collins</v>
      </c>
      <c r="I138" s="10" t="str">
        <f>party!$A$31</f>
        <v>Jean-François Lamarque</v>
      </c>
      <c r="J138" s="10" t="str">
        <f>party!$A$19</f>
        <v>Michael Schulz</v>
      </c>
      <c r="K138" s="171" t="str">
        <f>references!$D$14</f>
        <v>Overview CMIP6-Endorsed MIPs</v>
      </c>
      <c r="O138" s="17" t="str">
        <f>party!$A$6</f>
        <v>Charlotte Pascoe</v>
      </c>
      <c r="P138" s="21" t="b">
        <v>1</v>
      </c>
      <c r="Q138" s="21" t="s">
        <v>45</v>
      </c>
    </row>
    <row r="139" spans="1:17" ht="45">
      <c r="A139" s="12" t="s">
        <v>710</v>
      </c>
      <c r="B139" s="11" t="s">
        <v>711</v>
      </c>
      <c r="C139" s="13" t="s">
        <v>709</v>
      </c>
      <c r="D139" s="17" t="s">
        <v>712</v>
      </c>
      <c r="E139" s="20" t="s">
        <v>2402</v>
      </c>
      <c r="G139" s="38" t="s">
        <v>74</v>
      </c>
      <c r="H139" s="10" t="str">
        <f>party!$A$30</f>
        <v>William Collins</v>
      </c>
      <c r="I139" s="10" t="str">
        <f>party!$A$31</f>
        <v>Jean-François Lamarque</v>
      </c>
      <c r="J139" s="10" t="str">
        <f>party!$A$19</f>
        <v>Michael Schulz</v>
      </c>
      <c r="K139" s="171" t="str">
        <f>references!$D$14</f>
        <v>Overview CMIP6-Endorsed MIPs</v>
      </c>
      <c r="O139" s="17" t="str">
        <f>party!$A$6</f>
        <v>Charlotte Pascoe</v>
      </c>
      <c r="P139" s="21" t="b">
        <v>1</v>
      </c>
      <c r="Q139" s="21" t="s">
        <v>45</v>
      </c>
    </row>
    <row r="140" spans="1:17" ht="45">
      <c r="A140" s="12" t="s">
        <v>733</v>
      </c>
      <c r="B140" s="11" t="s">
        <v>734</v>
      </c>
      <c r="C140" s="13" t="s">
        <v>733</v>
      </c>
      <c r="D140" s="17" t="s">
        <v>735</v>
      </c>
      <c r="E140" s="20" t="s">
        <v>2403</v>
      </c>
      <c r="G140" s="38" t="s">
        <v>74</v>
      </c>
      <c r="H140" s="10" t="str">
        <f>party!$A$32</f>
        <v>Vivek Arora</v>
      </c>
      <c r="I140" s="10" t="str">
        <f>party!$A$33</f>
        <v>Pierre Friedlingstein</v>
      </c>
      <c r="J140" s="10" t="str">
        <f>party!$A$34</f>
        <v>Chris Jones</v>
      </c>
      <c r="K140" s="171" t="str">
        <f>references!$D$14</f>
        <v>Overview CMIP6-Endorsed MIPs</v>
      </c>
      <c r="O140" s="17" t="str">
        <f>party!$A$6</f>
        <v>Charlotte Pascoe</v>
      </c>
      <c r="P140" s="21" t="b">
        <v>1</v>
      </c>
      <c r="Q140" s="21" t="s">
        <v>45</v>
      </c>
    </row>
    <row r="141" spans="1:17" ht="45">
      <c r="A141" s="12" t="s">
        <v>736</v>
      </c>
      <c r="B141" s="11" t="s">
        <v>737</v>
      </c>
      <c r="C141" s="13" t="s">
        <v>738</v>
      </c>
      <c r="D141" s="17" t="s">
        <v>739</v>
      </c>
      <c r="E141" s="20" t="s">
        <v>2404</v>
      </c>
      <c r="G141" s="38" t="s">
        <v>74</v>
      </c>
      <c r="H141" s="10" t="str">
        <f>party!$A$32</f>
        <v>Vivek Arora</v>
      </c>
      <c r="I141" s="10" t="str">
        <f>party!$A$33</f>
        <v>Pierre Friedlingstein</v>
      </c>
      <c r="J141" s="10" t="str">
        <f>party!$A$34</f>
        <v>Chris Jones</v>
      </c>
      <c r="K141" s="171" t="str">
        <f>references!$D$14</f>
        <v>Overview CMIP6-Endorsed MIPs</v>
      </c>
      <c r="O141" s="17" t="str">
        <f>party!$A$6</f>
        <v>Charlotte Pascoe</v>
      </c>
      <c r="P141" s="21" t="b">
        <v>1</v>
      </c>
      <c r="Q141" s="21" t="s">
        <v>45</v>
      </c>
    </row>
    <row r="142" spans="1:17" ht="45">
      <c r="A142" s="12" t="s">
        <v>743</v>
      </c>
      <c r="B142" s="11" t="s">
        <v>741</v>
      </c>
      <c r="C142" s="13" t="s">
        <v>740</v>
      </c>
      <c r="D142" s="17" t="s">
        <v>742</v>
      </c>
      <c r="E142" s="20" t="s">
        <v>2405</v>
      </c>
      <c r="G142" s="38" t="s">
        <v>74</v>
      </c>
      <c r="H142" s="10" t="str">
        <f>party!$A$32</f>
        <v>Vivek Arora</v>
      </c>
      <c r="I142" s="10" t="str">
        <f>party!$A$33</f>
        <v>Pierre Friedlingstein</v>
      </c>
      <c r="J142" s="10" t="str">
        <f>party!$A$34</f>
        <v>Chris Jones</v>
      </c>
      <c r="K142" s="171" t="str">
        <f>references!$D$14</f>
        <v>Overview CMIP6-Endorsed MIPs</v>
      </c>
      <c r="O142" s="17" t="str">
        <f>party!$A$6</f>
        <v>Charlotte Pascoe</v>
      </c>
      <c r="P142" s="21" t="b">
        <v>1</v>
      </c>
      <c r="Q142" s="21" t="s">
        <v>45</v>
      </c>
    </row>
    <row r="143" spans="1:17" ht="75">
      <c r="A143" s="12" t="s">
        <v>747</v>
      </c>
      <c r="B143" s="11" t="s">
        <v>749</v>
      </c>
      <c r="C143" s="13" t="s">
        <v>750</v>
      </c>
      <c r="D143" s="17" t="s">
        <v>753</v>
      </c>
      <c r="E143" s="20" t="s">
        <v>2406</v>
      </c>
      <c r="G143" s="38" t="s">
        <v>74</v>
      </c>
      <c r="H143" s="10" t="str">
        <f>party!$A$32</f>
        <v>Vivek Arora</v>
      </c>
      <c r="I143" s="10" t="str">
        <f>party!$A$33</f>
        <v>Pierre Friedlingstein</v>
      </c>
      <c r="J143" s="10" t="str">
        <f>party!$A$34</f>
        <v>Chris Jones</v>
      </c>
      <c r="K143" s="171" t="str">
        <f>references!$D$14</f>
        <v>Overview CMIP6-Endorsed MIPs</v>
      </c>
      <c r="O143" s="17" t="str">
        <f>party!$A$6</f>
        <v>Charlotte Pascoe</v>
      </c>
      <c r="P143" s="21" t="b">
        <v>1</v>
      </c>
      <c r="Q143" s="21" t="s">
        <v>45</v>
      </c>
    </row>
    <row r="144" spans="1:17" ht="60">
      <c r="A144" s="13" t="s">
        <v>748</v>
      </c>
      <c r="B144" s="11" t="s">
        <v>754</v>
      </c>
      <c r="C144" s="13" t="s">
        <v>748</v>
      </c>
      <c r="D144" s="17" t="s">
        <v>755</v>
      </c>
      <c r="E144" s="20" t="s">
        <v>2407</v>
      </c>
      <c r="G144" s="38" t="s">
        <v>74</v>
      </c>
      <c r="H144" s="10" t="str">
        <f>party!$A$32</f>
        <v>Vivek Arora</v>
      </c>
      <c r="I144" s="10" t="str">
        <f>party!$A$33</f>
        <v>Pierre Friedlingstein</v>
      </c>
      <c r="J144" s="10" t="str">
        <f>party!$A$34</f>
        <v>Chris Jones</v>
      </c>
      <c r="K144" s="171" t="str">
        <f>references!$D$14</f>
        <v>Overview CMIP6-Endorsed MIPs</v>
      </c>
      <c r="O144" s="17" t="str">
        <f>party!$A$6</f>
        <v>Charlotte Pascoe</v>
      </c>
      <c r="P144" s="21" t="b">
        <v>1</v>
      </c>
      <c r="Q144" s="21" t="s">
        <v>370</v>
      </c>
    </row>
    <row r="145" spans="1:17" ht="90">
      <c r="A145" s="12" t="s">
        <v>4808</v>
      </c>
      <c r="B145" s="11" t="s">
        <v>4809</v>
      </c>
      <c r="C145" s="13" t="s">
        <v>4810</v>
      </c>
      <c r="D145" s="17" t="s">
        <v>4811</v>
      </c>
      <c r="E145" s="20" t="s">
        <v>4812</v>
      </c>
      <c r="F145" s="97" t="s">
        <v>2331</v>
      </c>
      <c r="G145" s="38" t="s">
        <v>74</v>
      </c>
      <c r="H145" s="10" t="str">
        <f>party!$A$32</f>
        <v>Vivek Arora</v>
      </c>
      <c r="I145" s="10" t="str">
        <f>party!$A$33</f>
        <v>Pierre Friedlingstein</v>
      </c>
      <c r="J145" s="10" t="str">
        <f>party!$A$34</f>
        <v>Chris Jones</v>
      </c>
      <c r="K145" s="171" t="str">
        <f>references!$D$14</f>
        <v>Overview CMIP6-Endorsed MIPs</v>
      </c>
      <c r="O145" s="17" t="str">
        <f>party!$A$6</f>
        <v>Charlotte Pascoe</v>
      </c>
      <c r="P145" s="21" t="b">
        <v>1</v>
      </c>
      <c r="Q145" s="21" t="s">
        <v>370</v>
      </c>
    </row>
    <row r="146" spans="1:17" ht="75">
      <c r="A146" s="12" t="s">
        <v>758</v>
      </c>
      <c r="B146" s="11" t="s">
        <v>759</v>
      </c>
      <c r="C146" s="13" t="s">
        <v>760</v>
      </c>
      <c r="D146" s="17" t="s">
        <v>761</v>
      </c>
      <c r="E146" s="20" t="s">
        <v>2408</v>
      </c>
      <c r="F146" s="97" t="s">
        <v>2331</v>
      </c>
      <c r="G146" s="38" t="s">
        <v>74</v>
      </c>
      <c r="H146" s="10" t="str">
        <f>party!$A$32</f>
        <v>Vivek Arora</v>
      </c>
      <c r="I146" s="10" t="str">
        <f>party!$A$33</f>
        <v>Pierre Friedlingstein</v>
      </c>
      <c r="J146" s="10" t="str">
        <f>party!$A$34</f>
        <v>Chris Jones</v>
      </c>
      <c r="K146" s="171" t="str">
        <f>references!$D$14</f>
        <v>Overview CMIP6-Endorsed MIPs</v>
      </c>
      <c r="O146" s="17" t="str">
        <f>party!$A$6</f>
        <v>Charlotte Pascoe</v>
      </c>
      <c r="P146" s="21" t="b">
        <v>1</v>
      </c>
      <c r="Q146" s="21" t="s">
        <v>370</v>
      </c>
    </row>
    <row r="147" spans="1:17" ht="75">
      <c r="A147" s="12" t="s">
        <v>762</v>
      </c>
      <c r="B147" s="11" t="s">
        <v>763</v>
      </c>
      <c r="C147" s="13" t="s">
        <v>764</v>
      </c>
      <c r="D147" s="17" t="s">
        <v>765</v>
      </c>
      <c r="E147" s="20" t="s">
        <v>2409</v>
      </c>
      <c r="F147" s="97" t="s">
        <v>2331</v>
      </c>
      <c r="G147" s="38" t="s">
        <v>74</v>
      </c>
      <c r="H147" s="10" t="str">
        <f>party!$A$32</f>
        <v>Vivek Arora</v>
      </c>
      <c r="I147" s="10" t="str">
        <f>party!$A$33</f>
        <v>Pierre Friedlingstein</v>
      </c>
      <c r="J147" s="10" t="str">
        <f>party!$A$34</f>
        <v>Chris Jones</v>
      </c>
      <c r="K147" s="171" t="str">
        <f>references!$D$14</f>
        <v>Overview CMIP6-Endorsed MIPs</v>
      </c>
      <c r="O147" s="17" t="str">
        <f>party!$A$6</f>
        <v>Charlotte Pascoe</v>
      </c>
      <c r="P147" s="21" t="b">
        <v>1</v>
      </c>
      <c r="Q147" s="21" t="s">
        <v>370</v>
      </c>
    </row>
    <row r="148" spans="1:17" ht="75">
      <c r="A148" s="12" t="s">
        <v>766</v>
      </c>
      <c r="B148" s="11" t="s">
        <v>767</v>
      </c>
      <c r="C148" s="13" t="s">
        <v>768</v>
      </c>
      <c r="D148" s="17" t="s">
        <v>769</v>
      </c>
      <c r="E148" s="20" t="s">
        <v>2410</v>
      </c>
      <c r="F148" s="97" t="s">
        <v>2341</v>
      </c>
      <c r="G148" s="38" t="s">
        <v>74</v>
      </c>
      <c r="H148" s="10" t="str">
        <f>party!$A$32</f>
        <v>Vivek Arora</v>
      </c>
      <c r="I148" s="10" t="str">
        <f>party!$A$33</f>
        <v>Pierre Friedlingstein</v>
      </c>
      <c r="J148" s="10" t="str">
        <f>party!$A$34</f>
        <v>Chris Jones</v>
      </c>
      <c r="K148" s="171" t="str">
        <f>references!$D$14</f>
        <v>Overview CMIP6-Endorsed MIPs</v>
      </c>
      <c r="O148" s="17" t="str">
        <f>party!$A$6</f>
        <v>Charlotte Pascoe</v>
      </c>
      <c r="P148" s="21" t="b">
        <v>1</v>
      </c>
      <c r="Q148" s="21" t="s">
        <v>45</v>
      </c>
    </row>
    <row r="149" spans="1:17" ht="75">
      <c r="A149" s="12" t="s">
        <v>771</v>
      </c>
      <c r="B149" s="11" t="s">
        <v>773</v>
      </c>
      <c r="C149" s="13" t="s">
        <v>775</v>
      </c>
      <c r="D149" s="17" t="s">
        <v>778</v>
      </c>
      <c r="E149" s="20" t="s">
        <v>2411</v>
      </c>
      <c r="G149" s="38" t="s">
        <v>74</v>
      </c>
      <c r="H149" s="10" t="str">
        <f>party!$A$32</f>
        <v>Vivek Arora</v>
      </c>
      <c r="I149" s="10" t="str">
        <f>party!$A$33</f>
        <v>Pierre Friedlingstein</v>
      </c>
      <c r="J149" s="10" t="str">
        <f>party!$A$34</f>
        <v>Chris Jones</v>
      </c>
      <c r="K149" s="171" t="str">
        <f>references!$D$14</f>
        <v>Overview CMIP6-Endorsed MIPs</v>
      </c>
      <c r="O149" s="17" t="str">
        <f>party!$A$6</f>
        <v>Charlotte Pascoe</v>
      </c>
      <c r="P149" s="21" t="b">
        <v>1</v>
      </c>
      <c r="Q149" s="21" t="s">
        <v>45</v>
      </c>
    </row>
    <row r="150" spans="1:17" ht="45">
      <c r="A150" s="13" t="s">
        <v>772</v>
      </c>
      <c r="B150" s="11" t="s">
        <v>774</v>
      </c>
      <c r="C150" s="13" t="s">
        <v>776</v>
      </c>
      <c r="D150" s="17" t="s">
        <v>777</v>
      </c>
      <c r="E150" s="20" t="s">
        <v>2412</v>
      </c>
      <c r="G150" s="38" t="s">
        <v>74</v>
      </c>
      <c r="H150" s="10" t="str">
        <f>party!$A$32</f>
        <v>Vivek Arora</v>
      </c>
      <c r="I150" s="10" t="str">
        <f>party!$A$33</f>
        <v>Pierre Friedlingstein</v>
      </c>
      <c r="J150" s="10" t="str">
        <f>party!$A$34</f>
        <v>Chris Jones</v>
      </c>
      <c r="K150" s="171" t="str">
        <f>references!$D$14</f>
        <v>Overview CMIP6-Endorsed MIPs</v>
      </c>
      <c r="O150" s="17" t="str">
        <f>party!$A$6</f>
        <v>Charlotte Pascoe</v>
      </c>
      <c r="P150" s="21" t="b">
        <v>1</v>
      </c>
      <c r="Q150" s="21" t="s">
        <v>81</v>
      </c>
    </row>
    <row r="151" spans="1:17" s="2" customFormat="1" ht="45">
      <c r="A151" s="12" t="s">
        <v>779</v>
      </c>
      <c r="B151" s="11" t="s">
        <v>780</v>
      </c>
      <c r="C151" s="13" t="s">
        <v>781</v>
      </c>
      <c r="D151" s="17" t="s">
        <v>782</v>
      </c>
      <c r="E151" s="20" t="s">
        <v>2413</v>
      </c>
      <c r="F151" s="97"/>
      <c r="G151" s="38" t="s">
        <v>74</v>
      </c>
      <c r="H151" s="10" t="str">
        <f>party!$A$32</f>
        <v>Vivek Arora</v>
      </c>
      <c r="I151" s="10" t="str">
        <f>party!$A$33</f>
        <v>Pierre Friedlingstein</v>
      </c>
      <c r="J151" s="10" t="str">
        <f>party!$A$34</f>
        <v>Chris Jones</v>
      </c>
      <c r="K151" s="171" t="str">
        <f>references!$D$14</f>
        <v>Overview CMIP6-Endorsed MIPs</v>
      </c>
      <c r="L151" s="13" t="str">
        <f>references!$D$14</f>
        <v>Overview CMIP6-Endorsed MIPs</v>
      </c>
      <c r="M151" s="13"/>
      <c r="N151" s="13"/>
      <c r="O151" s="17" t="str">
        <f>party!$A$6</f>
        <v>Charlotte Pascoe</v>
      </c>
      <c r="P151" s="21" t="b">
        <v>1</v>
      </c>
      <c r="Q151" s="21" t="s">
        <v>45</v>
      </c>
    </row>
    <row r="152" spans="1:17" s="2" customFormat="1" ht="120">
      <c r="A152" s="12" t="s">
        <v>1005</v>
      </c>
      <c r="B152" s="11" t="s">
        <v>972</v>
      </c>
      <c r="C152" s="13" t="s">
        <v>849</v>
      </c>
      <c r="D152" s="17" t="s">
        <v>907</v>
      </c>
      <c r="E152" s="20" t="s">
        <v>5004</v>
      </c>
      <c r="F152" s="97" t="s">
        <v>2414</v>
      </c>
      <c r="G152" s="38" t="s">
        <v>74</v>
      </c>
      <c r="H152" s="10" t="str">
        <f>party!$A$21</f>
        <v>PCMDI</v>
      </c>
      <c r="I152" s="10" t="str">
        <f>party!$A$35</f>
        <v>Mark Webb</v>
      </c>
      <c r="J152" s="10" t="str">
        <f>party!$A$36</f>
        <v>Chris Bretherton</v>
      </c>
      <c r="K152" s="170" t="str">
        <f>references!$D$9</f>
        <v>AMIP Sea Surface Temperature and Sea Ice Concentration Boundary Conditions</v>
      </c>
      <c r="L152" s="13" t="str">
        <f>references!$D$9</f>
        <v>AMIP Sea Surface Temperature and Sea Ice Concentration Boundary Conditions</v>
      </c>
      <c r="M152"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N152" s="13"/>
      <c r="O152" s="17" t="str">
        <f>party!$A$6</f>
        <v>Charlotte Pascoe</v>
      </c>
      <c r="P152" s="21" t="b">
        <v>1</v>
      </c>
      <c r="Q152" s="21" t="s">
        <v>45</v>
      </c>
    </row>
    <row r="153" spans="1:17" ht="120">
      <c r="A153" s="12" t="s">
        <v>1006</v>
      </c>
      <c r="B153" s="11" t="s">
        <v>971</v>
      </c>
      <c r="C153" s="13" t="s">
        <v>974</v>
      </c>
      <c r="D153" s="17" t="s">
        <v>973</v>
      </c>
      <c r="E153" s="20" t="s">
        <v>2415</v>
      </c>
      <c r="F153" s="97" t="s">
        <v>2416</v>
      </c>
      <c r="G153" s="38" t="s">
        <v>74</v>
      </c>
      <c r="H153" s="10" t="str">
        <f>party!$A$21</f>
        <v>PCMDI</v>
      </c>
      <c r="I153" s="10" t="str">
        <f>party!$A$35</f>
        <v>Mark Webb</v>
      </c>
      <c r="J153" s="10" t="str">
        <f>party!$A$36</f>
        <v>Chris Bretherton</v>
      </c>
      <c r="K153" s="171" t="str">
        <f>references!$D$14</f>
        <v>Overview CMIP6-Endorsed MIPs</v>
      </c>
      <c r="L153" s="13" t="str">
        <f>references!$D$16</f>
        <v>Karl E. Taylor, Ronald J. Stouffer and Gerald A. Meehl (2009) A Summary of the CMIP5 Experiment Design</v>
      </c>
      <c r="M153"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N153" s="13"/>
      <c r="O153" s="17" t="str">
        <f>party!$A$6</f>
        <v>Charlotte Pascoe</v>
      </c>
      <c r="P153" s="21" t="b">
        <v>1</v>
      </c>
      <c r="Q153" s="21" t="s">
        <v>45</v>
      </c>
    </row>
    <row r="154" spans="1:17" ht="120">
      <c r="A154" s="13" t="s">
        <v>843</v>
      </c>
      <c r="B154" s="11" t="s">
        <v>844</v>
      </c>
      <c r="C154" s="13" t="s">
        <v>845</v>
      </c>
      <c r="D154" s="17" t="s">
        <v>846</v>
      </c>
      <c r="E154" s="20" t="s">
        <v>2417</v>
      </c>
      <c r="G154" s="38" t="s">
        <v>74</v>
      </c>
      <c r="H154" s="10" t="str">
        <f>party!$A$35</f>
        <v>Mark Webb</v>
      </c>
      <c r="I154" s="10" t="str">
        <f>party!$A$36</f>
        <v>Chris Bretherton</v>
      </c>
      <c r="J154" s="10"/>
      <c r="K154" s="171" t="str">
        <f>references!$D$14</f>
        <v>Overview CMIP6-Endorsed MIPs</v>
      </c>
      <c r="L154" s="13" t="str">
        <f>references!$D$16</f>
        <v>Karl E. Taylor, Ronald J. Stouffer and Gerald A. Meehl (2009) A Summary of the CMIP5 Experiment Design</v>
      </c>
      <c r="M154"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N154" s="13"/>
      <c r="O154" s="17" t="str">
        <f>party!$A$6</f>
        <v>Charlotte Pascoe</v>
      </c>
      <c r="P154" s="21" t="b">
        <v>1</v>
      </c>
      <c r="Q154" s="21" t="s">
        <v>45</v>
      </c>
    </row>
    <row r="155" spans="1:17" ht="120">
      <c r="A155" s="12" t="s">
        <v>1001</v>
      </c>
      <c r="B155" s="11" t="s">
        <v>850</v>
      </c>
      <c r="C155" s="13" t="s">
        <v>848</v>
      </c>
      <c r="D155" s="17" t="s">
        <v>847</v>
      </c>
      <c r="E155" s="20" t="s">
        <v>5005</v>
      </c>
      <c r="F155" s="97" t="s">
        <v>2418</v>
      </c>
      <c r="G155" s="38" t="s">
        <v>74</v>
      </c>
      <c r="H155" s="10" t="str">
        <f>party!$A$35</f>
        <v>Mark Webb</v>
      </c>
      <c r="I155" s="10" t="str">
        <f>party!$A$36</f>
        <v>Chris Bretherton</v>
      </c>
      <c r="J155" s="10"/>
      <c r="K155" s="170" t="str">
        <f>references!$D$9</f>
        <v>AMIP Sea Surface Temperature and Sea Ice Concentration Boundary Conditions</v>
      </c>
      <c r="L155" s="13" t="str">
        <f>references!$D$9</f>
        <v>AMIP Sea Surface Temperature and Sea Ice Concentration Boundary Conditions</v>
      </c>
      <c r="M155"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N155" s="13"/>
      <c r="O155" s="17" t="str">
        <f>party!$A$6</f>
        <v>Charlotte Pascoe</v>
      </c>
      <c r="P155" s="21" t="b">
        <v>1</v>
      </c>
      <c r="Q155" s="21" t="s">
        <v>45</v>
      </c>
    </row>
    <row r="156" spans="1:17" ht="120">
      <c r="A156" s="12" t="s">
        <v>1002</v>
      </c>
      <c r="B156" s="11" t="s">
        <v>975</v>
      </c>
      <c r="C156" s="13" t="s">
        <v>976</v>
      </c>
      <c r="D156" s="17" t="s">
        <v>977</v>
      </c>
      <c r="E156" s="20" t="s">
        <v>2419</v>
      </c>
      <c r="F156" s="97" t="s">
        <v>2420</v>
      </c>
      <c r="G156" s="38" t="s">
        <v>74</v>
      </c>
      <c r="H156" s="10" t="str">
        <f>party!$A$35</f>
        <v>Mark Webb</v>
      </c>
      <c r="I156" s="10" t="str">
        <f>party!$A$36</f>
        <v>Chris Bretherton</v>
      </c>
      <c r="J156" s="10"/>
      <c r="K156" s="171" t="str">
        <f>references!$D$14</f>
        <v>Overview CMIP6-Endorsed MIPs</v>
      </c>
      <c r="L156" s="13" t="str">
        <f>references!$D$16</f>
        <v>Karl E. Taylor, Ronald J. Stouffer and Gerald A. Meehl (2009) A Summary of the CMIP5 Experiment Design</v>
      </c>
      <c r="M156"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N156" s="13"/>
      <c r="O156" s="17" t="str">
        <f>party!$A$6</f>
        <v>Charlotte Pascoe</v>
      </c>
      <c r="P156" s="21" t="b">
        <v>1</v>
      </c>
      <c r="Q156" s="21" t="s">
        <v>45</v>
      </c>
    </row>
    <row r="157" spans="1:17" ht="120">
      <c r="A157" s="12" t="s">
        <v>851</v>
      </c>
      <c r="B157" s="11" t="s">
        <v>852</v>
      </c>
      <c r="C157" s="13" t="s">
        <v>853</v>
      </c>
      <c r="D157" s="17" t="s">
        <v>854</v>
      </c>
      <c r="E157" s="20" t="s">
        <v>5033</v>
      </c>
      <c r="G157" s="38" t="s">
        <v>74</v>
      </c>
      <c r="H157" s="10" t="str">
        <f>party!$A$35</f>
        <v>Mark Webb</v>
      </c>
      <c r="I157" s="10" t="str">
        <f>party!$A$36</f>
        <v>Chris Bretherton</v>
      </c>
      <c r="J157" s="10"/>
      <c r="K157" s="171" t="str">
        <f>references!$D$14</f>
        <v>Overview CMIP6-Endorsed MIPs</v>
      </c>
      <c r="L157" s="13" t="str">
        <f>references!$D$16</f>
        <v>Karl E. Taylor, Ronald J. Stouffer and Gerald A. Meehl (2009) A Summary of the CMIP5 Experiment Design</v>
      </c>
      <c r="M157"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N157" s="13"/>
      <c r="O157" s="17" t="str">
        <f>party!$A$6</f>
        <v>Charlotte Pascoe</v>
      </c>
      <c r="P157" s="21" t="b">
        <v>1</v>
      </c>
      <c r="Q157" s="21" t="s">
        <v>45</v>
      </c>
    </row>
    <row r="158" spans="1:17" ht="120">
      <c r="A158" s="12" t="s">
        <v>855</v>
      </c>
      <c r="B158" s="11" t="s">
        <v>856</v>
      </c>
      <c r="C158" s="13" t="s">
        <v>857</v>
      </c>
      <c r="D158" s="17" t="s">
        <v>858</v>
      </c>
      <c r="E158" s="20" t="s">
        <v>5020</v>
      </c>
      <c r="G158" s="38" t="s">
        <v>74</v>
      </c>
      <c r="H158" s="10" t="str">
        <f>party!$A$35</f>
        <v>Mark Webb</v>
      </c>
      <c r="I158" s="10" t="str">
        <f>party!$A$36</f>
        <v>Chris Bretherton</v>
      </c>
      <c r="J158" s="10"/>
      <c r="K158" s="171" t="str">
        <f>references!$D$14</f>
        <v>Overview CMIP6-Endorsed MIPs</v>
      </c>
      <c r="L158" s="23" t="str">
        <f>references!$D$16</f>
        <v>Karl E. Taylor, Ronald J. Stouffer and Gerald A. Meehl (2009) A Summary of the CMIP5 Experiment Design</v>
      </c>
      <c r="M158"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N158" s="23"/>
      <c r="O158" s="17" t="str">
        <f>party!$A$6</f>
        <v>Charlotte Pascoe</v>
      </c>
      <c r="P158" s="21" t="b">
        <v>0</v>
      </c>
      <c r="Q158" s="21" t="s">
        <v>45</v>
      </c>
    </row>
    <row r="159" spans="1:17" ht="120">
      <c r="A159" s="12" t="s">
        <v>859</v>
      </c>
      <c r="B159" s="11" t="s">
        <v>861</v>
      </c>
      <c r="C159" s="13" t="s">
        <v>859</v>
      </c>
      <c r="D159" s="17" t="s">
        <v>860</v>
      </c>
      <c r="E159" s="20" t="s">
        <v>2421</v>
      </c>
      <c r="F159" s="169"/>
      <c r="G159" s="10" t="s">
        <v>74</v>
      </c>
      <c r="H159" s="10" t="str">
        <f>party!$A$35</f>
        <v>Mark Webb</v>
      </c>
      <c r="I159" s="10" t="str">
        <f>party!$A$36</f>
        <v>Chris Bretherton</v>
      </c>
      <c r="J159" s="10"/>
      <c r="K159" s="171" t="str">
        <f>references!$D$14</f>
        <v>Overview CMIP6-Endorsed MIPs</v>
      </c>
      <c r="L159" s="23" t="str">
        <f>references!$D$16</f>
        <v>Karl E. Taylor, Ronald J. Stouffer and Gerald A. Meehl (2009) A Summary of the CMIP5 Experiment Design</v>
      </c>
      <c r="M159"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N159" s="23"/>
      <c r="O159" s="17" t="str">
        <f>party!$A$6</f>
        <v>Charlotte Pascoe</v>
      </c>
      <c r="P159" s="21" t="b">
        <v>1</v>
      </c>
      <c r="Q159" s="21" t="s">
        <v>45</v>
      </c>
    </row>
    <row r="160" spans="1:17" ht="120">
      <c r="A160" s="12" t="s">
        <v>862</v>
      </c>
      <c r="B160" s="11" t="s">
        <v>864</v>
      </c>
      <c r="C160" s="13" t="s">
        <v>862</v>
      </c>
      <c r="D160" s="17" t="s">
        <v>867</v>
      </c>
      <c r="E160" s="20" t="s">
        <v>2422</v>
      </c>
      <c r="F160" s="169"/>
      <c r="G160" s="10" t="s">
        <v>74</v>
      </c>
      <c r="H160" s="10" t="str">
        <f>party!$A$35</f>
        <v>Mark Webb</v>
      </c>
      <c r="I160" s="10" t="str">
        <f>party!$A$36</f>
        <v>Chris Bretherton</v>
      </c>
      <c r="J160" s="10"/>
      <c r="K160" s="171" t="str">
        <f>references!$D$14</f>
        <v>Overview CMIP6-Endorsed MIPs</v>
      </c>
      <c r="L160" s="23" t="str">
        <f>references!$D$16</f>
        <v>Karl E. Taylor, Ronald J. Stouffer and Gerald A. Meehl (2009) A Summary of the CMIP5 Experiment Design</v>
      </c>
      <c r="M160"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N160" s="23"/>
      <c r="O160" s="17" t="str">
        <f>party!$A$6</f>
        <v>Charlotte Pascoe</v>
      </c>
      <c r="P160" s="21" t="b">
        <v>1</v>
      </c>
      <c r="Q160" s="21" t="s">
        <v>45</v>
      </c>
    </row>
    <row r="161" spans="1:17" ht="120">
      <c r="A161" s="12" t="s">
        <v>863</v>
      </c>
      <c r="B161" s="11" t="s">
        <v>865</v>
      </c>
      <c r="C161" s="13" t="s">
        <v>863</v>
      </c>
      <c r="D161" s="17" t="s">
        <v>866</v>
      </c>
      <c r="E161" s="20" t="s">
        <v>2423</v>
      </c>
      <c r="F161" s="169"/>
      <c r="G161" s="10" t="s">
        <v>74</v>
      </c>
      <c r="H161" s="10" t="str">
        <f>party!$A$35</f>
        <v>Mark Webb</v>
      </c>
      <c r="I161" s="10" t="str">
        <f>party!$A$36</f>
        <v>Chris Bretherton</v>
      </c>
      <c r="J161" s="10"/>
      <c r="K161" s="171" t="str">
        <f>references!$D$14</f>
        <v>Overview CMIP6-Endorsed MIPs</v>
      </c>
      <c r="L161" s="23" t="str">
        <f>references!$D$16</f>
        <v>Karl E. Taylor, Ronald J. Stouffer and Gerald A. Meehl (2009) A Summary of the CMIP5 Experiment Design</v>
      </c>
      <c r="M161"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N161" s="23"/>
      <c r="O161" s="17" t="str">
        <f>party!$A$6</f>
        <v>Charlotte Pascoe</v>
      </c>
      <c r="P161" s="21" t="b">
        <v>1</v>
      </c>
      <c r="Q161" s="21" t="s">
        <v>45</v>
      </c>
    </row>
    <row r="162" spans="1:17" ht="120">
      <c r="A162" s="12" t="s">
        <v>875</v>
      </c>
      <c r="B162" s="11" t="s">
        <v>876</v>
      </c>
      <c r="C162" s="13" t="s">
        <v>875</v>
      </c>
      <c r="D162" s="17" t="s">
        <v>877</v>
      </c>
      <c r="E162" s="20" t="s">
        <v>2424</v>
      </c>
      <c r="F162" s="169"/>
      <c r="G162" s="10" t="s">
        <v>74</v>
      </c>
      <c r="H162" s="10" t="str">
        <f>party!$A$35</f>
        <v>Mark Webb</v>
      </c>
      <c r="I162" s="10" t="str">
        <f>party!$A$36</f>
        <v>Chris Bretherton</v>
      </c>
      <c r="J162" s="10"/>
      <c r="K162" s="171" t="str">
        <f>references!$D$14</f>
        <v>Overview CMIP6-Endorsed MIPs</v>
      </c>
      <c r="L162" s="13" t="str">
        <f>references!$D$16</f>
        <v>Karl E. Taylor, Ronald J. Stouffer and Gerald A. Meehl (2009) A Summary of the CMIP5 Experiment Design</v>
      </c>
      <c r="M162" s="23"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N162" s="13"/>
      <c r="O162" s="17" t="str">
        <f>party!$A$6</f>
        <v>Charlotte Pascoe</v>
      </c>
      <c r="P162" s="21" t="b">
        <v>1</v>
      </c>
      <c r="Q162" s="21" t="s">
        <v>45</v>
      </c>
    </row>
    <row r="163" spans="1:17" ht="105">
      <c r="A163" s="12" t="s">
        <v>5041</v>
      </c>
      <c r="B163" s="11" t="s">
        <v>5042</v>
      </c>
      <c r="C163" s="13" t="s">
        <v>5043</v>
      </c>
      <c r="D163" s="17" t="s">
        <v>5045</v>
      </c>
      <c r="E163" s="20" t="s">
        <v>5021</v>
      </c>
      <c r="F163" s="143"/>
      <c r="G163" s="10" t="s">
        <v>74</v>
      </c>
      <c r="H163" s="10" t="str">
        <f>party!$A$35</f>
        <v>Mark Webb</v>
      </c>
      <c r="I163" s="10" t="str">
        <f>party!$A$36</f>
        <v>Chris Bretherton</v>
      </c>
      <c r="J163" s="10"/>
      <c r="K163"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L163" s="13"/>
      <c r="M163" s="158"/>
      <c r="O163" s="17" t="str">
        <f>party!$A$6</f>
        <v>Charlotte Pascoe</v>
      </c>
      <c r="P163" s="21" t="b">
        <v>1</v>
      </c>
      <c r="Q163" s="21" t="s">
        <v>45</v>
      </c>
    </row>
    <row r="164" spans="1:17" ht="105">
      <c r="A164" s="12" t="s">
        <v>5039</v>
      </c>
      <c r="B164" s="11" t="s">
        <v>5040</v>
      </c>
      <c r="C164" s="13" t="s">
        <v>5044</v>
      </c>
      <c r="D164" s="17" t="s">
        <v>5046</v>
      </c>
      <c r="E164" s="20" t="s">
        <v>5047</v>
      </c>
      <c r="F164" s="143"/>
      <c r="G164" s="10" t="s">
        <v>74</v>
      </c>
      <c r="H164" s="10" t="str">
        <f>party!$A$35</f>
        <v>Mark Webb</v>
      </c>
      <c r="I164" s="10" t="str">
        <f>party!$A$36</f>
        <v>Chris Bretherton</v>
      </c>
      <c r="J164" s="10"/>
      <c r="K164"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L164" s="13"/>
      <c r="M164" s="158"/>
      <c r="O164" s="17" t="str">
        <f>party!$A$6</f>
        <v>Charlotte Pascoe</v>
      </c>
      <c r="P164" s="21" t="b">
        <v>1</v>
      </c>
      <c r="Q164" s="21" t="s">
        <v>45</v>
      </c>
    </row>
    <row r="165" spans="1:17" ht="105">
      <c r="A165" s="12" t="s">
        <v>5022</v>
      </c>
      <c r="B165" s="11" t="s">
        <v>5023</v>
      </c>
      <c r="C165" s="13" t="s">
        <v>5024</v>
      </c>
      <c r="D165" s="17" t="s">
        <v>5025</v>
      </c>
      <c r="E165" s="20" t="s">
        <v>5026</v>
      </c>
      <c r="F165" s="143"/>
      <c r="G165" s="10" t="s">
        <v>74</v>
      </c>
      <c r="H165" s="10" t="str">
        <f>party!$A$35</f>
        <v>Mark Webb</v>
      </c>
      <c r="I165" s="10" t="str">
        <f>party!$A$36</f>
        <v>Chris Bretherton</v>
      </c>
      <c r="J165" s="10"/>
      <c r="K165"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L165" s="23" t="str">
        <f>references!$D$71</f>
        <v>Gates, W. L., J. S. Boyle, C. Covey, C. G. Dease, C. M. Doutriaux, R. S. Drach, M. Fiorino, P. J. Gleckler, J. J. Hnilo, S. M. Marlais, T. J. Phillips, G. L. Potter, B. D. Santer, K. R. Sperber, K. E. Taylor, and D. N. Williams (1999), An overview of the results of the Atmospheric Model Intercomparison Project (AMIP I). Bull. Am. Meteorol. Soc. 80, 29–55.</v>
      </c>
      <c r="M165" s="158"/>
      <c r="O165" s="17" t="str">
        <f>party!$A$6</f>
        <v>Charlotte Pascoe</v>
      </c>
      <c r="P165" s="21" t="b">
        <v>1</v>
      </c>
      <c r="Q165" s="21" t="s">
        <v>45</v>
      </c>
    </row>
    <row r="166" spans="1:17" ht="105">
      <c r="A166" s="12" t="s">
        <v>878</v>
      </c>
      <c r="B166" s="11" t="s">
        <v>879</v>
      </c>
      <c r="C166" s="13" t="s">
        <v>880</v>
      </c>
      <c r="D166" s="17" t="s">
        <v>881</v>
      </c>
      <c r="E166" s="20" t="s">
        <v>2425</v>
      </c>
      <c r="G166" s="38" t="s">
        <v>74</v>
      </c>
      <c r="H166" s="10" t="str">
        <f>party!$A$35</f>
        <v>Mark Webb</v>
      </c>
      <c r="I166" s="10" t="str">
        <f>party!$A$36</f>
        <v>Chris Bretherton</v>
      </c>
      <c r="J166" s="10"/>
      <c r="K166"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O166" s="17" t="str">
        <f>party!$A$6</f>
        <v>Charlotte Pascoe</v>
      </c>
      <c r="P166" s="21" t="b">
        <v>1</v>
      </c>
      <c r="Q166" s="21" t="s">
        <v>45</v>
      </c>
    </row>
    <row r="167" spans="1:17" ht="45">
      <c r="A167" s="12" t="s">
        <v>884</v>
      </c>
      <c r="B167" s="11" t="s">
        <v>886</v>
      </c>
      <c r="C167" s="13" t="s">
        <v>885</v>
      </c>
      <c r="D167" s="17" t="s">
        <v>890</v>
      </c>
      <c r="E167" s="20" t="s">
        <v>2426</v>
      </c>
      <c r="F167" s="169"/>
      <c r="G167" s="10" t="s">
        <v>74</v>
      </c>
      <c r="H167" s="10" t="str">
        <f>party!$A$36</f>
        <v>Chris Bretherton</v>
      </c>
      <c r="I167" s="10" t="str">
        <f>party!$A$37</f>
        <v>Roger Marchand</v>
      </c>
      <c r="J167" s="10" t="str">
        <f>party!$A$4</f>
        <v>Bjorn Stevens</v>
      </c>
      <c r="K167" s="171" t="str">
        <f>references!$D$14</f>
        <v>Overview CMIP6-Endorsed MIPs</v>
      </c>
      <c r="O167" s="17" t="str">
        <f>party!$A$6</f>
        <v>Charlotte Pascoe</v>
      </c>
      <c r="P167" s="21" t="b">
        <v>1</v>
      </c>
      <c r="Q167" s="21" t="s">
        <v>45</v>
      </c>
    </row>
    <row r="168" spans="1:17" s="2" customFormat="1" ht="45">
      <c r="A168" s="12" t="s">
        <v>887</v>
      </c>
      <c r="B168" s="11" t="s">
        <v>888</v>
      </c>
      <c r="C168" s="13" t="s">
        <v>889</v>
      </c>
      <c r="D168" s="17" t="s">
        <v>891</v>
      </c>
      <c r="E168" s="20" t="s">
        <v>2427</v>
      </c>
      <c r="F168" s="169"/>
      <c r="G168" s="10" t="s">
        <v>74</v>
      </c>
      <c r="H168" s="10" t="str">
        <f>party!$A$36</f>
        <v>Chris Bretherton</v>
      </c>
      <c r="I168" s="10" t="str">
        <f>party!$A$37</f>
        <v>Roger Marchand</v>
      </c>
      <c r="J168" s="10" t="str">
        <f>party!$A$4</f>
        <v>Bjorn Stevens</v>
      </c>
      <c r="K168" s="171" t="str">
        <f>references!$D$14</f>
        <v>Overview CMIP6-Endorsed MIPs</v>
      </c>
      <c r="L168" s="32"/>
      <c r="M168" s="32"/>
      <c r="N168" s="32"/>
      <c r="O168" s="17" t="str">
        <f>party!$A$6</f>
        <v>Charlotte Pascoe</v>
      </c>
      <c r="P168" s="21" t="b">
        <v>1</v>
      </c>
      <c r="Q168" s="21" t="s">
        <v>45</v>
      </c>
    </row>
    <row r="169" spans="1:17" s="2" customFormat="1" ht="45">
      <c r="A169" s="12" t="s">
        <v>895</v>
      </c>
      <c r="B169" s="11" t="s">
        <v>896</v>
      </c>
      <c r="C169" s="13" t="s">
        <v>898</v>
      </c>
      <c r="D169" s="17" t="s">
        <v>901</v>
      </c>
      <c r="E169" s="20" t="s">
        <v>2428</v>
      </c>
      <c r="F169" s="169"/>
      <c r="G169" s="10" t="s">
        <v>74</v>
      </c>
      <c r="H169" s="10" t="str">
        <f>party!$A$38</f>
        <v>Peter Good</v>
      </c>
      <c r="I169" s="10"/>
      <c r="J169" s="10"/>
      <c r="K169" s="171" t="str">
        <f>references!$D$14</f>
        <v>Overview CMIP6-Endorsed MIPs</v>
      </c>
      <c r="L169" s="32"/>
      <c r="M169" s="32"/>
      <c r="N169" s="32"/>
      <c r="O169" s="17" t="str">
        <f>party!$A$6</f>
        <v>Charlotte Pascoe</v>
      </c>
      <c r="P169" s="21" t="b">
        <v>1</v>
      </c>
      <c r="Q169" s="21" t="s">
        <v>45</v>
      </c>
    </row>
    <row r="170" spans="1:17" s="2" customFormat="1" ht="45">
      <c r="A170" s="12" t="s">
        <v>900</v>
      </c>
      <c r="B170" s="11" t="s">
        <v>897</v>
      </c>
      <c r="C170" s="13" t="s">
        <v>899</v>
      </c>
      <c r="D170" s="17" t="s">
        <v>902</v>
      </c>
      <c r="E170" s="20" t="s">
        <v>2429</v>
      </c>
      <c r="F170" s="169"/>
      <c r="G170" s="10" t="s">
        <v>74</v>
      </c>
      <c r="H170" s="10" t="str">
        <f>party!$A$38</f>
        <v>Peter Good</v>
      </c>
      <c r="I170" s="10"/>
      <c r="J170" s="10"/>
      <c r="K170" s="171" t="str">
        <f>references!$D$14</f>
        <v>Overview CMIP6-Endorsed MIPs</v>
      </c>
      <c r="L170" s="13" t="str">
        <f>references!$D$14</f>
        <v>Overview CMIP6-Endorsed MIPs</v>
      </c>
      <c r="M170" s="13"/>
      <c r="N170" s="13"/>
      <c r="O170" s="17" t="str">
        <f>party!$A$6</f>
        <v>Charlotte Pascoe</v>
      </c>
      <c r="P170" s="21" t="b">
        <v>1</v>
      </c>
      <c r="Q170" s="21" t="s">
        <v>45</v>
      </c>
    </row>
    <row r="171" spans="1:17" s="2" customFormat="1" ht="45">
      <c r="A171" s="12" t="s">
        <v>999</v>
      </c>
      <c r="B171" s="11" t="s">
        <v>905</v>
      </c>
      <c r="C171" s="13" t="s">
        <v>906</v>
      </c>
      <c r="D171" s="17" t="s">
        <v>908</v>
      </c>
      <c r="E171" s="20" t="s">
        <v>2430</v>
      </c>
      <c r="F171" s="97" t="s">
        <v>2431</v>
      </c>
      <c r="G171" s="38" t="s">
        <v>74</v>
      </c>
      <c r="H171" s="10" t="str">
        <f>party!$A$21</f>
        <v>PCMDI</v>
      </c>
      <c r="I171" s="10" t="str">
        <f>party!$A$35</f>
        <v>Mark Webb</v>
      </c>
      <c r="J171" s="10"/>
      <c r="K171" s="170" t="str">
        <f>references!$D$9</f>
        <v>AMIP Sea Surface Temperature and Sea Ice Concentration Boundary Conditions</v>
      </c>
      <c r="L171" s="13" t="str">
        <f>references!$D$9</f>
        <v>AMIP Sea Surface Temperature and Sea Ice Concentration Boundary Conditions</v>
      </c>
      <c r="M171" s="13"/>
      <c r="N171" s="13"/>
      <c r="O171" s="17" t="str">
        <f>party!$A$6</f>
        <v>Charlotte Pascoe</v>
      </c>
      <c r="P171" s="21" t="b">
        <v>1</v>
      </c>
      <c r="Q171" s="21" t="s">
        <v>45</v>
      </c>
    </row>
    <row r="172" spans="1:17" ht="75">
      <c r="A172" s="12" t="s">
        <v>1000</v>
      </c>
      <c r="B172" s="11" t="s">
        <v>978</v>
      </c>
      <c r="C172" s="13" t="s">
        <v>979</v>
      </c>
      <c r="D172" s="17" t="s">
        <v>980</v>
      </c>
      <c r="E172" s="20" t="s">
        <v>2432</v>
      </c>
      <c r="F172" s="97" t="s">
        <v>2433</v>
      </c>
      <c r="G172" s="38" t="s">
        <v>74</v>
      </c>
      <c r="H172" s="10" t="str">
        <f>party!$A$21</f>
        <v>PCMDI</v>
      </c>
      <c r="I172" s="10" t="str">
        <f>party!$A$35</f>
        <v>Mark Webb</v>
      </c>
      <c r="J172" s="10"/>
      <c r="K172" s="171" t="str">
        <f>references!$D$14</f>
        <v>Overview CMIP6-Endorsed MIPs</v>
      </c>
      <c r="O172" s="17" t="str">
        <f>party!$A$6</f>
        <v>Charlotte Pascoe</v>
      </c>
      <c r="P172" s="21" t="b">
        <v>1</v>
      </c>
      <c r="Q172" s="21" t="s">
        <v>45</v>
      </c>
    </row>
    <row r="173" spans="1:17" ht="75">
      <c r="A173" s="12" t="s">
        <v>981</v>
      </c>
      <c r="B173" s="11" t="s">
        <v>984</v>
      </c>
      <c r="C173" s="13" t="s">
        <v>1009</v>
      </c>
      <c r="D173" s="17" t="s">
        <v>986</v>
      </c>
      <c r="E173" s="20" t="s">
        <v>5084</v>
      </c>
      <c r="F173" s="97" t="s">
        <v>2434</v>
      </c>
      <c r="G173" s="38" t="s">
        <v>74</v>
      </c>
      <c r="H173" s="10" t="str">
        <f>party!$A$40</f>
        <v>Rob Chadwick</v>
      </c>
      <c r="I173" s="10" t="str">
        <f>party!$A$41</f>
        <v>Hervé Douville</v>
      </c>
      <c r="J173" s="10" t="str">
        <f>party!$A$35</f>
        <v>Mark Webb</v>
      </c>
      <c r="K173" s="171" t="str">
        <f>references!$D$14</f>
        <v>Overview CMIP6-Endorsed MIPs</v>
      </c>
      <c r="O173" s="17" t="str">
        <f>party!$A$6</f>
        <v>Charlotte Pascoe</v>
      </c>
      <c r="P173" s="21" t="b">
        <v>1</v>
      </c>
      <c r="Q173" s="21" t="s">
        <v>45</v>
      </c>
    </row>
    <row r="174" spans="1:17" ht="75">
      <c r="A174" s="12" t="s">
        <v>982</v>
      </c>
      <c r="B174" s="11" t="s">
        <v>1007</v>
      </c>
      <c r="C174" s="13" t="s">
        <v>987</v>
      </c>
      <c r="D174" s="17" t="s">
        <v>985</v>
      </c>
      <c r="E174" s="20" t="s">
        <v>5085</v>
      </c>
      <c r="F174" s="97" t="s">
        <v>2435</v>
      </c>
      <c r="G174" s="38" t="s">
        <v>171</v>
      </c>
      <c r="H174" s="10" t="str">
        <f>party!$A$40</f>
        <v>Rob Chadwick</v>
      </c>
      <c r="I174" s="10" t="str">
        <f>party!$A$41</f>
        <v>Hervé Douville</v>
      </c>
      <c r="J174" s="10" t="str">
        <f>party!$A$35</f>
        <v>Mark Webb</v>
      </c>
      <c r="K174" s="171" t="str">
        <f>references!$D$14</f>
        <v>Overview CMIP6-Endorsed MIPs</v>
      </c>
      <c r="O174" s="17" t="str">
        <f>party!$A$6</f>
        <v>Charlotte Pascoe</v>
      </c>
      <c r="P174" s="21" t="b">
        <v>1</v>
      </c>
      <c r="Q174" s="21" t="s">
        <v>45</v>
      </c>
    </row>
    <row r="175" spans="1:17" ht="90">
      <c r="A175" s="12" t="s">
        <v>1003</v>
      </c>
      <c r="B175" s="11" t="s">
        <v>1014</v>
      </c>
      <c r="C175" s="13" t="s">
        <v>1010</v>
      </c>
      <c r="D175" s="17" t="s">
        <v>1012</v>
      </c>
      <c r="E175" s="20" t="s">
        <v>5086</v>
      </c>
      <c r="F175" s="97" t="s">
        <v>2436</v>
      </c>
      <c r="G175" s="38" t="s">
        <v>74</v>
      </c>
      <c r="H175" s="10" t="str">
        <f>party!$A$40</f>
        <v>Rob Chadwick</v>
      </c>
      <c r="I175" s="10" t="str">
        <f>party!$A$41</f>
        <v>Hervé Douville</v>
      </c>
      <c r="J175" s="10" t="str">
        <f>party!$A$35</f>
        <v>Mark Webb</v>
      </c>
      <c r="K175" s="171" t="str">
        <f>references!$D$14</f>
        <v>Overview CMIP6-Endorsed MIPs</v>
      </c>
      <c r="O175" s="17" t="str">
        <f>party!$A$6</f>
        <v>Charlotte Pascoe</v>
      </c>
      <c r="P175" s="21" t="b">
        <v>1</v>
      </c>
      <c r="Q175" s="21" t="s">
        <v>45</v>
      </c>
    </row>
    <row r="176" spans="1:17" ht="105">
      <c r="A176" s="12" t="s">
        <v>1004</v>
      </c>
      <c r="B176" s="11" t="s">
        <v>1008</v>
      </c>
      <c r="C176" s="13" t="s">
        <v>1011</v>
      </c>
      <c r="D176" s="17" t="s">
        <v>1013</v>
      </c>
      <c r="E176" s="20" t="s">
        <v>5087</v>
      </c>
      <c r="F176" s="97" t="s">
        <v>2437</v>
      </c>
      <c r="G176" s="38" t="s">
        <v>171</v>
      </c>
      <c r="H176" s="10" t="str">
        <f>party!$A$40</f>
        <v>Rob Chadwick</v>
      </c>
      <c r="I176" s="10" t="str">
        <f>party!$A$41</f>
        <v>Hervé Douville</v>
      </c>
      <c r="J176" s="10" t="str">
        <f>party!$A$35</f>
        <v>Mark Webb</v>
      </c>
      <c r="K176" s="171" t="str">
        <f>references!$D$14</f>
        <v>Overview CMIP6-Endorsed MIPs</v>
      </c>
      <c r="O176" s="17" t="str">
        <f>party!$A$6</f>
        <v>Charlotte Pascoe</v>
      </c>
      <c r="P176" s="21" t="b">
        <v>1</v>
      </c>
      <c r="Q176" s="21" t="s">
        <v>45</v>
      </c>
    </row>
    <row r="177" spans="1:17" ht="105">
      <c r="A177" s="12" t="s">
        <v>5089</v>
      </c>
      <c r="B177" s="11" t="s">
        <v>5088</v>
      </c>
      <c r="C177" s="13" t="s">
        <v>5090</v>
      </c>
      <c r="D177" s="17" t="s">
        <v>5091</v>
      </c>
      <c r="E177" s="20" t="s">
        <v>5082</v>
      </c>
      <c r="F177" s="97" t="s">
        <v>5083</v>
      </c>
      <c r="G177" s="38" t="s">
        <v>171</v>
      </c>
      <c r="H177" s="10" t="str">
        <f>party!$A$40</f>
        <v>Rob Chadwick</v>
      </c>
      <c r="I177" s="10" t="str">
        <f>party!$A$41</f>
        <v>Hervé Douville</v>
      </c>
      <c r="J177" s="10" t="str">
        <f>party!$A$35</f>
        <v>Mark Webb</v>
      </c>
      <c r="K177"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O177" s="17" t="str">
        <f>party!$A$6</f>
        <v>Charlotte Pascoe</v>
      </c>
      <c r="P177" s="21" t="b">
        <v>1</v>
      </c>
      <c r="Q177" s="21" t="s">
        <v>45</v>
      </c>
    </row>
    <row r="178" spans="1:17" ht="105">
      <c r="A178" s="12" t="s">
        <v>5109</v>
      </c>
      <c r="B178" s="11" t="s">
        <v>5111</v>
      </c>
      <c r="C178" s="13" t="s">
        <v>5109</v>
      </c>
      <c r="D178" s="17" t="s">
        <v>5113</v>
      </c>
      <c r="E178" s="20" t="s">
        <v>5116</v>
      </c>
      <c r="F178" s="97" t="s">
        <v>5118</v>
      </c>
      <c r="G178" s="38" t="s">
        <v>171</v>
      </c>
      <c r="H178" s="10" t="str">
        <f>party!$A$40</f>
        <v>Rob Chadwick</v>
      </c>
      <c r="I178" s="10" t="str">
        <f>party!$A$41</f>
        <v>Hervé Douville</v>
      </c>
      <c r="J178" s="10" t="str">
        <f>party!$A$35</f>
        <v>Mark Webb</v>
      </c>
      <c r="K178"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O178" s="17" t="str">
        <f>party!$A$6</f>
        <v>Charlotte Pascoe</v>
      </c>
      <c r="P178" s="21" t="b">
        <v>1</v>
      </c>
      <c r="Q178" s="21" t="s">
        <v>45</v>
      </c>
    </row>
    <row r="179" spans="1:17" ht="105">
      <c r="A179" s="12" t="s">
        <v>5110</v>
      </c>
      <c r="B179" s="11" t="s">
        <v>5112</v>
      </c>
      <c r="C179" s="12" t="s">
        <v>5110</v>
      </c>
      <c r="D179" s="17" t="s">
        <v>5114</v>
      </c>
      <c r="E179" s="20" t="s">
        <v>5115</v>
      </c>
      <c r="F179" s="97" t="s">
        <v>5117</v>
      </c>
      <c r="G179" s="38" t="s">
        <v>171</v>
      </c>
      <c r="H179" s="10" t="str">
        <f>party!$A$40</f>
        <v>Rob Chadwick</v>
      </c>
      <c r="I179" s="10" t="str">
        <f>party!$A$41</f>
        <v>Hervé Douville</v>
      </c>
      <c r="J179" s="10" t="str">
        <f>party!$A$35</f>
        <v>Mark Webb</v>
      </c>
      <c r="K179"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O179" s="17" t="str">
        <f>party!$A$6</f>
        <v>Charlotte Pascoe</v>
      </c>
      <c r="P179" s="21" t="b">
        <v>1</v>
      </c>
      <c r="Q179" s="21" t="s">
        <v>45</v>
      </c>
    </row>
    <row r="180" spans="1:17" ht="90">
      <c r="A180" s="13" t="s">
        <v>1015</v>
      </c>
      <c r="B180" s="11" t="s">
        <v>1016</v>
      </c>
      <c r="C180" s="13" t="s">
        <v>1015</v>
      </c>
      <c r="D180" s="17" t="s">
        <v>1017</v>
      </c>
      <c r="E180" s="20" t="s">
        <v>2438</v>
      </c>
      <c r="F180" s="97" t="s">
        <v>2439</v>
      </c>
      <c r="G180" s="38" t="s">
        <v>74</v>
      </c>
      <c r="H180" s="10" t="str">
        <f>party!$A$40</f>
        <v>Rob Chadwick</v>
      </c>
      <c r="I180" s="10" t="str">
        <f>party!$A$41</f>
        <v>Hervé Douville</v>
      </c>
      <c r="J180" s="10"/>
      <c r="K180" s="171" t="str">
        <f>references!$D$14</f>
        <v>Overview CMIP6-Endorsed MIPs</v>
      </c>
      <c r="O180" s="17" t="str">
        <f>party!$A$6</f>
        <v>Charlotte Pascoe</v>
      </c>
      <c r="P180" s="21" t="b">
        <v>1</v>
      </c>
      <c r="Q180" s="21" t="s">
        <v>45</v>
      </c>
    </row>
    <row r="181" spans="1:17" ht="90">
      <c r="A181" s="13" t="s">
        <v>1019</v>
      </c>
      <c r="B181" s="11" t="s">
        <v>1018</v>
      </c>
      <c r="C181" s="13" t="s">
        <v>1019</v>
      </c>
      <c r="D181" s="17" t="s">
        <v>1020</v>
      </c>
      <c r="E181" s="20" t="s">
        <v>2441</v>
      </c>
      <c r="F181" s="97" t="s">
        <v>2440</v>
      </c>
      <c r="G181" s="38" t="s">
        <v>74</v>
      </c>
      <c r="H181" s="10" t="str">
        <f>party!$A$40</f>
        <v>Rob Chadwick</v>
      </c>
      <c r="I181" s="10" t="str">
        <f>party!$A$41</f>
        <v>Hervé Douville</v>
      </c>
      <c r="J181" s="10"/>
      <c r="K181" s="171" t="str">
        <f>references!$D$14</f>
        <v>Overview CMIP6-Endorsed MIPs</v>
      </c>
      <c r="O181" s="17" t="str">
        <f>party!$A$6</f>
        <v>Charlotte Pascoe</v>
      </c>
      <c r="P181" s="21" t="b">
        <v>1</v>
      </c>
      <c r="Q181" s="21" t="s">
        <v>45</v>
      </c>
    </row>
    <row r="182" spans="1:17" ht="120">
      <c r="A182" s="12" t="s">
        <v>1021</v>
      </c>
      <c r="B182" s="11" t="s">
        <v>1022</v>
      </c>
      <c r="C182" s="13" t="s">
        <v>1038</v>
      </c>
      <c r="D182" s="17" t="s">
        <v>1023</v>
      </c>
      <c r="E182" s="20" t="s">
        <v>2442</v>
      </c>
      <c r="G182" s="38" t="s">
        <v>74</v>
      </c>
      <c r="H182" s="10" t="str">
        <f>party!$A$40</f>
        <v>Rob Chadwick</v>
      </c>
      <c r="I182" s="10" t="str">
        <f>party!$A$41</f>
        <v>Hervé Douville</v>
      </c>
      <c r="J182" s="10"/>
      <c r="K182" s="171" t="str">
        <f>references!$D$14</f>
        <v>Overview CMIP6-Endorsed MIPs</v>
      </c>
      <c r="O182" s="17" t="str">
        <f>party!$A$6</f>
        <v>Charlotte Pascoe</v>
      </c>
      <c r="P182" s="21" t="b">
        <v>1</v>
      </c>
      <c r="Q182" s="21" t="s">
        <v>45</v>
      </c>
    </row>
    <row r="183" spans="1:17" ht="120">
      <c r="A183" s="12" t="s">
        <v>1024</v>
      </c>
      <c r="B183" s="11" t="s">
        <v>1025</v>
      </c>
      <c r="C183" s="13" t="s">
        <v>1037</v>
      </c>
      <c r="D183" s="17" t="s">
        <v>1026</v>
      </c>
      <c r="E183" s="20" t="s">
        <v>2442</v>
      </c>
      <c r="G183" s="38" t="s">
        <v>74</v>
      </c>
      <c r="H183" s="10" t="str">
        <f>party!$A$40</f>
        <v>Rob Chadwick</v>
      </c>
      <c r="I183" s="10" t="str">
        <f>party!$A$41</f>
        <v>Hervé Douville</v>
      </c>
      <c r="J183" s="10"/>
      <c r="K183" s="171" t="str">
        <f>references!$D$14</f>
        <v>Overview CMIP6-Endorsed MIPs</v>
      </c>
      <c r="O183" s="17" t="str">
        <f>party!$A$6</f>
        <v>Charlotte Pascoe</v>
      </c>
      <c r="P183" s="21" t="b">
        <v>1</v>
      </c>
      <c r="Q183" s="21" t="s">
        <v>45</v>
      </c>
    </row>
    <row r="184" spans="1:17" ht="120">
      <c r="A184" s="12" t="s">
        <v>1031</v>
      </c>
      <c r="B184" s="11" t="s">
        <v>1033</v>
      </c>
      <c r="C184" s="13" t="s">
        <v>1035</v>
      </c>
      <c r="D184" s="17" t="s">
        <v>1039</v>
      </c>
      <c r="E184" s="20" t="s">
        <v>2443</v>
      </c>
      <c r="G184" s="38" t="s">
        <v>74</v>
      </c>
      <c r="H184" s="10" t="str">
        <f>party!$A$40</f>
        <v>Rob Chadwick</v>
      </c>
      <c r="I184" s="10" t="str">
        <f>party!$A$41</f>
        <v>Hervé Douville</v>
      </c>
      <c r="J184" s="10"/>
      <c r="K184" s="171" t="str">
        <f>references!$D$14</f>
        <v>Overview CMIP6-Endorsed MIPs</v>
      </c>
      <c r="O184" s="17" t="str">
        <f>party!$A$6</f>
        <v>Charlotte Pascoe</v>
      </c>
      <c r="P184" s="21" t="b">
        <v>1</v>
      </c>
      <c r="Q184" s="21" t="s">
        <v>45</v>
      </c>
    </row>
    <row r="185" spans="1:17" ht="120">
      <c r="A185" s="12" t="s">
        <v>1032</v>
      </c>
      <c r="B185" s="11" t="s">
        <v>1034</v>
      </c>
      <c r="C185" s="13" t="s">
        <v>1036</v>
      </c>
      <c r="D185" s="17" t="s">
        <v>1040</v>
      </c>
      <c r="E185" s="20" t="s">
        <v>2443</v>
      </c>
      <c r="G185" s="38" t="s">
        <v>74</v>
      </c>
      <c r="H185" s="10" t="str">
        <f>party!$A$40</f>
        <v>Rob Chadwick</v>
      </c>
      <c r="I185" s="10" t="str">
        <f>party!$A$41</f>
        <v>Hervé Douville</v>
      </c>
      <c r="J185" s="10"/>
      <c r="K185" s="171" t="str">
        <f>references!$D$14</f>
        <v>Overview CMIP6-Endorsed MIPs</v>
      </c>
      <c r="O185" s="17" t="str">
        <f>party!$A$6</f>
        <v>Charlotte Pascoe</v>
      </c>
      <c r="P185" s="21" t="b">
        <v>1</v>
      </c>
      <c r="Q185" s="21" t="s">
        <v>45</v>
      </c>
    </row>
    <row r="186" spans="1:17" ht="105">
      <c r="A186" s="12" t="s">
        <v>5119</v>
      </c>
      <c r="B186" s="12" t="s">
        <v>5120</v>
      </c>
      <c r="C186" s="13" t="s">
        <v>5121</v>
      </c>
      <c r="D186" s="17" t="s">
        <v>5122</v>
      </c>
      <c r="E186" s="20" t="s">
        <v>5123</v>
      </c>
      <c r="F186" s="143"/>
      <c r="G186" s="38" t="s">
        <v>171</v>
      </c>
      <c r="H186" s="10" t="str">
        <f>party!$A$40</f>
        <v>Rob Chadwick</v>
      </c>
      <c r="I186" s="10" t="str">
        <f>party!$A$41</f>
        <v>Hervé Douville</v>
      </c>
      <c r="J186" s="10" t="str">
        <f>party!$A$35</f>
        <v>Mark Webb</v>
      </c>
      <c r="K186" s="12" t="str">
        <f>references!$D$69</f>
        <v>Webb, M. J., T. Andrews, A. Bodas-Salcedo, S. Bony, C. S. Bretherton, R. Chadwick, H. Chepfer, H. Douville, P. Good, J. E. Kay, S. A. Klein, R. Marchand, B. Medeiros, A. P. Siebesma, C. B. Skinner, B. Stevens, G. Tselioudis, Y. Tsushima, and M. Watanabe (2016), The Cloud Feedback Model Intercomparison Project (CFMIP) contribution to CMIP6, Geosci. Model Dev. Discuss., Published: 12 May 2016</v>
      </c>
      <c r="O186" s="17" t="str">
        <f>party!$A$6</f>
        <v>Charlotte Pascoe</v>
      </c>
      <c r="P186" s="21" t="b">
        <v>1</v>
      </c>
      <c r="Q186" s="21" t="s">
        <v>45</v>
      </c>
    </row>
    <row r="187" spans="1:17" ht="60">
      <c r="A187" s="12" t="s">
        <v>1041</v>
      </c>
      <c r="B187" s="11" t="s">
        <v>1043</v>
      </c>
      <c r="C187" s="13" t="s">
        <v>1042</v>
      </c>
      <c r="D187" s="17" t="s">
        <v>1044</v>
      </c>
      <c r="E187" s="20" t="s">
        <v>2444</v>
      </c>
      <c r="F187" s="169"/>
      <c r="G187" s="10" t="s">
        <v>74</v>
      </c>
      <c r="H187" s="10" t="str">
        <f>party!$A$42</f>
        <v>Sandrine Bony</v>
      </c>
      <c r="I187" s="10" t="str">
        <f>party!$A$4</f>
        <v>Bjorn Stevens</v>
      </c>
      <c r="J187" s="10"/>
      <c r="K187" s="171" t="str">
        <f>references!$D$14</f>
        <v>Overview CMIP6-Endorsed MIPs</v>
      </c>
      <c r="O187" s="17" t="str">
        <f>party!$A$6</f>
        <v>Charlotte Pascoe</v>
      </c>
      <c r="P187" s="21" t="b">
        <v>1</v>
      </c>
      <c r="Q187" s="21" t="s">
        <v>370</v>
      </c>
    </row>
    <row r="188" spans="1:17" ht="120">
      <c r="A188" s="12" t="s">
        <v>1140</v>
      </c>
      <c r="B188" s="11" t="s">
        <v>1141</v>
      </c>
      <c r="C188" s="13" t="s">
        <v>1142</v>
      </c>
      <c r="D188" s="17" t="s">
        <v>1143</v>
      </c>
      <c r="E188" s="20" t="s">
        <v>2445</v>
      </c>
      <c r="F188" s="169"/>
      <c r="G188" s="10" t="s">
        <v>74</v>
      </c>
      <c r="H188" s="10" t="str">
        <f>party!$A$43</f>
        <v>Nathan Gillet</v>
      </c>
      <c r="I188" s="10" t="str">
        <f>party!$A$44</f>
        <v>Hideo Shiogama</v>
      </c>
      <c r="J188" s="10"/>
      <c r="K188" s="171" t="str">
        <f>references!$D$14</f>
        <v>Overview CMIP6-Endorsed MIPs</v>
      </c>
      <c r="L188" s="13" t="str">
        <f>references!$D$73</f>
        <v>Matthes K., B. Funke, M. E. Anderson, L. Barnard, J. Beer, P. Charbonneau, M. A. Clilverd, T. Dudok de Wit, M. Haberreiter, A. Hendry, C. H. Jackman, M. Kretzschmar, T. Kruschke, M. Kunze, U. Langematz, A. Maycock, S. Misios, C. J. Rodger, A. A. Scaife, A. Seppälä, M. Shangguan, M. Sinnhuber, K. Tourpali, I. Usoskin, M. von der Kamp, P. T. Verronen, S. Versick: Solar Forcing for CMIP6, Geosci. Model Dev., to be submitted</v>
      </c>
      <c r="O188" s="17" t="str">
        <f>party!$A$6</f>
        <v>Charlotte Pascoe</v>
      </c>
      <c r="P188" s="21" t="b">
        <v>1</v>
      </c>
      <c r="Q188" s="21" t="s">
        <v>370</v>
      </c>
    </row>
    <row r="189" spans="1:17" ht="60">
      <c r="A189" s="12" t="s">
        <v>1144</v>
      </c>
      <c r="B189" s="11" t="s">
        <v>1145</v>
      </c>
      <c r="C189" s="13" t="s">
        <v>1146</v>
      </c>
      <c r="D189" s="17" t="s">
        <v>1147</v>
      </c>
      <c r="E189" s="20" t="s">
        <v>2446</v>
      </c>
      <c r="F189" s="169"/>
      <c r="G189" s="10" t="s">
        <v>74</v>
      </c>
      <c r="H189" s="10" t="str">
        <f>party!$A$43</f>
        <v>Nathan Gillet</v>
      </c>
      <c r="I189" s="10" t="str">
        <f>party!$A$44</f>
        <v>Hideo Shiogama</v>
      </c>
      <c r="J189" s="10"/>
      <c r="K189" s="171" t="str">
        <f>references!$D$14</f>
        <v>Overview CMIP6-Endorsed MIPs</v>
      </c>
      <c r="O189" s="17" t="str">
        <f>party!$A$6</f>
        <v>Charlotte Pascoe</v>
      </c>
      <c r="P189" s="21" t="b">
        <v>1</v>
      </c>
      <c r="Q189" s="21" t="s">
        <v>45</v>
      </c>
    </row>
    <row r="190" spans="1:17" ht="60">
      <c r="A190" s="13" t="s">
        <v>1093</v>
      </c>
      <c r="B190" s="11" t="s">
        <v>1094</v>
      </c>
      <c r="C190" s="13" t="s">
        <v>1093</v>
      </c>
      <c r="D190" s="17" t="s">
        <v>1097</v>
      </c>
      <c r="E190" s="20" t="s">
        <v>2447</v>
      </c>
      <c r="G190" s="38" t="s">
        <v>74</v>
      </c>
      <c r="H190" s="10" t="str">
        <f>party!$A$43</f>
        <v>Nathan Gillet</v>
      </c>
      <c r="I190" s="10" t="str">
        <f>party!$A$44</f>
        <v>Hideo Shiogama</v>
      </c>
      <c r="J190" s="10"/>
      <c r="K190" s="171" t="str">
        <f>references!$D$14</f>
        <v>Overview CMIP6-Endorsed MIPs</v>
      </c>
      <c r="O190" s="17" t="str">
        <f>party!$A$6</f>
        <v>Charlotte Pascoe</v>
      </c>
      <c r="P190" s="21" t="b">
        <v>1</v>
      </c>
      <c r="Q190" s="21" t="s">
        <v>45</v>
      </c>
    </row>
    <row r="191" spans="1:17" s="2" customFormat="1" ht="60">
      <c r="A191" s="13" t="s">
        <v>1095</v>
      </c>
      <c r="B191" s="11" t="s">
        <v>1096</v>
      </c>
      <c r="C191" s="13" t="s">
        <v>1095</v>
      </c>
      <c r="D191" s="17" t="s">
        <v>1098</v>
      </c>
      <c r="E191" s="20" t="s">
        <v>2448</v>
      </c>
      <c r="F191" s="97"/>
      <c r="G191" s="38" t="s">
        <v>74</v>
      </c>
      <c r="H191" s="10" t="str">
        <f>party!$A$43</f>
        <v>Nathan Gillet</v>
      </c>
      <c r="I191" s="10" t="str">
        <f>party!$A$44</f>
        <v>Hideo Shiogama</v>
      </c>
      <c r="J191" s="10"/>
      <c r="K191" s="171" t="str">
        <f>references!$D$14</f>
        <v>Overview CMIP6-Endorsed MIPs</v>
      </c>
      <c r="L191" s="32"/>
      <c r="M191" s="32"/>
      <c r="N191" s="32"/>
      <c r="O191" s="17" t="str">
        <f>party!$A$6</f>
        <v>Charlotte Pascoe</v>
      </c>
      <c r="P191" s="21" t="b">
        <v>1</v>
      </c>
      <c r="Q191" s="21" t="s">
        <v>45</v>
      </c>
    </row>
    <row r="192" spans="1:17" s="2" customFormat="1" ht="60">
      <c r="A192" s="3" t="s">
        <v>1109</v>
      </c>
      <c r="B192" s="11" t="s">
        <v>1109</v>
      </c>
      <c r="C192" s="13" t="s">
        <v>1111</v>
      </c>
      <c r="D192" s="17" t="s">
        <v>1113</v>
      </c>
      <c r="E192" s="20" t="s">
        <v>5164</v>
      </c>
      <c r="F192" s="97" t="s">
        <v>2323</v>
      </c>
      <c r="G192" s="38" t="s">
        <v>74</v>
      </c>
      <c r="H192" s="10" t="str">
        <f>party!$A$20</f>
        <v>Michaela I Hegglin</v>
      </c>
      <c r="I192" s="10" t="str">
        <f>party!$A$43</f>
        <v>Nathan Gillet</v>
      </c>
      <c r="J192" s="10" t="str">
        <f>party!$A$44</f>
        <v>Hideo Shiogama</v>
      </c>
      <c r="K192" s="170" t="str">
        <f>references!$D$7</f>
        <v>Ozone and stratospheric water vapour concentration databases for CMIP6</v>
      </c>
      <c r="L192" s="32"/>
      <c r="M192" s="32"/>
      <c r="N192" s="32"/>
      <c r="O192" s="17" t="str">
        <f>party!$A$6</f>
        <v>Charlotte Pascoe</v>
      </c>
      <c r="P192" s="21" t="b">
        <v>1</v>
      </c>
      <c r="Q192" s="21" t="s">
        <v>81</v>
      </c>
    </row>
    <row r="193" spans="1:17" ht="45">
      <c r="A193" s="12" t="s">
        <v>1110</v>
      </c>
      <c r="B193" s="11" t="s">
        <v>1110</v>
      </c>
      <c r="C193" s="13" t="s">
        <v>1112</v>
      </c>
      <c r="D193" s="17" t="s">
        <v>1114</v>
      </c>
      <c r="E193" s="20" t="s">
        <v>2449</v>
      </c>
      <c r="F193" s="97" t="s">
        <v>2302</v>
      </c>
      <c r="G193" s="38" t="s">
        <v>74</v>
      </c>
      <c r="H193" s="10" t="str">
        <f>party!$A$20</f>
        <v>Michaela I Hegglin</v>
      </c>
      <c r="I193" s="10" t="str">
        <f>party!$A$43</f>
        <v>Nathan Gillet</v>
      </c>
      <c r="J193" s="10" t="str">
        <f>party!$A$44</f>
        <v>Hideo Shiogama</v>
      </c>
      <c r="K193" s="170" t="str">
        <f>references!$D$7</f>
        <v>Ozone and stratospheric water vapour concentration databases for CMIP6</v>
      </c>
      <c r="O193" s="17" t="str">
        <f>party!$A$6</f>
        <v>Charlotte Pascoe</v>
      </c>
      <c r="P193" s="21" t="b">
        <v>1</v>
      </c>
      <c r="Q193" s="21" t="s">
        <v>45</v>
      </c>
    </row>
    <row r="194" spans="1:17" ht="75">
      <c r="A194" s="12" t="s">
        <v>1115</v>
      </c>
      <c r="B194" s="11" t="s">
        <v>1118</v>
      </c>
      <c r="C194" s="13" t="s">
        <v>1116</v>
      </c>
      <c r="D194" s="17" t="s">
        <v>1117</v>
      </c>
      <c r="E194" s="20" t="s">
        <v>2451</v>
      </c>
      <c r="F194" s="97" t="s">
        <v>2450</v>
      </c>
      <c r="G194" s="38" t="s">
        <v>74</v>
      </c>
      <c r="H194" s="10" t="str">
        <f>party!$A$43</f>
        <v>Nathan Gillet</v>
      </c>
      <c r="I194" s="10" t="str">
        <f>party!$A$44</f>
        <v>Hideo Shiogama</v>
      </c>
      <c r="J194" s="10"/>
      <c r="K194" s="171" t="str">
        <f>references!$D$14</f>
        <v>Overview CMIP6-Endorsed MIPs</v>
      </c>
      <c r="O194" s="17" t="str">
        <f>party!$A$6</f>
        <v>Charlotte Pascoe</v>
      </c>
      <c r="P194" s="21" t="b">
        <v>1</v>
      </c>
      <c r="Q194" s="21" t="s">
        <v>45</v>
      </c>
    </row>
    <row r="195" spans="1:17" ht="60">
      <c r="A195" s="12" t="s">
        <v>1120</v>
      </c>
      <c r="B195" s="11" t="s">
        <v>1121</v>
      </c>
      <c r="C195" s="13" t="s">
        <v>1122</v>
      </c>
      <c r="D195" s="17" t="s">
        <v>1119</v>
      </c>
      <c r="E195" s="20" t="s">
        <v>2452</v>
      </c>
      <c r="F195" s="169"/>
      <c r="G195" s="10" t="s">
        <v>74</v>
      </c>
      <c r="H195" s="10" t="str">
        <f>party!$A$43</f>
        <v>Nathan Gillet</v>
      </c>
      <c r="I195" s="10" t="str">
        <f>party!$A$44</f>
        <v>Hideo Shiogama</v>
      </c>
      <c r="J195" s="10" t="str">
        <f>party!$A$20</f>
        <v>Michaela I Hegglin</v>
      </c>
      <c r="K195" s="171" t="str">
        <f>references!$D$14</f>
        <v>Overview CMIP6-Endorsed MIPs</v>
      </c>
      <c r="O195" s="17" t="str">
        <f>party!$A$6</f>
        <v>Charlotte Pascoe</v>
      </c>
      <c r="P195" s="21" t="b">
        <v>1</v>
      </c>
      <c r="Q195" s="21" t="s">
        <v>370</v>
      </c>
    </row>
    <row r="196" spans="1:17" ht="75">
      <c r="A196" s="12" t="s">
        <v>1125</v>
      </c>
      <c r="B196" s="11" t="s">
        <v>1126</v>
      </c>
      <c r="C196" s="13" t="s">
        <v>1127</v>
      </c>
      <c r="D196" s="17" t="s">
        <v>1128</v>
      </c>
      <c r="E196" s="20" t="s">
        <v>2453</v>
      </c>
      <c r="F196" s="97" t="s">
        <v>2454</v>
      </c>
      <c r="G196" s="38" t="s">
        <v>74</v>
      </c>
      <c r="H196" s="10" t="str">
        <f>party!$A$43</f>
        <v>Nathan Gillet</v>
      </c>
      <c r="I196" s="10" t="str">
        <f>party!$A$44</f>
        <v>Hideo Shiogama</v>
      </c>
      <c r="J196" s="10"/>
      <c r="K196" s="171" t="str">
        <f>references!$D$14</f>
        <v>Overview CMIP6-Endorsed MIPs</v>
      </c>
      <c r="O196" s="17" t="str">
        <f>party!$A$6</f>
        <v>Charlotte Pascoe</v>
      </c>
      <c r="P196" s="21" t="b">
        <v>1</v>
      </c>
      <c r="Q196" s="21" t="s">
        <v>45</v>
      </c>
    </row>
    <row r="197" spans="1:17" ht="75">
      <c r="A197" s="13" t="s">
        <v>1249</v>
      </c>
      <c r="B197" s="11" t="s">
        <v>1216</v>
      </c>
      <c r="C197" s="13" t="s">
        <v>1213</v>
      </c>
      <c r="D197" s="17" t="s">
        <v>1214</v>
      </c>
      <c r="E197" s="20" t="s">
        <v>2455</v>
      </c>
      <c r="G197" s="38" t="s">
        <v>171</v>
      </c>
      <c r="H197" s="10" t="str">
        <f>party!$A$47</f>
        <v>Jonathan Gregory</v>
      </c>
      <c r="I197" s="10" t="str">
        <f>party!$A$48</f>
        <v>Detlef Stammer</v>
      </c>
      <c r="J197" s="10" t="str">
        <f>party!$A$49</f>
        <v>Stephen Griffies</v>
      </c>
      <c r="K197" s="171" t="str">
        <f>references!$D$14</f>
        <v>Overview CMIP6-Endorsed MIPs</v>
      </c>
      <c r="O197" s="17" t="str">
        <f>party!$A$6</f>
        <v>Charlotte Pascoe</v>
      </c>
      <c r="P197" s="21" t="b">
        <v>1</v>
      </c>
      <c r="Q197" s="21" t="s">
        <v>45</v>
      </c>
    </row>
    <row r="198" spans="1:17" ht="75">
      <c r="A198" s="12" t="s">
        <v>1250</v>
      </c>
      <c r="B198" s="11" t="s">
        <v>1221</v>
      </c>
      <c r="C198" s="13" t="s">
        <v>1215</v>
      </c>
      <c r="D198" s="17" t="s">
        <v>1217</v>
      </c>
      <c r="E198" s="20" t="s">
        <v>2456</v>
      </c>
      <c r="G198" s="38" t="s">
        <v>171</v>
      </c>
      <c r="H198" s="10" t="str">
        <f>party!$A$47</f>
        <v>Jonathan Gregory</v>
      </c>
      <c r="I198" s="10" t="str">
        <f>party!$A$48</f>
        <v>Detlef Stammer</v>
      </c>
      <c r="J198" s="10" t="str">
        <f>party!$A$49</f>
        <v>Stephen Griffies</v>
      </c>
      <c r="K198" s="171" t="str">
        <f>references!$D$14</f>
        <v>Overview CMIP6-Endorsed MIPs</v>
      </c>
      <c r="O198" s="17" t="str">
        <f>party!$A$6</f>
        <v>Charlotte Pascoe</v>
      </c>
      <c r="P198" s="21" t="b">
        <v>1</v>
      </c>
      <c r="Q198" s="21" t="s">
        <v>45</v>
      </c>
    </row>
    <row r="199" spans="1:17" ht="75">
      <c r="A199" s="12" t="s">
        <v>1251</v>
      </c>
      <c r="B199" s="11" t="s">
        <v>1220</v>
      </c>
      <c r="C199" s="13" t="s">
        <v>1218</v>
      </c>
      <c r="D199" s="17" t="s">
        <v>1219</v>
      </c>
      <c r="E199" s="20" t="s">
        <v>2457</v>
      </c>
      <c r="G199" s="38" t="s">
        <v>171</v>
      </c>
      <c r="H199" s="10" t="str">
        <f>party!$A$47</f>
        <v>Jonathan Gregory</v>
      </c>
      <c r="I199" s="10" t="str">
        <f>party!$A$48</f>
        <v>Detlef Stammer</v>
      </c>
      <c r="J199" s="10" t="str">
        <f>party!$A$49</f>
        <v>Stephen Griffies</v>
      </c>
      <c r="K199" s="171" t="str">
        <f>references!$D$14</f>
        <v>Overview CMIP6-Endorsed MIPs</v>
      </c>
      <c r="O199" s="17" t="str">
        <f>party!$A$6</f>
        <v>Charlotte Pascoe</v>
      </c>
      <c r="P199" s="21" t="b">
        <v>1</v>
      </c>
      <c r="Q199" s="21" t="s">
        <v>45</v>
      </c>
    </row>
    <row r="200" spans="1:17" ht="75">
      <c r="A200" s="12" t="s">
        <v>1223</v>
      </c>
      <c r="B200" s="11" t="s">
        <v>1222</v>
      </c>
      <c r="C200" s="13" t="s">
        <v>1223</v>
      </c>
      <c r="D200" s="17" t="s">
        <v>1224</v>
      </c>
      <c r="E200" s="20" t="s">
        <v>2458</v>
      </c>
      <c r="G200" s="38" t="s">
        <v>171</v>
      </c>
      <c r="H200" s="10" t="str">
        <f>party!$A$47</f>
        <v>Jonathan Gregory</v>
      </c>
      <c r="I200" s="10" t="str">
        <f>party!$A$48</f>
        <v>Detlef Stammer</v>
      </c>
      <c r="J200" s="10" t="str">
        <f>party!$A$49</f>
        <v>Stephen Griffies</v>
      </c>
      <c r="K200" s="171" t="str">
        <f>references!$D$14</f>
        <v>Overview CMIP6-Endorsed MIPs</v>
      </c>
      <c r="L200" s="13" t="str">
        <f>references!$D$20</f>
        <v>Kravitz, B., A. Robock, O. Boucher, H. Schmidt, K. E. Taylor, G. Stenchikov, and M. Schulz (2011a). The Geoengineering Model Intercomparison Project (GeoMIP), Atmos. Sci. Lett, 12, 162-167</v>
      </c>
      <c r="M200" s="13"/>
      <c r="N200" s="13"/>
      <c r="O200" s="17" t="str">
        <f>party!$A$6</f>
        <v>Charlotte Pascoe</v>
      </c>
      <c r="P200" s="21" t="b">
        <v>1</v>
      </c>
      <c r="Q200" s="21" t="s">
        <v>45</v>
      </c>
    </row>
    <row r="201" spans="1:17" ht="60">
      <c r="A201" s="13" t="s">
        <v>1284</v>
      </c>
      <c r="B201" s="11" t="s">
        <v>1285</v>
      </c>
      <c r="C201" s="13" t="s">
        <v>1286</v>
      </c>
      <c r="D201" s="17" t="s">
        <v>1287</v>
      </c>
      <c r="E201" s="20" t="s">
        <v>2459</v>
      </c>
      <c r="G201" s="38" t="s">
        <v>171</v>
      </c>
      <c r="H201" s="10" t="str">
        <f>party!$A$50</f>
        <v>Ben Kravitz</v>
      </c>
      <c r="J201" s="10"/>
      <c r="K201" s="171" t="str">
        <f>references!$D$14</f>
        <v>Overview CMIP6-Endorsed MIPs</v>
      </c>
      <c r="L201" s="13" t="str">
        <f>references!$D$21</f>
        <v>Jarvis, A. amd D. Leedal (2012), The Geoengineering Model Intercomparison Project (GeoMIP): A control perspective, Atmos. Sco. Lett., 13, 157-163</v>
      </c>
      <c r="M201" s="13"/>
      <c r="N201" s="13"/>
      <c r="O201" s="17" t="str">
        <f>party!$A$6</f>
        <v>Charlotte Pascoe</v>
      </c>
      <c r="P201" s="21" t="b">
        <v>1</v>
      </c>
      <c r="Q201" s="21" t="s">
        <v>370</v>
      </c>
    </row>
    <row r="202" spans="1:17" ht="195">
      <c r="A202" s="12" t="s">
        <v>1292</v>
      </c>
      <c r="B202" s="11" t="s">
        <v>1309</v>
      </c>
      <c r="C202" s="13" t="s">
        <v>1294</v>
      </c>
      <c r="D202" s="17" t="s">
        <v>1296</v>
      </c>
      <c r="E202" s="20" t="s">
        <v>2460</v>
      </c>
      <c r="G202" s="38" t="s">
        <v>171</v>
      </c>
      <c r="H202" s="10" t="str">
        <f>party!$A$50</f>
        <v>Ben Kravitz</v>
      </c>
      <c r="J202" s="10"/>
      <c r="K202" s="171" t="str">
        <f>references!$D$14</f>
        <v>Overview CMIP6-Endorsed MIPs</v>
      </c>
      <c r="L202" s="13"/>
      <c r="M202" s="13"/>
      <c r="N202" s="13"/>
      <c r="O202" s="17" t="str">
        <f>party!$A$6</f>
        <v>Charlotte Pascoe</v>
      </c>
      <c r="P202" s="21" t="b">
        <v>1</v>
      </c>
      <c r="Q202" s="21" t="s">
        <v>370</v>
      </c>
    </row>
    <row r="203" spans="1:17" ht="195">
      <c r="A203" s="12" t="s">
        <v>1293</v>
      </c>
      <c r="B203" s="11" t="s">
        <v>1308</v>
      </c>
      <c r="C203" s="13" t="s">
        <v>1295</v>
      </c>
      <c r="D203" s="17" t="s">
        <v>1297</v>
      </c>
      <c r="E203" s="20" t="s">
        <v>4813</v>
      </c>
      <c r="G203" s="38" t="s">
        <v>171</v>
      </c>
      <c r="H203" s="10" t="str">
        <f>party!$A$50</f>
        <v>Ben Kravitz</v>
      </c>
      <c r="J203" s="10"/>
      <c r="K203" s="171" t="str">
        <f>references!$D$14</f>
        <v>Overview CMIP6-Endorsed MIPs</v>
      </c>
      <c r="L203" s="7" t="str">
        <f>references!$D$22</f>
        <v xml:space="preserve">Niemeier, U., H. Schmidt, K. Alterskjær, and J. E. Kristjánsson (2013), Solar irradiance reduction via climate engineering-impact of different techniques on the energy balance and the hydrological cycle, J. Geophys. Res., 118, 11905-11917 </v>
      </c>
      <c r="M203" s="7"/>
      <c r="N203" s="7"/>
      <c r="O203" s="17" t="str">
        <f>party!$A$6</f>
        <v>Charlotte Pascoe</v>
      </c>
      <c r="P203" s="21" t="b">
        <v>1</v>
      </c>
      <c r="Q203" s="21" t="s">
        <v>370</v>
      </c>
    </row>
    <row r="204" spans="1:17" ht="60">
      <c r="A204" s="12" t="s">
        <v>1306</v>
      </c>
      <c r="B204" s="11" t="s">
        <v>1307</v>
      </c>
      <c r="C204" s="13" t="s">
        <v>1310</v>
      </c>
      <c r="D204" s="17" t="s">
        <v>1311</v>
      </c>
      <c r="E204" s="20" t="s">
        <v>2461</v>
      </c>
      <c r="G204" s="38" t="s">
        <v>171</v>
      </c>
      <c r="H204" s="10" t="str">
        <f>party!$A$50</f>
        <v>Ben Kravitz</v>
      </c>
      <c r="J204" s="10"/>
      <c r="K204" s="171" t="str">
        <f>references!$D$14</f>
        <v>Overview CMIP6-Endorsed MIPs</v>
      </c>
      <c r="L204" s="13" t="str">
        <f>references!$D$23</f>
        <v>Muri, H., J. E. Kristjánsson, T. Storelvmo, and M. A. Pfeffer (2014), The climte effects of modifying cirrus clouds in a climate engineering framework, J. Geophys. Res., 119, 4174-4191</v>
      </c>
      <c r="M204" s="13"/>
      <c r="N204" s="13"/>
      <c r="O204" s="17" t="str">
        <f>party!$A$6</f>
        <v>Charlotte Pascoe</v>
      </c>
      <c r="P204" s="21" t="b">
        <v>1</v>
      </c>
      <c r="Q204" s="21" t="s">
        <v>370</v>
      </c>
    </row>
    <row r="205" spans="1:17" ht="75">
      <c r="A205" s="12" t="s">
        <v>1328</v>
      </c>
      <c r="B205" s="11" t="s">
        <v>1329</v>
      </c>
      <c r="C205" s="13" t="s">
        <v>1331</v>
      </c>
      <c r="D205" s="17" t="s">
        <v>1330</v>
      </c>
      <c r="E205" s="20" t="s">
        <v>2462</v>
      </c>
      <c r="F205" s="97" t="s">
        <v>2463</v>
      </c>
      <c r="G205" s="38" t="s">
        <v>74</v>
      </c>
      <c r="H205" s="10" t="str">
        <f>party!$A$50</f>
        <v>Ben Kravitz</v>
      </c>
      <c r="J205" s="10"/>
      <c r="K205" s="171" t="str">
        <f>references!$D$14</f>
        <v>Overview CMIP6-Endorsed MIPs</v>
      </c>
      <c r="L205" s="13" t="str">
        <f>references!$D$24</f>
        <v>Tilmes, S., Mills, M. J., Niemeier, U., Schmidt, H., Robock, A., Kravitz, B., Lamarque, J.-F., Pitari, G., and English, J. M. (2015), A new Geoengineering Model Intercomparison Project (GeoMIP) experiment designed for climate and chemistry models, Geosci. Model Dev., 8, 43-49</v>
      </c>
      <c r="M205" s="13"/>
      <c r="N205" s="13"/>
      <c r="O205" s="17" t="str">
        <f>party!$A$6</f>
        <v>Charlotte Pascoe</v>
      </c>
      <c r="P205" s="21" t="b">
        <v>1</v>
      </c>
      <c r="Q205" s="21" t="s">
        <v>370</v>
      </c>
    </row>
    <row r="206" spans="1:17" ht="45">
      <c r="A206" s="12" t="s">
        <v>1343</v>
      </c>
      <c r="B206" s="11" t="s">
        <v>1341</v>
      </c>
      <c r="C206" s="13" t="s">
        <v>1343</v>
      </c>
      <c r="D206" s="17" t="s">
        <v>1342</v>
      </c>
      <c r="E206" s="20" t="s">
        <v>1340</v>
      </c>
      <c r="G206" s="38" t="s">
        <v>74</v>
      </c>
      <c r="H206" s="10" t="str">
        <f>party!$A$50</f>
        <v>Ben Kravitz</v>
      </c>
      <c r="J206" s="10"/>
      <c r="K206" s="171" t="str">
        <f>references!$D$14</f>
        <v>Overview CMIP6-Endorsed MIPs</v>
      </c>
      <c r="L206" s="7" t="str">
        <f>references!$D$25</f>
        <v>Cubasch, U., J. Waszkewitz, G. Hegerl, and J. Perlwitz (1995), Regional climate changes as simulated in time-slice experiments, Climatic Change, 31, 372-304</v>
      </c>
      <c r="M206" s="7"/>
      <c r="N206" s="7"/>
      <c r="O206" s="17" t="str">
        <f>party!$A$6</f>
        <v>Charlotte Pascoe</v>
      </c>
      <c r="P206" s="21" t="b">
        <v>1</v>
      </c>
      <c r="Q206" s="21" t="s">
        <v>370</v>
      </c>
    </row>
    <row r="207" spans="1:17" ht="45">
      <c r="A207" s="12" t="s">
        <v>1413</v>
      </c>
      <c r="B207" s="11" t="s">
        <v>1415</v>
      </c>
      <c r="C207" s="13" t="s">
        <v>1413</v>
      </c>
      <c r="D207" s="17" t="s">
        <v>1417</v>
      </c>
      <c r="E207" s="20" t="s">
        <v>2464</v>
      </c>
      <c r="F207" s="169"/>
      <c r="G207" s="10" t="s">
        <v>74</v>
      </c>
      <c r="H207" s="10" t="str">
        <f>party!$A$50</f>
        <v>Ben Kravitz</v>
      </c>
      <c r="J207" s="10"/>
      <c r="K207" s="171" t="str">
        <f>references!$D$14</f>
        <v>Overview CMIP6-Endorsed MIPs</v>
      </c>
      <c r="L207" s="7" t="str">
        <f>references!$D$25</f>
        <v>Cubasch, U., J. Waszkewitz, G. Hegerl, and J. Perlwitz (1995), Regional climate changes as simulated in time-slice experiments, Climatic Change, 31, 372-304</v>
      </c>
      <c r="M207" s="7"/>
      <c r="N207" s="7"/>
      <c r="O207" s="17" t="str">
        <f>party!$A$6</f>
        <v>Charlotte Pascoe</v>
      </c>
      <c r="P207" s="21" t="b">
        <v>1</v>
      </c>
      <c r="Q207" s="21" t="s">
        <v>370</v>
      </c>
    </row>
    <row r="208" spans="1:17" ht="45">
      <c r="A208" s="12" t="s">
        <v>1414</v>
      </c>
      <c r="B208" s="11" t="s">
        <v>1416</v>
      </c>
      <c r="C208" s="13" t="s">
        <v>1414</v>
      </c>
      <c r="D208" s="17" t="s">
        <v>1418</v>
      </c>
      <c r="E208" s="20" t="s">
        <v>2465</v>
      </c>
      <c r="F208" s="169"/>
      <c r="G208" s="10" t="s">
        <v>74</v>
      </c>
      <c r="H208" s="10" t="str">
        <f>party!$A$50</f>
        <v>Ben Kravitz</v>
      </c>
      <c r="J208" s="10"/>
      <c r="K208" s="171" t="str">
        <f>references!$D$14</f>
        <v>Overview CMIP6-Endorsed MIPs</v>
      </c>
      <c r="L208" s="7" t="str">
        <f>references!$D$25</f>
        <v>Cubasch, U., J. Waszkewitz, G. Hegerl, and J. Perlwitz (1995), Regional climate changes as simulated in time-slice experiments, Climatic Change, 31, 372-304</v>
      </c>
      <c r="M208" s="7"/>
      <c r="N208" s="7"/>
      <c r="O208" s="17" t="str">
        <f>party!$A$6</f>
        <v>Charlotte Pascoe</v>
      </c>
      <c r="P208" s="21" t="b">
        <v>1</v>
      </c>
      <c r="Q208" s="21" t="s">
        <v>370</v>
      </c>
    </row>
    <row r="209" spans="1:17" ht="45">
      <c r="A209" s="12" t="s">
        <v>1422</v>
      </c>
      <c r="B209" s="11" t="s">
        <v>1423</v>
      </c>
      <c r="C209" s="13" t="s">
        <v>1422</v>
      </c>
      <c r="D209" s="17" t="s">
        <v>1419</v>
      </c>
      <c r="E209" s="20" t="s">
        <v>2466</v>
      </c>
      <c r="F209" s="169"/>
      <c r="G209" s="10" t="s">
        <v>74</v>
      </c>
      <c r="H209" s="10" t="str">
        <f>party!$A$50</f>
        <v>Ben Kravitz</v>
      </c>
      <c r="J209" s="10"/>
      <c r="K209" s="171" t="str">
        <f>references!$D$14</f>
        <v>Overview CMIP6-Endorsed MIPs</v>
      </c>
      <c r="L209" s="7" t="str">
        <f>references!$D$25</f>
        <v>Cubasch, U., J. Waszkewitz, G. Hegerl, and J. Perlwitz (1995), Regional climate changes as simulated in time-slice experiments, Climatic Change, 31, 372-304</v>
      </c>
      <c r="M209" s="7"/>
      <c r="N209" s="7"/>
      <c r="O209" s="17" t="str">
        <f>party!$A$6</f>
        <v>Charlotte Pascoe</v>
      </c>
      <c r="P209" s="21" t="b">
        <v>1</v>
      </c>
      <c r="Q209" s="21" t="s">
        <v>370</v>
      </c>
    </row>
    <row r="210" spans="1:17" ht="45">
      <c r="A210" s="12" t="s">
        <v>1421</v>
      </c>
      <c r="B210" s="11" t="s">
        <v>1424</v>
      </c>
      <c r="C210" s="13" t="s">
        <v>1421</v>
      </c>
      <c r="D210" s="17" t="s">
        <v>1420</v>
      </c>
      <c r="E210" s="20" t="s">
        <v>2467</v>
      </c>
      <c r="F210" s="169"/>
      <c r="G210" s="10" t="s">
        <v>74</v>
      </c>
      <c r="H210" s="10" t="str">
        <f>party!$A$50</f>
        <v>Ben Kravitz</v>
      </c>
      <c r="J210" s="10"/>
      <c r="K210" s="171" t="str">
        <f>references!$D$14</f>
        <v>Overview CMIP6-Endorsed MIPs</v>
      </c>
      <c r="L210" s="7" t="str">
        <f>references!$D$25</f>
        <v>Cubasch, U., J. Waszkewitz, G. Hegerl, and J. Perlwitz (1995), Regional climate changes as simulated in time-slice experiments, Climatic Change, 31, 372-304</v>
      </c>
      <c r="M210" s="7"/>
      <c r="N210" s="7"/>
      <c r="O210" s="17" t="str">
        <f>party!$A$6</f>
        <v>Charlotte Pascoe</v>
      </c>
      <c r="P210" s="21" t="b">
        <v>1</v>
      </c>
      <c r="Q210" s="21" t="s">
        <v>370</v>
      </c>
    </row>
    <row r="211" spans="1:17" ht="45">
      <c r="A211" s="12" t="s">
        <v>1425</v>
      </c>
      <c r="B211" s="11" t="s">
        <v>1427</v>
      </c>
      <c r="C211" s="13" t="s">
        <v>1425</v>
      </c>
      <c r="D211" s="17" t="s">
        <v>1429</v>
      </c>
      <c r="E211" s="20" t="s">
        <v>2468</v>
      </c>
      <c r="F211" s="169"/>
      <c r="G211" s="10" t="s">
        <v>74</v>
      </c>
      <c r="H211" s="10" t="str">
        <f>party!$A$50</f>
        <v>Ben Kravitz</v>
      </c>
      <c r="J211" s="10"/>
      <c r="K211" s="171" t="str">
        <f>references!$D$14</f>
        <v>Overview CMIP6-Endorsed MIPs</v>
      </c>
      <c r="L211" s="7" t="str">
        <f>references!$D$25</f>
        <v>Cubasch, U., J. Waszkewitz, G. Hegerl, and J. Perlwitz (1995), Regional climate changes as simulated in time-slice experiments, Climatic Change, 31, 372-304</v>
      </c>
      <c r="M211" s="7"/>
      <c r="N211" s="7"/>
      <c r="O211" s="17" t="str">
        <f>party!$A$6</f>
        <v>Charlotte Pascoe</v>
      </c>
      <c r="P211" s="21" t="b">
        <v>1</v>
      </c>
      <c r="Q211" s="21" t="s">
        <v>370</v>
      </c>
    </row>
    <row r="212" spans="1:17" ht="45">
      <c r="A212" s="12" t="s">
        <v>1426</v>
      </c>
      <c r="B212" s="11" t="s">
        <v>1428</v>
      </c>
      <c r="C212" s="13" t="s">
        <v>1426</v>
      </c>
      <c r="D212" s="17" t="s">
        <v>1430</v>
      </c>
      <c r="E212" s="20" t="s">
        <v>2469</v>
      </c>
      <c r="F212" s="169"/>
      <c r="G212" s="10" t="s">
        <v>74</v>
      </c>
      <c r="H212" s="10" t="str">
        <f>party!$A$50</f>
        <v>Ben Kravitz</v>
      </c>
      <c r="J212" s="10"/>
      <c r="K212" s="171" t="str">
        <f>references!$D$14</f>
        <v>Overview CMIP6-Endorsed MIPs</v>
      </c>
      <c r="L212" s="7" t="str">
        <f>references!$D$25</f>
        <v>Cubasch, U., J. Waszkewitz, G. Hegerl, and J. Perlwitz (1995), Regional climate changes as simulated in time-slice experiments, Climatic Change, 31, 372-304</v>
      </c>
      <c r="M212" s="7"/>
      <c r="N212" s="7"/>
      <c r="O212" s="17" t="str">
        <f>party!$A$6</f>
        <v>Charlotte Pascoe</v>
      </c>
      <c r="P212" s="21" t="b">
        <v>1</v>
      </c>
      <c r="Q212" s="21" t="s">
        <v>370</v>
      </c>
    </row>
    <row r="213" spans="1:17" ht="45">
      <c r="A213" s="12" t="s">
        <v>1431</v>
      </c>
      <c r="B213" s="11" t="s">
        <v>1433</v>
      </c>
      <c r="C213" s="13" t="s">
        <v>1431</v>
      </c>
      <c r="D213" s="17" t="s">
        <v>1435</v>
      </c>
      <c r="E213" s="20" t="s">
        <v>2470</v>
      </c>
      <c r="F213" s="169"/>
      <c r="G213" s="10" t="s">
        <v>74</v>
      </c>
      <c r="H213" s="10" t="str">
        <f>party!$A$50</f>
        <v>Ben Kravitz</v>
      </c>
      <c r="J213" s="10"/>
      <c r="K213" s="171" t="str">
        <f>references!$D$14</f>
        <v>Overview CMIP6-Endorsed MIPs</v>
      </c>
      <c r="L213" s="7" t="str">
        <f>references!$D$25</f>
        <v>Cubasch, U., J. Waszkewitz, G. Hegerl, and J. Perlwitz (1995), Regional climate changes as simulated in time-slice experiments, Climatic Change, 31, 372-304</v>
      </c>
      <c r="M213" s="7"/>
      <c r="N213" s="7"/>
      <c r="O213" s="17" t="str">
        <f>party!$A$6</f>
        <v>Charlotte Pascoe</v>
      </c>
      <c r="P213" s="21" t="b">
        <v>1</v>
      </c>
      <c r="Q213" s="21" t="s">
        <v>370</v>
      </c>
    </row>
    <row r="214" spans="1:17" ht="75">
      <c r="A214" s="12" t="s">
        <v>1432</v>
      </c>
      <c r="B214" s="11" t="s">
        <v>1434</v>
      </c>
      <c r="C214" s="13" t="s">
        <v>1432</v>
      </c>
      <c r="D214" s="17" t="s">
        <v>1436</v>
      </c>
      <c r="E214" s="20" t="s">
        <v>2471</v>
      </c>
      <c r="F214" s="169"/>
      <c r="G214" s="10" t="s">
        <v>74</v>
      </c>
      <c r="H214" s="10" t="str">
        <f>party!$A$50</f>
        <v>Ben Kravitz</v>
      </c>
      <c r="J214" s="10"/>
      <c r="K214" s="171" t="str">
        <f>references!$D$14</f>
        <v>Overview CMIP6-Endorsed MIPs</v>
      </c>
      <c r="L214" s="13" t="str">
        <f>references!$D$21</f>
        <v>Jarvis, A. amd D. Leedal (2012), The Geoengineering Model Intercomparison Project (GeoMIP): A control perspective, Atmos. Sco. Lett., 13, 157-163</v>
      </c>
      <c r="M214" s="7" t="str">
        <f>references!$D$26</f>
        <v>Boucher, 0., P. R. Halloran, E. J. Burke, M. Doutriaux-Boucher, C. D. Jones, J. Lowe, M. A. Ringer, E. Robertson, and P. Wu (2012), Reversibility in an Earth System model in response to CO2 concentration changes, Environ. Res. Lett., 7, 024013</v>
      </c>
      <c r="N214" s="7" t="str">
        <f>references!$D$27</f>
        <v>Wigley, T. M. L. (2006), A combined mitigation/geoengineering approach to climate stabilization, Science, 314, 452-454</v>
      </c>
      <c r="O214" s="17" t="str">
        <f>party!$A$6</f>
        <v>Charlotte Pascoe</v>
      </c>
      <c r="P214" s="21" t="b">
        <v>1</v>
      </c>
      <c r="Q214" s="21" t="s">
        <v>370</v>
      </c>
    </row>
    <row r="215" spans="1:17" ht="270">
      <c r="A215" s="12" t="s">
        <v>1451</v>
      </c>
      <c r="B215" s="11" t="s">
        <v>1456</v>
      </c>
      <c r="C215" s="13" t="s">
        <v>1457</v>
      </c>
      <c r="D215" s="17" t="s">
        <v>1462</v>
      </c>
      <c r="E215" s="20" t="s">
        <v>2472</v>
      </c>
      <c r="G215" s="38" t="s">
        <v>171</v>
      </c>
      <c r="H215" s="10" t="str">
        <f>party!$A$50</f>
        <v>Ben Kravitz</v>
      </c>
      <c r="J215" s="10"/>
      <c r="K215" s="171" t="str">
        <f>references!$D$14</f>
        <v>Overview CMIP6-Endorsed MIPs</v>
      </c>
      <c r="L215" s="13"/>
      <c r="M215" s="7" t="str">
        <f>references!$D$26</f>
        <v>Boucher, 0., P. R. Halloran, E. J. Burke, M. Doutriaux-Boucher, C. D. Jones, J. Lowe, M. A. Ringer, E. Robertson, and P. Wu (2012), Reversibility in an Earth System model in response to CO2 concentration changes, Environ. Res. Lett., 7, 024013</v>
      </c>
      <c r="N215" s="7" t="str">
        <f>references!$D$27</f>
        <v>Wigley, T. M. L. (2006), A combined mitigation/geoengineering approach to climate stabilization, Science, 314, 452-454</v>
      </c>
      <c r="O215" s="17" t="str">
        <f>party!$A$6</f>
        <v>Charlotte Pascoe</v>
      </c>
      <c r="P215" s="21" t="b">
        <v>1</v>
      </c>
      <c r="Q215" s="21" t="s">
        <v>370</v>
      </c>
    </row>
    <row r="216" spans="1:17" ht="270">
      <c r="A216" s="12" t="s">
        <v>1452</v>
      </c>
      <c r="B216" s="11" t="s">
        <v>1454</v>
      </c>
      <c r="C216" s="13" t="s">
        <v>1458</v>
      </c>
      <c r="D216" s="17" t="s">
        <v>1461</v>
      </c>
      <c r="E216" s="20" t="s">
        <v>4814</v>
      </c>
      <c r="G216" s="38" t="s">
        <v>171</v>
      </c>
      <c r="H216" s="10" t="str">
        <f>party!$A$50</f>
        <v>Ben Kravitz</v>
      </c>
      <c r="J216" s="10"/>
      <c r="K216" s="171" t="str">
        <f>references!$D$14</f>
        <v>Overview CMIP6-Endorsed MIPs</v>
      </c>
      <c r="L216" s="7" t="str">
        <f>references!$D$22</f>
        <v xml:space="preserve">Niemeier, U., H. Schmidt, K. Alterskjær, and J. E. Kristjánsson (2013), Solar irradiance reduction via climate engineering-impact of different techniques on the energy balance and the hydrological cycle, J. Geophys. Res., 118, 11905-11917 </v>
      </c>
      <c r="M216" s="7" t="str">
        <f>references!$D$26</f>
        <v>Boucher, 0., P. R. Halloran, E. J. Burke, M. Doutriaux-Boucher, C. D. Jones, J. Lowe, M. A. Ringer, E. Robertson, and P. Wu (2012), Reversibility in an Earth System model in response to CO2 concentration changes, Environ. Res. Lett., 7, 024013</v>
      </c>
      <c r="N216" s="7" t="str">
        <f>references!$D$27</f>
        <v>Wigley, T. M. L. (2006), A combined mitigation/geoengineering approach to climate stabilization, Science, 314, 452-454</v>
      </c>
      <c r="O216" s="17" t="str">
        <f>party!$A$6</f>
        <v>Charlotte Pascoe</v>
      </c>
      <c r="P216" s="21" t="b">
        <v>1</v>
      </c>
      <c r="Q216" s="21" t="s">
        <v>370</v>
      </c>
    </row>
    <row r="217" spans="1:17" ht="75">
      <c r="A217" s="12" t="s">
        <v>1453</v>
      </c>
      <c r="B217" s="11" t="s">
        <v>1455</v>
      </c>
      <c r="C217" s="13" t="s">
        <v>1459</v>
      </c>
      <c r="D217" s="17" t="s">
        <v>1460</v>
      </c>
      <c r="E217" s="20" t="s">
        <v>2461</v>
      </c>
      <c r="G217" s="38" t="s">
        <v>171</v>
      </c>
      <c r="H217" s="10" t="str">
        <f>party!$A$50</f>
        <v>Ben Kravitz</v>
      </c>
      <c r="J217" s="10"/>
      <c r="K217" s="171" t="str">
        <f>references!$D$14</f>
        <v>Overview CMIP6-Endorsed MIPs</v>
      </c>
      <c r="L217" s="13" t="str">
        <f>references!$D$14</f>
        <v>Overview CMIP6-Endorsed MIPs</v>
      </c>
      <c r="O217" s="17" t="str">
        <f>party!$A$6</f>
        <v>Charlotte Pascoe</v>
      </c>
      <c r="P217" s="21" t="b">
        <v>1</v>
      </c>
      <c r="Q217" s="21" t="s">
        <v>81</v>
      </c>
    </row>
    <row r="218" spans="1:17" ht="60">
      <c r="A218" s="12" t="s">
        <v>1489</v>
      </c>
      <c r="B218" s="11" t="s">
        <v>1490</v>
      </c>
      <c r="C218" s="13" t="s">
        <v>1491</v>
      </c>
      <c r="D218" s="17" t="s">
        <v>1492</v>
      </c>
      <c r="E218" s="20" t="s">
        <v>2473</v>
      </c>
      <c r="F218" s="97" t="s">
        <v>2318</v>
      </c>
      <c r="G218" s="38" t="s">
        <v>74</v>
      </c>
      <c r="H218" s="10" t="str">
        <f>party!$A$54</f>
        <v>HadISST Contact</v>
      </c>
      <c r="I218" s="10" t="str">
        <f>party!$A$51</f>
        <v>Tianjun Zhou</v>
      </c>
      <c r="J218" s="10"/>
      <c r="K218" s="170" t="str">
        <f>references!$D$29</f>
        <v>Hadley Centre Sea Ice and Sea Surface Temperature data set (HadISST)</v>
      </c>
      <c r="O218" s="17" t="str">
        <f>party!$A$6</f>
        <v>Charlotte Pascoe</v>
      </c>
      <c r="P218" s="21" t="b">
        <v>1</v>
      </c>
      <c r="Q218" s="21" t="s">
        <v>45</v>
      </c>
    </row>
    <row r="219" spans="1:17" ht="60">
      <c r="A219" s="12" t="s">
        <v>1516</v>
      </c>
      <c r="B219" s="11" t="s">
        <v>1517</v>
      </c>
      <c r="C219" s="13" t="s">
        <v>1516</v>
      </c>
      <c r="D219" s="17" t="s">
        <v>1518</v>
      </c>
      <c r="E219" s="20" t="s">
        <v>2474</v>
      </c>
      <c r="G219" s="38" t="s">
        <v>74</v>
      </c>
      <c r="H219" s="10" t="str">
        <f>party!$A$51</f>
        <v>Tianjun Zhou</v>
      </c>
      <c r="I219" s="10" t="str">
        <f>party!$A$52</f>
        <v>Andy Turner</v>
      </c>
      <c r="J219" s="10" t="str">
        <f>party!$A$53</f>
        <v>James Kinter</v>
      </c>
      <c r="K219" s="171" t="str">
        <f>references!$D$14</f>
        <v>Overview CMIP6-Endorsed MIPs</v>
      </c>
      <c r="L219" s="13" t="str">
        <f>references!$D$14</f>
        <v>Overview CMIP6-Endorsed MIPs</v>
      </c>
      <c r="M219" s="7" t="str">
        <f>references!$D$30</f>
        <v>Folland, C. K., J. A. Renwick, M. J. Salinger, and A. B. Mullan (2002), Relative influences of the Interdecadal Pacific Oscillation and ENSO on the South Pacific Convergence Zone, Geophys. Res. Lett., 29(13), 1643</v>
      </c>
      <c r="N219" s="7" t="str">
        <f>references!$D$31</f>
        <v>Power, S., T. Casey, C. Folland, A. Colman, and V. Mehta (1999), Interdecadal modulation of the impact of ENSO on Australia, Clim. Dyn., 15, 319-324</v>
      </c>
      <c r="O219" s="17" t="str">
        <f>party!$A$6</f>
        <v>Charlotte Pascoe</v>
      </c>
      <c r="P219" s="21" t="b">
        <v>1</v>
      </c>
      <c r="Q219" s="21" t="s">
        <v>45</v>
      </c>
    </row>
    <row r="220" spans="1:17" ht="60">
      <c r="A220" s="12" t="s">
        <v>1519</v>
      </c>
      <c r="B220" s="11" t="s">
        <v>1520</v>
      </c>
      <c r="C220" s="13" t="s">
        <v>1519</v>
      </c>
      <c r="D220" s="17" t="s">
        <v>1521</v>
      </c>
      <c r="E220" s="20" t="s">
        <v>2475</v>
      </c>
      <c r="G220" s="38" t="s">
        <v>74</v>
      </c>
      <c r="H220" s="10" t="str">
        <f>party!$A$51</f>
        <v>Tianjun Zhou</v>
      </c>
      <c r="I220" s="10" t="str">
        <f>party!$A$52</f>
        <v>Andy Turner</v>
      </c>
      <c r="J220" s="10" t="str">
        <f>party!$A$53</f>
        <v>James Kinter</v>
      </c>
      <c r="K220" s="170" t="str">
        <f>references!$D$29</f>
        <v>Hadley Centre Sea Ice and Sea Surface Temperature data set (HadISST)</v>
      </c>
      <c r="L220" s="13" t="str">
        <f>references!$D$14</f>
        <v>Overview CMIP6-Endorsed MIPs</v>
      </c>
      <c r="M220" s="7" t="str">
        <f>references!$D$32</f>
        <v>Enfield, D., A. Mestas-Nuñez, and P. Trimble (2001), The Atlantic Multidecadal Oscillation and its relation to rainfall and river flows in the continental U. S., Geophys. Res. Lett., 28, 2077-2080</v>
      </c>
      <c r="N220" s="7" t="str">
        <f>references!$D$33</f>
        <v>Trenberth, K. E., and D. J. Shea (2006), Atlantic hurricanes and natural variability in 2005, Geophys. Res. Lett., 33, L12704</v>
      </c>
      <c r="O220" s="17" t="str">
        <f>party!$A$6</f>
        <v>Charlotte Pascoe</v>
      </c>
      <c r="P220" s="21" t="b">
        <v>1</v>
      </c>
      <c r="Q220" s="21" t="s">
        <v>45</v>
      </c>
    </row>
    <row r="221" spans="1:17" ht="45">
      <c r="A221" s="12" t="s">
        <v>1524</v>
      </c>
      <c r="B221" s="11" t="s">
        <v>1525</v>
      </c>
      <c r="C221" s="13" t="s">
        <v>1524</v>
      </c>
      <c r="D221" s="17" t="s">
        <v>1526</v>
      </c>
      <c r="E221" s="20" t="s">
        <v>2476</v>
      </c>
      <c r="G221" s="38" t="s">
        <v>74</v>
      </c>
      <c r="H221" s="10" t="str">
        <f>party!$A$51</f>
        <v>Tianjun Zhou</v>
      </c>
      <c r="I221" s="10" t="str">
        <f>party!$A$52</f>
        <v>Andy Turner</v>
      </c>
      <c r="J221" s="10" t="str">
        <f>party!$A$53</f>
        <v>James Kinter</v>
      </c>
      <c r="K221" s="170" t="str">
        <f>references!$D$29</f>
        <v>Hadley Centre Sea Ice and Sea Surface Temperature data set (HadISST)</v>
      </c>
      <c r="L221" s="7" t="str">
        <f>references!$D$34</f>
        <v>Wu, G., Y. Liu, B. He, Q. Bao, A. Duan, and F.-F. Jin (2012), Thermal controls on the Asian summer monsoon, Sci. Rep., 2, 404</v>
      </c>
      <c r="O221" s="17" t="str">
        <f>party!$A$6</f>
        <v>Charlotte Pascoe</v>
      </c>
      <c r="P221" s="21" t="b">
        <v>1</v>
      </c>
      <c r="Q221" s="21" t="s">
        <v>45</v>
      </c>
    </row>
    <row r="222" spans="1:17" ht="45">
      <c r="A222" s="12" t="s">
        <v>1553</v>
      </c>
      <c r="B222" s="11" t="s">
        <v>1554</v>
      </c>
      <c r="C222" s="13" t="s">
        <v>1553</v>
      </c>
      <c r="D222" s="17" t="s">
        <v>1555</v>
      </c>
      <c r="E222" s="23" t="s">
        <v>2477</v>
      </c>
      <c r="F222" s="47"/>
      <c r="G222" s="38" t="s">
        <v>74</v>
      </c>
      <c r="H222" s="10" t="str">
        <f>party!$A$51</f>
        <v>Tianjun Zhou</v>
      </c>
      <c r="I222" s="10" t="str">
        <f>party!$A$52</f>
        <v>Andy Turner</v>
      </c>
      <c r="J222" s="10" t="str">
        <f>party!$A$53</f>
        <v>James Kinter</v>
      </c>
      <c r="K222" s="171" t="str">
        <f>references!$D$14</f>
        <v>Overview CMIP6-Endorsed MIPs</v>
      </c>
      <c r="L222" s="7" t="str">
        <f>references!$D$34</f>
        <v>Wu, G., Y. Liu, B. He, Q. Bao, A. Duan, and F.-F. Jin (2012), Thermal controls on the Asian summer monsoon, Sci. Rep., 2, 404</v>
      </c>
      <c r="O222" s="17" t="str">
        <f>party!$A$6</f>
        <v>Charlotte Pascoe</v>
      </c>
      <c r="P222" s="21" t="b">
        <v>1</v>
      </c>
      <c r="Q222" s="21" t="s">
        <v>45</v>
      </c>
    </row>
    <row r="223" spans="1:17" ht="60">
      <c r="A223" s="12" t="s">
        <v>1565</v>
      </c>
      <c r="B223" s="11" t="s">
        <v>4228</v>
      </c>
      <c r="C223" s="13" t="s">
        <v>1565</v>
      </c>
      <c r="D223" s="17" t="s">
        <v>1559</v>
      </c>
      <c r="E223" s="20" t="s">
        <v>2478</v>
      </c>
      <c r="G223" s="38" t="s">
        <v>74</v>
      </c>
      <c r="H223" s="10" t="str">
        <f>party!$A$51</f>
        <v>Tianjun Zhou</v>
      </c>
      <c r="I223" s="10" t="str">
        <f>party!$A$52</f>
        <v>Andy Turner</v>
      </c>
      <c r="J223" s="10" t="str">
        <f>party!$A$53</f>
        <v>James Kinter</v>
      </c>
      <c r="K223" s="171" t="str">
        <f>references!$D$14</f>
        <v>Overview CMIP6-Endorsed MIPs</v>
      </c>
      <c r="L223" s="7" t="str">
        <f>references!$D$34</f>
        <v>Wu, G., Y. Liu, B. He, Q. Bao, A. Duan, and F.-F. Jin (2012), Thermal controls on the Asian summer monsoon, Sci. Rep., 2, 404</v>
      </c>
      <c r="O223" s="17" t="str">
        <f>party!$A$6</f>
        <v>Charlotte Pascoe</v>
      </c>
      <c r="P223" s="21" t="b">
        <v>1</v>
      </c>
      <c r="Q223" s="21" t="s">
        <v>45</v>
      </c>
    </row>
    <row r="224" spans="1:17" ht="75">
      <c r="A224" s="12" t="s">
        <v>1566</v>
      </c>
      <c r="B224" s="11" t="s">
        <v>1567</v>
      </c>
      <c r="C224" s="13" t="s">
        <v>1566</v>
      </c>
      <c r="D224" s="17" t="s">
        <v>1568</v>
      </c>
      <c r="E224" s="23" t="s">
        <v>2479</v>
      </c>
      <c r="F224" s="47"/>
      <c r="G224" s="38" t="s">
        <v>74</v>
      </c>
      <c r="H224" s="10" t="str">
        <f>party!$A$51</f>
        <v>Tianjun Zhou</v>
      </c>
      <c r="I224" s="10" t="str">
        <f>party!$A$52</f>
        <v>Andy Turner</v>
      </c>
      <c r="J224" s="10" t="str">
        <f>party!$A$53</f>
        <v>James Kinter</v>
      </c>
      <c r="K224" s="171" t="str">
        <f>references!$D$14</f>
        <v>Overview CMIP6-Endorsed MIPs</v>
      </c>
      <c r="O224" s="17" t="str">
        <f>party!$A$6</f>
        <v>Charlotte Pascoe</v>
      </c>
      <c r="P224" s="21" t="b">
        <v>1</v>
      </c>
      <c r="Q224" s="21" t="s">
        <v>81</v>
      </c>
    </row>
    <row r="225" spans="1:17" ht="30">
      <c r="A225" s="12" t="s">
        <v>1616</v>
      </c>
      <c r="B225" s="11" t="s">
        <v>1579</v>
      </c>
      <c r="C225" s="13" t="s">
        <v>1616</v>
      </c>
      <c r="D225" s="17" t="s">
        <v>1580</v>
      </c>
      <c r="E225" s="20" t="s">
        <v>1581</v>
      </c>
      <c r="G225" s="38" t="s">
        <v>74</v>
      </c>
      <c r="H225" s="10" t="str">
        <f>party!$A$55</f>
        <v>Rein Haarsma</v>
      </c>
      <c r="I225" s="10" t="str">
        <f>party!$A$56</f>
        <v>Malcolm Roberts</v>
      </c>
      <c r="J225" s="10"/>
      <c r="K225" s="170"/>
      <c r="O225" s="17" t="str">
        <f>party!$A$6</f>
        <v>Charlotte Pascoe</v>
      </c>
      <c r="P225" s="21" t="b">
        <v>1</v>
      </c>
      <c r="Q225" s="21" t="s">
        <v>81</v>
      </c>
    </row>
    <row r="226" spans="1:17" s="2" customFormat="1" ht="75">
      <c r="A226" s="12" t="s">
        <v>1635</v>
      </c>
      <c r="B226" s="11" t="s">
        <v>1642</v>
      </c>
      <c r="C226" s="13" t="s">
        <v>1646</v>
      </c>
      <c r="D226" s="17" t="s">
        <v>1653</v>
      </c>
      <c r="E226" s="20" t="s">
        <v>2480</v>
      </c>
      <c r="F226" s="97"/>
      <c r="G226" s="38" t="s">
        <v>74</v>
      </c>
      <c r="H226" s="10" t="str">
        <f>party!$A$23</f>
        <v>Stefan Kinne</v>
      </c>
      <c r="I226" s="10" t="str">
        <f>party!$A$4</f>
        <v>Bjorn Stevens</v>
      </c>
      <c r="J226" s="10" t="str">
        <f>party!$A$14</f>
        <v>Karsten Peters</v>
      </c>
      <c r="K226" s="170" t="str">
        <f>references!$D$2</f>
        <v>Aerosol forcing fields for CMIP6</v>
      </c>
      <c r="L226" s="32"/>
      <c r="M226" s="32"/>
      <c r="N226" s="32"/>
      <c r="O226" s="17" t="str">
        <f>party!$A$6</f>
        <v>Charlotte Pascoe</v>
      </c>
      <c r="P226" s="21" t="b">
        <v>1</v>
      </c>
      <c r="Q226" s="21" t="s">
        <v>81</v>
      </c>
    </row>
    <row r="227" spans="1:17" s="2" customFormat="1" ht="60">
      <c r="A227" s="12" t="s">
        <v>1636</v>
      </c>
      <c r="B227" s="11" t="s">
        <v>1636</v>
      </c>
      <c r="C227" s="13" t="s">
        <v>1647</v>
      </c>
      <c r="D227" s="17" t="s">
        <v>1654</v>
      </c>
      <c r="E227" s="20" t="s">
        <v>2481</v>
      </c>
      <c r="F227" s="97"/>
      <c r="G227" s="38" t="s">
        <v>74</v>
      </c>
      <c r="H227" s="10" t="str">
        <f>party!$A$11</f>
        <v>Gunnar Myhre</v>
      </c>
      <c r="I227" s="10" t="str">
        <f>party!$A$19</f>
        <v>Michael Schulz</v>
      </c>
      <c r="J227" s="10"/>
      <c r="K227" s="170" t="str">
        <f>references!$D$2</f>
        <v>Aerosol forcing fields for CMIP6</v>
      </c>
      <c r="L227" s="32"/>
      <c r="M227" s="32"/>
      <c r="N227" s="32"/>
      <c r="O227" s="17" t="str">
        <f>party!$A$6</f>
        <v>Charlotte Pascoe</v>
      </c>
      <c r="P227" s="21" t="b">
        <v>1</v>
      </c>
      <c r="Q227" s="21" t="s">
        <v>81</v>
      </c>
    </row>
    <row r="228" spans="1:17" s="2" customFormat="1" ht="60">
      <c r="A228" s="12" t="s">
        <v>1637</v>
      </c>
      <c r="B228" s="11" t="s">
        <v>1643</v>
      </c>
      <c r="C228" s="13" t="s">
        <v>1648</v>
      </c>
      <c r="D228" s="17" t="s">
        <v>1655</v>
      </c>
      <c r="E228" s="20" t="s">
        <v>2482</v>
      </c>
      <c r="F228" s="97"/>
      <c r="G228" s="38" t="s">
        <v>74</v>
      </c>
      <c r="H228" s="10" t="str">
        <f>party!$A$24</f>
        <v>Steve Smith</v>
      </c>
      <c r="I228" s="10"/>
      <c r="J228" s="10"/>
      <c r="K228" s="170" t="str">
        <f>references!$D$3</f>
        <v>Historical Emissions for CMIP6 (v1.0)</v>
      </c>
      <c r="L228" s="32"/>
      <c r="M228" s="32"/>
      <c r="N228" s="32"/>
      <c r="O228" s="17" t="str">
        <f>party!$A$6</f>
        <v>Charlotte Pascoe</v>
      </c>
      <c r="P228" s="21" t="b">
        <v>1</v>
      </c>
      <c r="Q228" s="21" t="s">
        <v>81</v>
      </c>
    </row>
    <row r="229" spans="1:17" s="2" customFormat="1" ht="90">
      <c r="A229" s="12" t="s">
        <v>1638</v>
      </c>
      <c r="B229" s="11" t="s">
        <v>1638</v>
      </c>
      <c r="C229" s="13" t="s">
        <v>1649</v>
      </c>
      <c r="D229" s="17" t="s">
        <v>1656</v>
      </c>
      <c r="E229" s="20" t="s">
        <v>2483</v>
      </c>
      <c r="F229" s="97" t="s">
        <v>2484</v>
      </c>
      <c r="G229" s="38" t="s">
        <v>74</v>
      </c>
      <c r="H229" s="10" t="str">
        <f>party!$A$3</f>
        <v>Bernd Funke</v>
      </c>
      <c r="I229" s="10" t="str">
        <f>party!$A$15</f>
        <v>Katja Matthes</v>
      </c>
      <c r="J229" s="10"/>
      <c r="K229" s="170" t="str">
        <f>references!$D$4</f>
        <v>Solar Forcing for CMIP6</v>
      </c>
      <c r="L229" s="32"/>
      <c r="M229" s="32"/>
      <c r="N229" s="32"/>
      <c r="O229" s="17" t="str">
        <f>party!$A$6</f>
        <v>Charlotte Pascoe</v>
      </c>
      <c r="P229" s="21" t="b">
        <v>1</v>
      </c>
      <c r="Q229" s="21" t="s">
        <v>81</v>
      </c>
    </row>
    <row r="230" spans="1:17" s="2" customFormat="1" ht="105">
      <c r="A230" s="12" t="s">
        <v>1639</v>
      </c>
      <c r="B230" s="11" t="s">
        <v>1639</v>
      </c>
      <c r="C230" s="13" t="s">
        <v>1650</v>
      </c>
      <c r="D230" s="17" t="s">
        <v>1657</v>
      </c>
      <c r="E230" s="20" t="s">
        <v>2485</v>
      </c>
      <c r="F230" s="97" t="s">
        <v>2292</v>
      </c>
      <c r="G230" s="38" t="s">
        <v>74</v>
      </c>
      <c r="H230" s="10" t="str">
        <f>party!$A$3</f>
        <v>Bernd Funke</v>
      </c>
      <c r="I230" s="10" t="str">
        <f>party!$A$15</f>
        <v>Katja Matthes</v>
      </c>
      <c r="J230" s="10"/>
      <c r="K230" s="170" t="str">
        <f>references!$D$4</f>
        <v>Solar Forcing for CMIP6</v>
      </c>
      <c r="L230" s="32"/>
      <c r="M230" s="32"/>
      <c r="N230" s="32"/>
      <c r="O230" s="17" t="str">
        <f>party!$A$6</f>
        <v>Charlotte Pascoe</v>
      </c>
      <c r="P230" s="21" t="b">
        <v>1</v>
      </c>
      <c r="Q230" s="21" t="s">
        <v>81</v>
      </c>
    </row>
    <row r="231" spans="1:17" s="2" customFormat="1" ht="45">
      <c r="A231" s="12" t="s">
        <v>1640</v>
      </c>
      <c r="B231" s="11" t="s">
        <v>1640</v>
      </c>
      <c r="C231" s="13" t="s">
        <v>1651</v>
      </c>
      <c r="D231" s="17" t="s">
        <v>1658</v>
      </c>
      <c r="E231" s="20" t="s">
        <v>2486</v>
      </c>
      <c r="F231" s="97" t="s">
        <v>2294</v>
      </c>
      <c r="G231" s="38" t="s">
        <v>74</v>
      </c>
      <c r="H231" s="10" t="str">
        <f>party!$A$5</f>
        <v>Bob Andres</v>
      </c>
      <c r="I231" s="10"/>
      <c r="J231" s="10"/>
      <c r="K231" s="170" t="str">
        <f>references!$D$3</f>
        <v>Historical Emissions for CMIP6 (v1.0)</v>
      </c>
      <c r="L231" s="32"/>
      <c r="M231" s="32"/>
      <c r="N231" s="32"/>
      <c r="O231" s="17" t="str">
        <f>party!$A$6</f>
        <v>Charlotte Pascoe</v>
      </c>
      <c r="P231" s="21" t="b">
        <v>1</v>
      </c>
      <c r="Q231" s="21" t="s">
        <v>81</v>
      </c>
    </row>
    <row r="232" spans="1:17" s="2" customFormat="1" ht="60">
      <c r="A232" s="12" t="s">
        <v>1641</v>
      </c>
      <c r="B232" s="11" t="s">
        <v>1641</v>
      </c>
      <c r="C232" s="13" t="s">
        <v>1652</v>
      </c>
      <c r="D232" s="17" t="s">
        <v>1659</v>
      </c>
      <c r="E232" s="20" t="s">
        <v>2487</v>
      </c>
      <c r="F232" s="97" t="s">
        <v>2296</v>
      </c>
      <c r="G232" s="38" t="s">
        <v>74</v>
      </c>
      <c r="H232" s="10" t="str">
        <f>party!$A$12</f>
        <v>Johannes Kaiser</v>
      </c>
      <c r="I232" s="10" t="str">
        <f>party!$A$7</f>
        <v>Claire Granier</v>
      </c>
      <c r="J232" s="10"/>
      <c r="K232" s="170" t="str">
        <f>references!$D$3</f>
        <v>Historical Emissions for CMIP6 (v1.0)</v>
      </c>
      <c r="L232" s="32"/>
      <c r="M232" s="32"/>
      <c r="N232" s="32"/>
      <c r="O232" s="17" t="str">
        <f>party!$A$6</f>
        <v>Charlotte Pascoe</v>
      </c>
      <c r="P232" s="21" t="b">
        <v>1</v>
      </c>
      <c r="Q232" s="21" t="s">
        <v>81</v>
      </c>
    </row>
    <row r="233" spans="1:17" s="2" customFormat="1" ht="90">
      <c r="A233" s="12" t="s">
        <v>1681</v>
      </c>
      <c r="B233" s="11" t="s">
        <v>1644</v>
      </c>
      <c r="C233" s="13" t="s">
        <v>1645</v>
      </c>
      <c r="D233" s="17" t="s">
        <v>1660</v>
      </c>
      <c r="E233" s="20" t="s">
        <v>2488</v>
      </c>
      <c r="F233" s="97"/>
      <c r="G233" s="38" t="s">
        <v>74</v>
      </c>
      <c r="H233" s="10" t="str">
        <f>party!$A$18</f>
        <v>Malte Meinshausen</v>
      </c>
      <c r="I233" s="10" t="str">
        <f>party!$A$2</f>
        <v>Alexander Nauels</v>
      </c>
      <c r="J233" s="10"/>
      <c r="K233" s="170" t="str">
        <f>references!$D$5</f>
        <v>Historical GHG concentrations for CMIP6 Historical Runs</v>
      </c>
      <c r="L233" s="32"/>
      <c r="M233" s="32"/>
      <c r="N233" s="32"/>
      <c r="O233" s="17" t="str">
        <f>party!$A$6</f>
        <v>Charlotte Pascoe</v>
      </c>
      <c r="P233" s="21" t="b">
        <v>1</v>
      </c>
      <c r="Q233" s="21" t="s">
        <v>81</v>
      </c>
    </row>
    <row r="234" spans="1:17" s="2" customFormat="1" ht="75">
      <c r="A234" s="12" t="s">
        <v>1682</v>
      </c>
      <c r="B234" s="11" t="s">
        <v>1682</v>
      </c>
      <c r="C234" s="13" t="s">
        <v>1691</v>
      </c>
      <c r="D234" s="17" t="s">
        <v>1661</v>
      </c>
      <c r="E234" s="20" t="s">
        <v>2489</v>
      </c>
      <c r="F234" s="97" t="s">
        <v>2300</v>
      </c>
      <c r="G234" s="38" t="s">
        <v>74</v>
      </c>
      <c r="H234" s="10" t="str">
        <f>party!$A$10</f>
        <v>George Hurtt</v>
      </c>
      <c r="I234" s="10" t="str">
        <f>party!$A$16</f>
        <v>Louise Chini</v>
      </c>
      <c r="J234" s="10"/>
      <c r="K234" s="170" t="str">
        <f>references!$D$6</f>
        <v>Global Gridded Land Use Forcing Datasets (LUH2 v0.1)</v>
      </c>
      <c r="L234" s="32"/>
      <c r="M234" s="32"/>
      <c r="N234" s="32"/>
      <c r="O234" s="17" t="str">
        <f>party!$A$6</f>
        <v>Charlotte Pascoe</v>
      </c>
      <c r="P234" s="21" t="b">
        <v>1</v>
      </c>
      <c r="Q234" s="21" t="s">
        <v>81</v>
      </c>
    </row>
    <row r="235" spans="1:17" s="2" customFormat="1" ht="60">
      <c r="A235" s="12" t="s">
        <v>1683</v>
      </c>
      <c r="B235" s="11" t="s">
        <v>1690</v>
      </c>
      <c r="C235" s="13" t="s">
        <v>1692</v>
      </c>
      <c r="D235" s="17" t="s">
        <v>1662</v>
      </c>
      <c r="E235" s="20" t="s">
        <v>2490</v>
      </c>
      <c r="F235" s="97" t="s">
        <v>2302</v>
      </c>
      <c r="G235" s="38" t="s">
        <v>74</v>
      </c>
      <c r="H235" s="10" t="str">
        <f>party!$A$20</f>
        <v>Michaela I Hegglin</v>
      </c>
      <c r="I235" s="10"/>
      <c r="J235" s="10"/>
      <c r="K235" s="170" t="str">
        <f>references!$D$7</f>
        <v>Ozone and stratospheric water vapour concentration databases for CMIP6</v>
      </c>
      <c r="L235" s="32"/>
      <c r="M235" s="32"/>
      <c r="N235" s="32"/>
      <c r="O235" s="17" t="str">
        <f>party!$A$6</f>
        <v>Charlotte Pascoe</v>
      </c>
      <c r="P235" s="21" t="b">
        <v>1</v>
      </c>
      <c r="Q235" s="21" t="s">
        <v>81</v>
      </c>
    </row>
    <row r="236" spans="1:17" s="2" customFormat="1" ht="45">
      <c r="A236" s="12" t="s">
        <v>1684</v>
      </c>
      <c r="B236" s="11" t="s">
        <v>1689</v>
      </c>
      <c r="C236" s="13" t="s">
        <v>1693</v>
      </c>
      <c r="D236" s="17" t="s">
        <v>1663</v>
      </c>
      <c r="E236" s="20" t="s">
        <v>2491</v>
      </c>
      <c r="F236" s="97" t="s">
        <v>2304</v>
      </c>
      <c r="G236" s="38" t="s">
        <v>74</v>
      </c>
      <c r="H236" s="10" t="str">
        <f>party!$A$20</f>
        <v>Michaela I Hegglin</v>
      </c>
      <c r="I236" s="10"/>
      <c r="J236" s="10"/>
      <c r="K236" s="170" t="str">
        <f>references!$D$7</f>
        <v>Ozone and stratospheric water vapour concentration databases for CMIP6</v>
      </c>
      <c r="L236" s="32"/>
      <c r="M236" s="32"/>
      <c r="N236" s="32"/>
      <c r="O236" s="17" t="str">
        <f>party!$A$6</f>
        <v>Charlotte Pascoe</v>
      </c>
      <c r="P236" s="21" t="b">
        <v>1</v>
      </c>
      <c r="Q236" s="21" t="s">
        <v>81</v>
      </c>
    </row>
    <row r="237" spans="1:17" s="2" customFormat="1" ht="105">
      <c r="A237" s="12" t="s">
        <v>1685</v>
      </c>
      <c r="B237" s="11" t="s">
        <v>1688</v>
      </c>
      <c r="C237" s="13" t="s">
        <v>1694</v>
      </c>
      <c r="D237" s="17" t="s">
        <v>1664</v>
      </c>
      <c r="E237" s="20" t="s">
        <v>2282</v>
      </c>
      <c r="F237" s="97"/>
      <c r="G237" s="38" t="s">
        <v>74</v>
      </c>
      <c r="H237" s="10" t="str">
        <f>party!$A$15</f>
        <v>Katja Matthes</v>
      </c>
      <c r="I237" s="10" t="str">
        <f>party!$A$3</f>
        <v>Bernd Funke</v>
      </c>
      <c r="J237" s="10"/>
      <c r="K237" s="170" t="str">
        <f>references!$D$4</f>
        <v>Solar Forcing for CMIP6</v>
      </c>
      <c r="L237" s="32"/>
      <c r="M237" s="32"/>
      <c r="N237" s="32"/>
      <c r="O237" s="17" t="str">
        <f>party!$A$6</f>
        <v>Charlotte Pascoe</v>
      </c>
      <c r="P237" s="21" t="b">
        <v>1</v>
      </c>
      <c r="Q237" s="21" t="s">
        <v>81</v>
      </c>
    </row>
    <row r="238" spans="1:17" s="2" customFormat="1" ht="45">
      <c r="A238" s="12" t="s">
        <v>1686</v>
      </c>
      <c r="B238" s="11" t="s">
        <v>1686</v>
      </c>
      <c r="C238" s="13" t="s">
        <v>1695</v>
      </c>
      <c r="D238" s="17" t="s">
        <v>1665</v>
      </c>
      <c r="E238" s="20" t="s">
        <v>2281</v>
      </c>
      <c r="F238" s="97"/>
      <c r="G238" s="38" t="s">
        <v>74</v>
      </c>
      <c r="H238" s="10" t="str">
        <f>party!$A$15</f>
        <v>Katja Matthes</v>
      </c>
      <c r="I238" s="10" t="str">
        <f>party!$A$3</f>
        <v>Bernd Funke</v>
      </c>
      <c r="J238" s="10"/>
      <c r="K238" s="170" t="str">
        <f>references!$D$4</f>
        <v>Solar Forcing for CMIP6</v>
      </c>
      <c r="L238" s="32"/>
      <c r="M238" s="32"/>
      <c r="N238" s="32"/>
      <c r="O238" s="17" t="str">
        <f>party!$A$6</f>
        <v>Charlotte Pascoe</v>
      </c>
      <c r="P238" s="21" t="b">
        <v>1</v>
      </c>
      <c r="Q238" s="21" t="s">
        <v>81</v>
      </c>
    </row>
    <row r="239" spans="1:17" ht="45">
      <c r="A239" s="12" t="s">
        <v>1687</v>
      </c>
      <c r="B239" s="11" t="s">
        <v>1687</v>
      </c>
      <c r="C239" s="13" t="s">
        <v>1696</v>
      </c>
      <c r="D239" s="17" t="s">
        <v>1666</v>
      </c>
      <c r="E239" s="20" t="s">
        <v>2280</v>
      </c>
      <c r="G239" s="38" t="s">
        <v>74</v>
      </c>
      <c r="H239" s="10" t="str">
        <f>party!$A$17</f>
        <v>Larry Thomason</v>
      </c>
      <c r="J239" s="10"/>
      <c r="K239" s="170" t="str">
        <f>references!$D$8</f>
        <v>Thomason, L., J.P. Vernier, A. Bourassa, F. Arefeuille, C. Bingen, T. Peter, B. Luo (2015), Stratospheric Aerosol Data Set (SADS Version 2) Prospectus, In preparation for GMD</v>
      </c>
      <c r="O239" s="17" t="str">
        <f>party!$A$6</f>
        <v>Charlotte Pascoe</v>
      </c>
      <c r="P239" s="21" t="b">
        <v>1</v>
      </c>
      <c r="Q239" s="21" t="s">
        <v>81</v>
      </c>
    </row>
    <row r="240" spans="1:17" ht="45">
      <c r="A240" s="12" t="s">
        <v>1859</v>
      </c>
      <c r="B240" s="11" t="s">
        <v>1860</v>
      </c>
      <c r="C240" s="13" t="s">
        <v>1859</v>
      </c>
      <c r="D240" s="17" t="s">
        <v>1861</v>
      </c>
      <c r="E240" s="20" t="s">
        <v>2279</v>
      </c>
      <c r="G240" s="38" t="s">
        <v>74</v>
      </c>
      <c r="H240" s="10" t="str">
        <f>party!$A$55</f>
        <v>Rein Haarsma</v>
      </c>
      <c r="I240" s="10" t="str">
        <f>party!$A$56</f>
        <v>Malcolm Roberts</v>
      </c>
      <c r="J240" s="10"/>
      <c r="K240" s="171" t="str">
        <f>references!$D$14</f>
        <v>Overview CMIP6-Endorsed MIPs</v>
      </c>
      <c r="O240" s="17" t="str">
        <f>party!$A$6</f>
        <v>Charlotte Pascoe</v>
      </c>
      <c r="P240" s="21" t="b">
        <v>1</v>
      </c>
      <c r="Q240" s="21" t="s">
        <v>370</v>
      </c>
    </row>
    <row r="241" spans="1:17" ht="45">
      <c r="A241" s="12" t="s">
        <v>1986</v>
      </c>
      <c r="B241" s="11" t="s">
        <v>1987</v>
      </c>
      <c r="C241" s="13" t="s">
        <v>1988</v>
      </c>
      <c r="D241" s="17" t="s">
        <v>1989</v>
      </c>
      <c r="E241" s="20" t="s">
        <v>2278</v>
      </c>
      <c r="G241" s="38" t="s">
        <v>74</v>
      </c>
      <c r="H241" s="10" t="str">
        <f>party!$A$60</f>
        <v>Bart van den Hurk</v>
      </c>
      <c r="I241" s="10" t="str">
        <f>party!$A$61</f>
        <v>Gerhard Krinner</v>
      </c>
      <c r="J241" s="10" t="str">
        <f>party!$A$62</f>
        <v>Sonia Seneviratne</v>
      </c>
      <c r="K241" s="170" t="str">
        <f>references!D$14</f>
        <v>Overview CMIP6-Endorsed MIPs</v>
      </c>
      <c r="O241" s="17" t="str">
        <f>party!$A$6</f>
        <v>Charlotte Pascoe</v>
      </c>
      <c r="P241" s="21" t="b">
        <v>1</v>
      </c>
      <c r="Q241" s="21" t="s">
        <v>81</v>
      </c>
    </row>
    <row r="242" spans="1:17" ht="45">
      <c r="A242" s="12" t="s">
        <v>2002</v>
      </c>
      <c r="B242" s="11" t="s">
        <v>2001</v>
      </c>
      <c r="C242" s="13" t="s">
        <v>2002</v>
      </c>
      <c r="D242" s="17" t="s">
        <v>2003</v>
      </c>
      <c r="E242" s="20" t="s">
        <v>2277</v>
      </c>
      <c r="G242" s="38" t="s">
        <v>74</v>
      </c>
      <c r="H242" s="10" t="str">
        <f>party!$A$60</f>
        <v>Bart van den Hurk</v>
      </c>
      <c r="I242" s="10" t="str">
        <f>party!$A$61</f>
        <v>Gerhard Krinner</v>
      </c>
      <c r="J242" s="10" t="str">
        <f>party!$A$62</f>
        <v>Sonia Seneviratne</v>
      </c>
      <c r="K242" s="170" t="str">
        <f>references!D$14</f>
        <v>Overview CMIP6-Endorsed MIPs</v>
      </c>
      <c r="O242" s="17" t="str">
        <f>party!$A$6</f>
        <v>Charlotte Pascoe</v>
      </c>
      <c r="P242" s="21" t="b">
        <v>1</v>
      </c>
      <c r="Q242" s="21" t="s">
        <v>370</v>
      </c>
    </row>
    <row r="243" spans="1:17" ht="45">
      <c r="A243" s="12" t="s">
        <v>2004</v>
      </c>
      <c r="B243" s="11" t="s">
        <v>2005</v>
      </c>
      <c r="C243" s="13" t="s">
        <v>2004</v>
      </c>
      <c r="D243" s="17" t="s">
        <v>2006</v>
      </c>
      <c r="E243" s="20" t="s">
        <v>2276</v>
      </c>
      <c r="G243" s="38" t="s">
        <v>74</v>
      </c>
      <c r="H243" s="10" t="str">
        <f>party!$A$60</f>
        <v>Bart van den Hurk</v>
      </c>
      <c r="I243" s="10" t="str">
        <f>party!$A$61</f>
        <v>Gerhard Krinner</v>
      </c>
      <c r="J243" s="10" t="str">
        <f>party!$A$62</f>
        <v>Sonia Seneviratne</v>
      </c>
      <c r="K243" s="170" t="str">
        <f>references!D$14</f>
        <v>Overview CMIP6-Endorsed MIPs</v>
      </c>
      <c r="O243" s="17" t="str">
        <f>party!$A$6</f>
        <v>Charlotte Pascoe</v>
      </c>
      <c r="P243" s="21" t="b">
        <v>1</v>
      </c>
      <c r="Q243" s="21" t="s">
        <v>370</v>
      </c>
    </row>
    <row r="244" spans="1:17" ht="45">
      <c r="A244" s="12" t="s">
        <v>2063</v>
      </c>
      <c r="B244" s="11" t="s">
        <v>2064</v>
      </c>
      <c r="C244" s="13" t="s">
        <v>2063</v>
      </c>
      <c r="D244" s="17" t="s">
        <v>2065</v>
      </c>
      <c r="E244" s="20" t="s">
        <v>2251</v>
      </c>
      <c r="G244" s="38" t="s">
        <v>74</v>
      </c>
      <c r="H244" s="10" t="str">
        <f>party!$A$60</f>
        <v>Bart van den Hurk</v>
      </c>
      <c r="I244" s="10" t="str">
        <f>party!$A$61</f>
        <v>Gerhard Krinner</v>
      </c>
      <c r="J244" s="10" t="str">
        <f>party!$A$62</f>
        <v>Sonia Seneviratne</v>
      </c>
      <c r="K244" s="170" t="str">
        <f>references!D$14</f>
        <v>Overview CMIP6-Endorsed MIPs</v>
      </c>
      <c r="O244" s="17" t="str">
        <f>party!$A$6</f>
        <v>Charlotte Pascoe</v>
      </c>
      <c r="P244" s="21" t="b">
        <v>1</v>
      </c>
      <c r="Q244" s="21" t="s">
        <v>81</v>
      </c>
    </row>
    <row r="245" spans="1:17" ht="45">
      <c r="A245" s="12" t="s">
        <v>2248</v>
      </c>
      <c r="B245" s="11" t="s">
        <v>2249</v>
      </c>
      <c r="C245" s="13" t="s">
        <v>2248</v>
      </c>
      <c r="D245" s="17" t="s">
        <v>2250</v>
      </c>
      <c r="E245" s="20" t="s">
        <v>2252</v>
      </c>
      <c r="G245" s="38" t="s">
        <v>74</v>
      </c>
      <c r="H245" s="10" t="str">
        <f>party!$A$60</f>
        <v>Bart van den Hurk</v>
      </c>
      <c r="I245" s="10" t="str">
        <f>party!$A$61</f>
        <v>Gerhard Krinner</v>
      </c>
      <c r="J245" s="10" t="str">
        <f>party!$A$62</f>
        <v>Sonia Seneviratne</v>
      </c>
      <c r="K245" s="170" t="str">
        <f>references!D$14</f>
        <v>Overview CMIP6-Endorsed MIPs</v>
      </c>
      <c r="O245" s="17" t="str">
        <f>party!$A$6</f>
        <v>Charlotte Pascoe</v>
      </c>
      <c r="P245" s="21" t="b">
        <v>1</v>
      </c>
      <c r="Q245" s="21" t="s">
        <v>370</v>
      </c>
    </row>
    <row r="246" spans="1:17" ht="45">
      <c r="A246" s="12" t="s">
        <v>2272</v>
      </c>
      <c r="B246" s="11" t="s">
        <v>2273</v>
      </c>
      <c r="C246" s="13" t="s">
        <v>2272</v>
      </c>
      <c r="D246" s="17" t="s">
        <v>2274</v>
      </c>
      <c r="E246" s="20" t="s">
        <v>2275</v>
      </c>
      <c r="G246" s="38" t="s">
        <v>74</v>
      </c>
      <c r="H246" s="10" t="str">
        <f>party!$A$60</f>
        <v>Bart van den Hurk</v>
      </c>
      <c r="I246" s="10" t="str">
        <f>party!$A$61</f>
        <v>Gerhard Krinner</v>
      </c>
      <c r="J246" s="10" t="str">
        <f>party!$A$62</f>
        <v>Sonia Seneviratne</v>
      </c>
      <c r="K246" s="170" t="str">
        <f>references!D$14</f>
        <v>Overview CMIP6-Endorsed MIPs</v>
      </c>
      <c r="O246" s="17" t="str">
        <f>party!$A$6</f>
        <v>Charlotte Pascoe</v>
      </c>
      <c r="P246" s="21" t="b">
        <v>1</v>
      </c>
      <c r="Q246" s="21" t="s">
        <v>81</v>
      </c>
    </row>
    <row r="247" spans="1:17" ht="45">
      <c r="A247" s="12" t="s">
        <v>2549</v>
      </c>
      <c r="B247" s="11" t="s">
        <v>2550</v>
      </c>
      <c r="C247" s="13" t="s">
        <v>2549</v>
      </c>
      <c r="D247" s="17" t="s">
        <v>2551</v>
      </c>
      <c r="E247" s="20" t="s">
        <v>2552</v>
      </c>
      <c r="F247" s="97" t="s">
        <v>2553</v>
      </c>
      <c r="G247" s="10" t="s">
        <v>74</v>
      </c>
      <c r="H247" s="10" t="str">
        <f>party!$A$10</f>
        <v>George Hurtt</v>
      </c>
      <c r="I247" s="10" t="str">
        <f>party!$A$67</f>
        <v>David Lawrence</v>
      </c>
      <c r="J247" s="10"/>
      <c r="K247" s="170" t="str">
        <f>references!D$14</f>
        <v>Overview CMIP6-Endorsed MIPs</v>
      </c>
      <c r="O247" s="17" t="str">
        <f>party!$A$6</f>
        <v>Charlotte Pascoe</v>
      </c>
      <c r="P247" s="21" t="b">
        <v>1</v>
      </c>
      <c r="Q247" s="21" t="s">
        <v>45</v>
      </c>
    </row>
    <row r="248" spans="1:17" ht="45">
      <c r="A248" s="12" t="s">
        <v>2559</v>
      </c>
      <c r="B248" s="11" t="s">
        <v>2560</v>
      </c>
      <c r="C248" s="13" t="s">
        <v>2561</v>
      </c>
      <c r="D248" s="17" t="s">
        <v>2562</v>
      </c>
      <c r="E248" s="20" t="s">
        <v>2563</v>
      </c>
      <c r="G248" s="10" t="s">
        <v>74</v>
      </c>
      <c r="H248" s="10" t="str">
        <f>party!$A$10</f>
        <v>George Hurtt</v>
      </c>
      <c r="I248" s="10" t="str">
        <f>party!$A$67</f>
        <v>David Lawrence</v>
      </c>
      <c r="J248" s="10"/>
      <c r="K248" s="170" t="str">
        <f>references!D$14</f>
        <v>Overview CMIP6-Endorsed MIPs</v>
      </c>
      <c r="O248" s="17" t="str">
        <f>party!$A$6</f>
        <v>Charlotte Pascoe</v>
      </c>
      <c r="P248" s="21" t="b">
        <v>1</v>
      </c>
      <c r="Q248" s="21" t="s">
        <v>81</v>
      </c>
    </row>
    <row r="249" spans="1:17" ht="45">
      <c r="A249" s="12" t="s">
        <v>2573</v>
      </c>
      <c r="B249" s="11" t="s">
        <v>2574</v>
      </c>
      <c r="C249" s="13" t="s">
        <v>2575</v>
      </c>
      <c r="D249" s="17" t="s">
        <v>2580</v>
      </c>
      <c r="E249" s="20" t="s">
        <v>2587</v>
      </c>
      <c r="G249" s="10" t="s">
        <v>74</v>
      </c>
      <c r="H249" s="10" t="str">
        <f>party!$A$10</f>
        <v>George Hurtt</v>
      </c>
      <c r="I249" s="10" t="str">
        <f>party!$A$67</f>
        <v>David Lawrence</v>
      </c>
      <c r="J249" s="10"/>
      <c r="K249" s="170" t="str">
        <f>references!D$14</f>
        <v>Overview CMIP6-Endorsed MIPs</v>
      </c>
      <c r="O249" s="17" t="str">
        <f>party!$A$6</f>
        <v>Charlotte Pascoe</v>
      </c>
      <c r="P249" s="21" t="b">
        <v>1</v>
      </c>
      <c r="Q249" s="21" t="s">
        <v>45</v>
      </c>
    </row>
    <row r="250" spans="1:17" ht="45">
      <c r="A250" s="12" t="s">
        <v>2576</v>
      </c>
      <c r="B250" s="11" t="s">
        <v>2577</v>
      </c>
      <c r="C250" s="13" t="s">
        <v>2578</v>
      </c>
      <c r="D250" s="17" t="s">
        <v>2579</v>
      </c>
      <c r="E250" s="20" t="s">
        <v>2586</v>
      </c>
      <c r="G250" s="10" t="s">
        <v>74</v>
      </c>
      <c r="H250" s="10" t="str">
        <f>party!$A$10</f>
        <v>George Hurtt</v>
      </c>
      <c r="I250" s="10" t="str">
        <f>party!$A$67</f>
        <v>David Lawrence</v>
      </c>
      <c r="J250" s="10"/>
      <c r="K250" s="170" t="str">
        <f>references!D$14</f>
        <v>Overview CMIP6-Endorsed MIPs</v>
      </c>
      <c r="O250" s="17" t="str">
        <f>party!$A$6</f>
        <v>Charlotte Pascoe</v>
      </c>
      <c r="P250" s="21" t="b">
        <v>1</v>
      </c>
      <c r="Q250" s="21" t="s">
        <v>45</v>
      </c>
    </row>
    <row r="251" spans="1:17" ht="30">
      <c r="A251" s="12" t="s">
        <v>2581</v>
      </c>
      <c r="B251" s="11" t="s">
        <v>2582</v>
      </c>
      <c r="C251" s="13" t="s">
        <v>2583</v>
      </c>
      <c r="D251" s="17" t="s">
        <v>2584</v>
      </c>
      <c r="E251" s="20" t="s">
        <v>2585</v>
      </c>
      <c r="G251" s="10" t="s">
        <v>74</v>
      </c>
      <c r="H251" s="10" t="str">
        <f>party!$A$10</f>
        <v>George Hurtt</v>
      </c>
      <c r="I251" s="10" t="str">
        <f>party!$A$67</f>
        <v>David Lawrence</v>
      </c>
      <c r="J251" s="10"/>
      <c r="K251" s="170" t="str">
        <f>references!D$14</f>
        <v>Overview CMIP6-Endorsed MIPs</v>
      </c>
      <c r="O251" s="17" t="str">
        <f>party!$A$6</f>
        <v>Charlotte Pascoe</v>
      </c>
      <c r="P251" s="21" t="b">
        <v>1</v>
      </c>
      <c r="Q251" s="21" t="s">
        <v>45</v>
      </c>
    </row>
    <row r="252" spans="1:17" ht="30">
      <c r="A252" s="12" t="s">
        <v>2619</v>
      </c>
      <c r="B252" s="11" t="s">
        <v>2619</v>
      </c>
      <c r="C252" s="13" t="s">
        <v>2620</v>
      </c>
      <c r="D252" s="17" t="s">
        <v>2621</v>
      </c>
      <c r="E252" s="20" t="s">
        <v>2628</v>
      </c>
      <c r="G252" s="10" t="s">
        <v>74</v>
      </c>
      <c r="H252" s="10" t="str">
        <f>party!$A$10</f>
        <v>George Hurtt</v>
      </c>
      <c r="I252" s="10" t="str">
        <f>party!$A$67</f>
        <v>David Lawrence</v>
      </c>
      <c r="J252" s="10"/>
      <c r="K252" s="170" t="str">
        <f>references!D$14</f>
        <v>Overview CMIP6-Endorsed MIPs</v>
      </c>
      <c r="O252" s="17" t="str">
        <f>party!$A$6</f>
        <v>Charlotte Pascoe</v>
      </c>
      <c r="P252" s="21" t="b">
        <v>1</v>
      </c>
      <c r="Q252" s="21" t="s">
        <v>45</v>
      </c>
    </row>
    <row r="253" spans="1:17" ht="30">
      <c r="A253" s="12" t="s">
        <v>2623</v>
      </c>
      <c r="B253" s="11" t="s">
        <v>2624</v>
      </c>
      <c r="C253" s="13" t="s">
        <v>2625</v>
      </c>
      <c r="D253" s="17" t="s">
        <v>2626</v>
      </c>
      <c r="E253" s="20" t="s">
        <v>2627</v>
      </c>
      <c r="G253" s="10" t="s">
        <v>74</v>
      </c>
      <c r="H253" s="10" t="str">
        <f>party!$A$10</f>
        <v>George Hurtt</v>
      </c>
      <c r="I253" s="10" t="str">
        <f>party!$A$67</f>
        <v>David Lawrence</v>
      </c>
      <c r="J253" s="10"/>
      <c r="K253" s="170" t="str">
        <f>references!D$14</f>
        <v>Overview CMIP6-Endorsed MIPs</v>
      </c>
      <c r="O253" s="17" t="str">
        <f>party!$A$6</f>
        <v>Charlotte Pascoe</v>
      </c>
      <c r="P253" s="21" t="b">
        <v>1</v>
      </c>
      <c r="Q253" s="21" t="s">
        <v>45</v>
      </c>
    </row>
    <row r="254" spans="1:17" ht="30">
      <c r="A254" s="12" t="s">
        <v>2647</v>
      </c>
      <c r="B254" s="11" t="s">
        <v>2612</v>
      </c>
      <c r="C254" s="13" t="s">
        <v>2648</v>
      </c>
      <c r="D254" s="17" t="s">
        <v>2640</v>
      </c>
      <c r="E254" s="20" t="s">
        <v>2631</v>
      </c>
      <c r="G254" s="10" t="s">
        <v>74</v>
      </c>
      <c r="H254" s="10" t="str">
        <f>party!$A$10</f>
        <v>George Hurtt</v>
      </c>
      <c r="I254" s="10" t="str">
        <f>party!$A$67</f>
        <v>David Lawrence</v>
      </c>
      <c r="J254" s="10"/>
      <c r="K254" s="170" t="str">
        <f>references!D$14</f>
        <v>Overview CMIP6-Endorsed MIPs</v>
      </c>
      <c r="O254" s="17" t="str">
        <f>party!$A$6</f>
        <v>Charlotte Pascoe</v>
      </c>
      <c r="P254" s="21" t="b">
        <v>1</v>
      </c>
      <c r="Q254" s="21" t="s">
        <v>45</v>
      </c>
    </row>
    <row r="255" spans="1:17" ht="30">
      <c r="A255" s="12" t="s">
        <v>2613</v>
      </c>
      <c r="B255" s="11" t="s">
        <v>2614</v>
      </c>
      <c r="C255" s="13" t="s">
        <v>2615</v>
      </c>
      <c r="D255" s="17" t="s">
        <v>2641</v>
      </c>
      <c r="E255" s="20" t="s">
        <v>2630</v>
      </c>
      <c r="G255" s="10" t="s">
        <v>74</v>
      </c>
      <c r="H255" s="10" t="str">
        <f>party!$A$10</f>
        <v>George Hurtt</v>
      </c>
      <c r="I255" s="10" t="str">
        <f>party!$A$67</f>
        <v>David Lawrence</v>
      </c>
      <c r="J255" s="10"/>
      <c r="K255" s="170" t="str">
        <f>references!D$14</f>
        <v>Overview CMIP6-Endorsed MIPs</v>
      </c>
      <c r="O255" s="17" t="str">
        <f>party!$A$6</f>
        <v>Charlotte Pascoe</v>
      </c>
      <c r="P255" s="21" t="b">
        <v>1</v>
      </c>
      <c r="Q255" s="21" t="s">
        <v>45</v>
      </c>
    </row>
    <row r="256" spans="1:17" ht="30">
      <c r="A256" s="12" t="s">
        <v>2617</v>
      </c>
      <c r="B256" s="11" t="s">
        <v>2616</v>
      </c>
      <c r="C256" s="13" t="s">
        <v>2618</v>
      </c>
      <c r="D256" s="17" t="s">
        <v>2642</v>
      </c>
      <c r="E256" s="20" t="s">
        <v>2629</v>
      </c>
      <c r="G256" s="10" t="s">
        <v>74</v>
      </c>
      <c r="H256" s="10" t="str">
        <f>party!$A$10</f>
        <v>George Hurtt</v>
      </c>
      <c r="I256" s="10" t="str">
        <f>party!$A$67</f>
        <v>David Lawrence</v>
      </c>
      <c r="J256" s="10"/>
      <c r="K256" s="170" t="str">
        <f>references!D$14</f>
        <v>Overview CMIP6-Endorsed MIPs</v>
      </c>
      <c r="O256" s="17" t="str">
        <f>party!$A$6</f>
        <v>Charlotte Pascoe</v>
      </c>
      <c r="P256" s="21" t="b">
        <v>1</v>
      </c>
      <c r="Q256" s="21" t="s">
        <v>45</v>
      </c>
    </row>
    <row r="257" spans="1:17" ht="30">
      <c r="A257" s="12" t="s">
        <v>2622</v>
      </c>
      <c r="B257" s="11" t="s">
        <v>2622</v>
      </c>
      <c r="C257" s="13" t="s">
        <v>2638</v>
      </c>
      <c r="D257" s="17" t="s">
        <v>2643</v>
      </c>
      <c r="E257" s="20" t="s">
        <v>2639</v>
      </c>
      <c r="G257" s="10" t="s">
        <v>74</v>
      </c>
      <c r="H257" s="10" t="str">
        <f>party!$A$10</f>
        <v>George Hurtt</v>
      </c>
      <c r="I257" s="10" t="str">
        <f>party!$A$67</f>
        <v>David Lawrence</v>
      </c>
      <c r="J257" s="10"/>
      <c r="K257" s="170" t="str">
        <f>references!D$14</f>
        <v>Overview CMIP6-Endorsed MIPs</v>
      </c>
      <c r="O257" s="17" t="str">
        <f>party!$A$6</f>
        <v>Charlotte Pascoe</v>
      </c>
      <c r="P257" s="21" t="b">
        <v>1</v>
      </c>
      <c r="Q257" s="21" t="s">
        <v>45</v>
      </c>
    </row>
    <row r="258" spans="1:17" ht="30">
      <c r="A258" s="12" t="s">
        <v>2632</v>
      </c>
      <c r="B258" s="11" t="s">
        <v>2632</v>
      </c>
      <c r="C258" s="13" t="s">
        <v>2633</v>
      </c>
      <c r="D258" s="17" t="s">
        <v>2644</v>
      </c>
      <c r="E258" s="20" t="s">
        <v>2634</v>
      </c>
      <c r="G258" s="10" t="s">
        <v>74</v>
      </c>
      <c r="H258" s="10" t="str">
        <f>party!$A$10</f>
        <v>George Hurtt</v>
      </c>
      <c r="I258" s="10" t="str">
        <f>party!$A$67</f>
        <v>David Lawrence</v>
      </c>
      <c r="J258" s="10"/>
      <c r="K258" s="170" t="str">
        <f>references!D$14</f>
        <v>Overview CMIP6-Endorsed MIPs</v>
      </c>
      <c r="O258" s="17" t="str">
        <f>party!$A$6</f>
        <v>Charlotte Pascoe</v>
      </c>
      <c r="P258" s="21" t="b">
        <v>1</v>
      </c>
      <c r="Q258" s="21" t="s">
        <v>45</v>
      </c>
    </row>
    <row r="259" spans="1:17" ht="30">
      <c r="A259" s="12" t="s">
        <v>2635</v>
      </c>
      <c r="B259" s="11" t="s">
        <v>2635</v>
      </c>
      <c r="C259" s="13" t="s">
        <v>2636</v>
      </c>
      <c r="D259" s="17" t="s">
        <v>2645</v>
      </c>
      <c r="E259" s="20" t="s">
        <v>2637</v>
      </c>
      <c r="G259" s="10" t="s">
        <v>74</v>
      </c>
      <c r="H259" s="10" t="str">
        <f>party!$A$10</f>
        <v>George Hurtt</v>
      </c>
      <c r="I259" s="10" t="str">
        <f>party!$A$67</f>
        <v>David Lawrence</v>
      </c>
      <c r="J259" s="10"/>
      <c r="K259" s="170" t="str">
        <f>references!D$14</f>
        <v>Overview CMIP6-Endorsed MIPs</v>
      </c>
      <c r="O259" s="17" t="str">
        <f>party!$A$6</f>
        <v>Charlotte Pascoe</v>
      </c>
      <c r="P259" s="21" t="b">
        <v>1</v>
      </c>
      <c r="Q259" s="21" t="s">
        <v>45</v>
      </c>
    </row>
    <row r="260" spans="1:17" ht="75">
      <c r="A260" s="12" t="s">
        <v>2761</v>
      </c>
      <c r="B260" s="11" t="s">
        <v>2763</v>
      </c>
      <c r="C260" s="13" t="s">
        <v>2765</v>
      </c>
      <c r="D260" s="17" t="s">
        <v>2773</v>
      </c>
      <c r="E260" s="20" t="s">
        <v>2767</v>
      </c>
      <c r="F260" s="97" t="s">
        <v>2760</v>
      </c>
      <c r="G260" s="38" t="s">
        <v>74</v>
      </c>
      <c r="H260" s="10" t="str">
        <f>party!$A$68</f>
        <v>Gokhan Danabasoglu</v>
      </c>
      <c r="I260" s="10" t="str">
        <f>party!$A$49</f>
        <v>Stephen Griffies</v>
      </c>
      <c r="J260" s="10" t="str">
        <f>party!$A$69</f>
        <v>James Orr</v>
      </c>
      <c r="K260" s="170" t="str">
        <f>references!D$14</f>
        <v>Overview CMIP6-Endorsed MIPs</v>
      </c>
      <c r="L260" s="7" t="str">
        <f>references!$D$46</f>
        <v>Griffies, S.M., M. Winton, B. Samuels, G. Danabasoglu, S. Yeager, S. Marsland, H. Drange, and M. Bentsen (2012), Datasets and protocol for the CLIVAR WGOMD Coordinated Ocean-ice Reference Experiments (COREs), WCRP Report No. 21/2012, pp.21.</v>
      </c>
      <c r="M260" s="7" t="str">
        <f>references!$D$47</f>
        <v>Large, W.G., and S. G. Yeager (2009), The global climatology of interannually varying air-sea flux data set, Climate Dynamics, 33, 341-364</v>
      </c>
      <c r="O260" s="17" t="str">
        <f>party!$A$6</f>
        <v>Charlotte Pascoe</v>
      </c>
      <c r="P260" s="21" t="b">
        <v>1</v>
      </c>
      <c r="Q260" s="21" t="s">
        <v>81</v>
      </c>
    </row>
    <row r="261" spans="1:17" ht="75">
      <c r="A261" s="12" t="s">
        <v>2762</v>
      </c>
      <c r="B261" s="11" t="s">
        <v>2764</v>
      </c>
      <c r="C261" s="13" t="s">
        <v>2766</v>
      </c>
      <c r="D261" s="17" t="s">
        <v>2774</v>
      </c>
      <c r="E261" s="20" t="s">
        <v>2768</v>
      </c>
      <c r="F261" s="97" t="s">
        <v>2760</v>
      </c>
      <c r="G261" s="38" t="s">
        <v>74</v>
      </c>
      <c r="H261" s="10" t="str">
        <f>party!$A$68</f>
        <v>Gokhan Danabasoglu</v>
      </c>
      <c r="I261" s="10" t="str">
        <f>party!$A$49</f>
        <v>Stephen Griffies</v>
      </c>
      <c r="J261" s="10" t="str">
        <f>party!$A$69</f>
        <v>James Orr</v>
      </c>
      <c r="K261" s="170" t="str">
        <f>references!D$14</f>
        <v>Overview CMIP6-Endorsed MIPs</v>
      </c>
      <c r="L261" s="7" t="str">
        <f>references!$D$46</f>
        <v>Griffies, S.M., M. Winton, B. Samuels, G. Danabasoglu, S. Yeager, S. Marsland, H. Drange, and M. Bentsen (2012), Datasets and protocol for the CLIVAR WGOMD Coordinated Ocean-ice Reference Experiments (COREs), WCRP Report No. 21/2012, pp.21.</v>
      </c>
      <c r="M261" s="7" t="str">
        <f>references!$D$47</f>
        <v>Large, W.G., and S. G. Yeager (2009), The global climatology of interannually varying air-sea flux data set, Climate Dynamics, 33, 341-364</v>
      </c>
      <c r="O261" s="17" t="str">
        <f>party!$A$6</f>
        <v>Charlotte Pascoe</v>
      </c>
      <c r="P261" s="21" t="b">
        <v>1</v>
      </c>
      <c r="Q261" s="21" t="s">
        <v>81</v>
      </c>
    </row>
    <row r="262" spans="1:17" ht="75">
      <c r="A262" s="12" t="s">
        <v>2771</v>
      </c>
      <c r="B262" s="11" t="s">
        <v>2769</v>
      </c>
      <c r="C262" s="13" t="s">
        <v>2770</v>
      </c>
      <c r="D262" s="17" t="s">
        <v>2772</v>
      </c>
      <c r="E262" s="20" t="s">
        <v>2775</v>
      </c>
      <c r="F262" s="97" t="s">
        <v>2760</v>
      </c>
      <c r="G262" s="38" t="s">
        <v>74</v>
      </c>
      <c r="H262" s="10" t="str">
        <f>party!$A$68</f>
        <v>Gokhan Danabasoglu</v>
      </c>
      <c r="I262" s="10" t="str">
        <f>party!$A$49</f>
        <v>Stephen Griffies</v>
      </c>
      <c r="J262" s="10" t="str">
        <f>party!$A$69</f>
        <v>James Orr</v>
      </c>
      <c r="K262" s="170" t="str">
        <f>references!D$14</f>
        <v>Overview CMIP6-Endorsed MIPs</v>
      </c>
      <c r="L262" s="7" t="str">
        <f>references!$D$46</f>
        <v>Griffies, S.M., M. Winton, B. Samuels, G. Danabasoglu, S. Yeager, S. Marsland, H. Drange, and M. Bentsen (2012), Datasets and protocol for the CLIVAR WGOMD Coordinated Ocean-ice Reference Experiments (COREs), WCRP Report No. 21/2012, pp.21.</v>
      </c>
      <c r="M262" s="7" t="str">
        <f>references!$D$47</f>
        <v>Large, W.G., and S. G. Yeager (2009), The global climatology of interannually varying air-sea flux data set, Climate Dynamics, 33, 341-364</v>
      </c>
      <c r="O262" s="17" t="str">
        <f>party!$A$6</f>
        <v>Charlotte Pascoe</v>
      </c>
      <c r="P262" s="21" t="b">
        <v>1</v>
      </c>
      <c r="Q262" s="21" t="s">
        <v>81</v>
      </c>
    </row>
    <row r="263" spans="1:17" ht="45">
      <c r="A263" s="12" t="s">
        <v>2789</v>
      </c>
      <c r="B263" s="11" t="s">
        <v>2791</v>
      </c>
      <c r="C263" s="13" t="s">
        <v>2781</v>
      </c>
      <c r="D263" s="17" t="s">
        <v>2793</v>
      </c>
      <c r="E263" s="20" t="s">
        <v>2795</v>
      </c>
      <c r="F263" s="97" t="s">
        <v>2810</v>
      </c>
      <c r="G263" s="38" t="s">
        <v>74</v>
      </c>
      <c r="H263" s="10" t="str">
        <f>party!$A$68</f>
        <v>Gokhan Danabasoglu</v>
      </c>
      <c r="I263" s="10" t="str">
        <f>party!$A$49</f>
        <v>Stephen Griffies</v>
      </c>
      <c r="J263" s="10" t="str">
        <f>party!$A$69</f>
        <v>James Orr</v>
      </c>
      <c r="K263" s="170" t="str">
        <f>references!D$14</f>
        <v>Overview CMIP6-Endorsed MIPs</v>
      </c>
      <c r="L263" s="7" t="str">
        <f>references!$D$48</f>
        <v>OCMIP2 CFC tracer web guide</v>
      </c>
      <c r="O263" s="17" t="str">
        <f>party!$A$6</f>
        <v>Charlotte Pascoe</v>
      </c>
      <c r="P263" s="21" t="b">
        <v>1</v>
      </c>
      <c r="Q263" s="21" t="s">
        <v>45</v>
      </c>
    </row>
    <row r="264" spans="1:17" ht="45">
      <c r="A264" s="12" t="s">
        <v>2790</v>
      </c>
      <c r="B264" s="11" t="s">
        <v>2792</v>
      </c>
      <c r="C264" s="13" t="s">
        <v>2782</v>
      </c>
      <c r="D264" s="17" t="s">
        <v>2794</v>
      </c>
      <c r="E264" s="20" t="s">
        <v>2796</v>
      </c>
      <c r="F264" s="97" t="s">
        <v>2810</v>
      </c>
      <c r="G264" s="38" t="s">
        <v>74</v>
      </c>
      <c r="H264" s="10" t="str">
        <f>party!$A$68</f>
        <v>Gokhan Danabasoglu</v>
      </c>
      <c r="I264" s="10" t="str">
        <f>party!$A$49</f>
        <v>Stephen Griffies</v>
      </c>
      <c r="J264" s="10" t="str">
        <f>party!$A$69</f>
        <v>James Orr</v>
      </c>
      <c r="K264" s="170" t="str">
        <f>references!D$14</f>
        <v>Overview CMIP6-Endorsed MIPs</v>
      </c>
      <c r="L264" s="7" t="str">
        <f>references!$D$48</f>
        <v>OCMIP2 CFC tracer web guide</v>
      </c>
      <c r="O264" s="17" t="str">
        <f>party!$A$6</f>
        <v>Charlotte Pascoe</v>
      </c>
      <c r="P264" s="21" t="b">
        <v>1</v>
      </c>
      <c r="Q264" s="21" t="s">
        <v>45</v>
      </c>
    </row>
    <row r="265" spans="1:17" ht="45">
      <c r="A265" s="12" t="s">
        <v>2783</v>
      </c>
      <c r="B265" s="11" t="s">
        <v>2784</v>
      </c>
      <c r="C265" s="13" t="s">
        <v>2785</v>
      </c>
      <c r="D265" s="17" t="s">
        <v>2786</v>
      </c>
      <c r="E265" s="20" t="s">
        <v>2787</v>
      </c>
      <c r="F265" s="97" t="s">
        <v>2810</v>
      </c>
      <c r="G265" s="38" t="s">
        <v>74</v>
      </c>
      <c r="H265" s="10" t="str">
        <f>party!$A$68</f>
        <v>Gokhan Danabasoglu</v>
      </c>
      <c r="I265" s="10" t="str">
        <f>party!$A$49</f>
        <v>Stephen Griffies</v>
      </c>
      <c r="J265" s="10" t="str">
        <f>party!$A$69</f>
        <v>James Orr</v>
      </c>
      <c r="K265" s="170" t="str">
        <f>references!D$14</f>
        <v>Overview CMIP6-Endorsed MIPs</v>
      </c>
      <c r="L265" s="7" t="str">
        <f>references!$D$48</f>
        <v>OCMIP2 CFC tracer web guide</v>
      </c>
      <c r="O265" s="17" t="str">
        <f>party!$A$6</f>
        <v>Charlotte Pascoe</v>
      </c>
      <c r="P265" s="21" t="b">
        <v>1</v>
      </c>
      <c r="Q265" s="21" t="s">
        <v>45</v>
      </c>
    </row>
    <row r="266" spans="1:17" ht="60">
      <c r="A266" s="12" t="s">
        <v>2803</v>
      </c>
      <c r="B266" s="11" t="s">
        <v>4352</v>
      </c>
      <c r="C266" s="13" t="s">
        <v>2803</v>
      </c>
      <c r="D266" s="17" t="s">
        <v>2804</v>
      </c>
      <c r="E266" s="20" t="s">
        <v>4353</v>
      </c>
      <c r="F266" s="97" t="s">
        <v>2809</v>
      </c>
      <c r="G266" s="38" t="s">
        <v>74</v>
      </c>
      <c r="H266" s="10" t="str">
        <f>party!$A$68</f>
        <v>Gokhan Danabasoglu</v>
      </c>
      <c r="I266" s="10" t="str">
        <f>party!$A$49</f>
        <v>Stephen Griffies</v>
      </c>
      <c r="J266" s="10" t="str">
        <f>party!$A$69</f>
        <v>James Orr</v>
      </c>
      <c r="K266" s="170" t="str">
        <f>references!D$14</f>
        <v>Overview CMIP6-Endorsed MIPs</v>
      </c>
      <c r="L266" s="7" t="str">
        <f>references!$D$49</f>
        <v>OCMIP3 biogeochemical web guide</v>
      </c>
      <c r="O266" s="17" t="str">
        <f>party!$A$6</f>
        <v>Charlotte Pascoe</v>
      </c>
      <c r="P266" s="21" t="b">
        <v>1</v>
      </c>
      <c r="Q266" s="21" t="s">
        <v>45</v>
      </c>
    </row>
    <row r="267" spans="1:17" ht="45">
      <c r="A267" s="12" t="s">
        <v>2806</v>
      </c>
      <c r="B267" s="11" t="s">
        <v>2805</v>
      </c>
      <c r="C267" s="13" t="s">
        <v>2806</v>
      </c>
      <c r="D267" s="17" t="s">
        <v>2807</v>
      </c>
      <c r="E267" s="20" t="s">
        <v>2808</v>
      </c>
      <c r="F267" s="97" t="s">
        <v>2809</v>
      </c>
      <c r="G267" s="38" t="s">
        <v>74</v>
      </c>
      <c r="H267" s="10" t="str">
        <f>party!$A$68</f>
        <v>Gokhan Danabasoglu</v>
      </c>
      <c r="I267" s="10" t="str">
        <f>party!$A$49</f>
        <v>Stephen Griffies</v>
      </c>
      <c r="J267" s="10" t="str">
        <f>party!$A$69</f>
        <v>James Orr</v>
      </c>
      <c r="K267" s="170" t="str">
        <f>references!D$14</f>
        <v>Overview CMIP6-Endorsed MIPs</v>
      </c>
      <c r="L267" s="7" t="str">
        <f>references!$D$49</f>
        <v>OCMIP3 biogeochemical web guide</v>
      </c>
      <c r="O267" s="17" t="str">
        <f>party!$A$6</f>
        <v>Charlotte Pascoe</v>
      </c>
      <c r="P267" s="21" t="b">
        <v>1</v>
      </c>
      <c r="Q267" s="21" t="s">
        <v>81</v>
      </c>
    </row>
    <row r="268" spans="1:17" ht="45">
      <c r="A268" s="12" t="s">
        <v>2811</v>
      </c>
      <c r="B268" s="11" t="s">
        <v>2812</v>
      </c>
      <c r="C268" s="13" t="s">
        <v>2811</v>
      </c>
      <c r="D268" s="17" t="s">
        <v>2813</v>
      </c>
      <c r="E268" s="20" t="s">
        <v>2818</v>
      </c>
      <c r="F268" s="97" t="s">
        <v>2814</v>
      </c>
      <c r="G268" s="38" t="s">
        <v>74</v>
      </c>
      <c r="H268" s="10" t="str">
        <f>party!$A$68</f>
        <v>Gokhan Danabasoglu</v>
      </c>
      <c r="I268" s="10" t="str">
        <f>party!$A$49</f>
        <v>Stephen Griffies</v>
      </c>
      <c r="J268" s="10" t="str">
        <f>party!$A$69</f>
        <v>James Orr</v>
      </c>
      <c r="K268" s="170" t="str">
        <f>references!D$14</f>
        <v>Overview CMIP6-Endorsed MIPs</v>
      </c>
      <c r="L268" s="7" t="str">
        <f>references!$D$49</f>
        <v>OCMIP3 biogeochemical web guide</v>
      </c>
      <c r="O268" s="17" t="str">
        <f>party!$A$6</f>
        <v>Charlotte Pascoe</v>
      </c>
      <c r="P268" s="21" t="b">
        <v>1</v>
      </c>
      <c r="Q268" s="21" t="s">
        <v>45</v>
      </c>
    </row>
    <row r="269" spans="1:17" ht="45">
      <c r="A269" s="12" t="s">
        <v>2815</v>
      </c>
      <c r="B269" s="11" t="s">
        <v>2816</v>
      </c>
      <c r="C269" s="13" t="s">
        <v>2815</v>
      </c>
      <c r="D269" s="17" t="s">
        <v>2817</v>
      </c>
      <c r="E269" s="20" t="s">
        <v>2819</v>
      </c>
      <c r="F269" s="97" t="s">
        <v>2820</v>
      </c>
      <c r="G269" s="38" t="s">
        <v>74</v>
      </c>
      <c r="H269" s="10" t="str">
        <f>party!$A$68</f>
        <v>Gokhan Danabasoglu</v>
      </c>
      <c r="I269" s="10" t="str">
        <f>party!$A$49</f>
        <v>Stephen Griffies</v>
      </c>
      <c r="J269" s="10" t="str">
        <f>party!$A$69</f>
        <v>James Orr</v>
      </c>
      <c r="K269" s="170" t="str">
        <f>references!D$14</f>
        <v>Overview CMIP6-Endorsed MIPs</v>
      </c>
      <c r="L269" s="7" t="str">
        <f>references!$D$49</f>
        <v>OCMIP3 biogeochemical web guide</v>
      </c>
      <c r="O269" s="17" t="str">
        <f>party!$A$6</f>
        <v>Charlotte Pascoe</v>
      </c>
      <c r="P269" s="21" t="b">
        <v>1</v>
      </c>
      <c r="Q269" s="21" t="s">
        <v>45</v>
      </c>
    </row>
    <row r="270" spans="1:17" ht="60">
      <c r="A270" s="12" t="s">
        <v>2907</v>
      </c>
      <c r="B270" s="11" t="s">
        <v>2908</v>
      </c>
      <c r="C270" s="13" t="s">
        <v>2907</v>
      </c>
      <c r="D270" s="17" t="s">
        <v>2909</v>
      </c>
      <c r="E270" s="20" t="s">
        <v>2910</v>
      </c>
      <c r="F270" s="97" t="s">
        <v>2915</v>
      </c>
      <c r="G270" s="38" t="s">
        <v>74</v>
      </c>
      <c r="H270" s="10" t="str">
        <f>party!$A$68</f>
        <v>Gokhan Danabasoglu</v>
      </c>
      <c r="I270" s="10" t="str">
        <f>party!$A$49</f>
        <v>Stephen Griffies</v>
      </c>
      <c r="J270" s="10" t="str">
        <f>party!$A$69</f>
        <v>James Orr</v>
      </c>
      <c r="K270" s="170" t="str">
        <f>references!D$14</f>
        <v>Overview CMIP6-Endorsed MIPs</v>
      </c>
      <c r="L270" s="7" t="str">
        <f>references!$D$49</f>
        <v>OCMIP3 biogeochemical web guide</v>
      </c>
      <c r="M270" s="7" t="str">
        <f>references!$D$54</f>
        <v>OCMIP2 abiotic tracer web guide</v>
      </c>
      <c r="O270" s="17" t="str">
        <f>party!$A$6</f>
        <v>Charlotte Pascoe</v>
      </c>
      <c r="P270" s="21" t="b">
        <v>1</v>
      </c>
      <c r="Q270" s="21" t="s">
        <v>81</v>
      </c>
    </row>
    <row r="271" spans="1:17" ht="90">
      <c r="A271" s="12" t="s">
        <v>3075</v>
      </c>
      <c r="B271" s="11" t="s">
        <v>3107</v>
      </c>
      <c r="C271" s="13" t="s">
        <v>3075</v>
      </c>
      <c r="D271" s="17" t="s">
        <v>3067</v>
      </c>
      <c r="E271" s="20" t="s">
        <v>3023</v>
      </c>
      <c r="F271" s="97" t="s">
        <v>3020</v>
      </c>
      <c r="G271" s="10" t="s">
        <v>74</v>
      </c>
      <c r="H271" s="10" t="str">
        <f>party!$A$45</f>
        <v>George Boer</v>
      </c>
      <c r="I271" s="10" t="str">
        <f>party!$A$46</f>
        <v>Doug Smith</v>
      </c>
      <c r="J271" s="10"/>
      <c r="K271" s="12" t="str">
        <f>references!D$14</f>
        <v>Overview CMIP6-Endorsed MIPs</v>
      </c>
      <c r="L271" s="7" t="str">
        <f>references!$D$55</f>
        <v>Kosaka, Y., S.-P. Xie (2013), Recent global-warming hiatus tied to equatorial Pacific surface cooling, Nature, 501, 403-407</v>
      </c>
      <c r="O271" s="17" t="str">
        <f>party!$A$6</f>
        <v>Charlotte Pascoe</v>
      </c>
      <c r="P271" s="21" t="b">
        <v>1</v>
      </c>
      <c r="Q271" s="21" t="s">
        <v>81</v>
      </c>
    </row>
    <row r="272" spans="1:17" ht="90">
      <c r="A272" s="12" t="s">
        <v>3076</v>
      </c>
      <c r="B272" s="11" t="s">
        <v>3108</v>
      </c>
      <c r="C272" s="13" t="s">
        <v>3076</v>
      </c>
      <c r="D272" s="17" t="s">
        <v>3066</v>
      </c>
      <c r="E272" s="20" t="s">
        <v>3096</v>
      </c>
      <c r="F272" s="97" t="s">
        <v>3022</v>
      </c>
      <c r="G272" s="10" t="s">
        <v>74</v>
      </c>
      <c r="H272" s="10" t="str">
        <f>party!$A$45</f>
        <v>George Boer</v>
      </c>
      <c r="I272" s="10" t="str">
        <f>party!$A$46</f>
        <v>Doug Smith</v>
      </c>
      <c r="J272" s="10"/>
      <c r="K272" s="12" t="str">
        <f>references!D$14</f>
        <v>Overview CMIP6-Endorsed MIPs</v>
      </c>
      <c r="L272" s="7" t="str">
        <f>references!$D$55</f>
        <v>Kosaka, Y., S.-P. Xie (2013), Recent global-warming hiatus tied to equatorial Pacific surface cooling, Nature, 501, 403-407</v>
      </c>
      <c r="O272" s="17" t="str">
        <f>party!$A$6</f>
        <v>Charlotte Pascoe</v>
      </c>
      <c r="P272" s="21" t="b">
        <v>1</v>
      </c>
      <c r="Q272" s="21" t="s">
        <v>81</v>
      </c>
    </row>
    <row r="273" spans="1:17" ht="60">
      <c r="A273" s="12" t="s">
        <v>3034</v>
      </c>
      <c r="B273" s="11" t="s">
        <v>3035</v>
      </c>
      <c r="C273" s="13" t="s">
        <v>3034</v>
      </c>
      <c r="D273" s="17" t="s">
        <v>3036</v>
      </c>
      <c r="E273" s="20" t="s">
        <v>3029</v>
      </c>
      <c r="F273" s="97" t="s">
        <v>3030</v>
      </c>
      <c r="G273" s="10" t="s">
        <v>74</v>
      </c>
      <c r="H273" s="10" t="str">
        <f>party!$A$45</f>
        <v>George Boer</v>
      </c>
      <c r="I273" s="10" t="str">
        <f>party!$A$46</f>
        <v>Doug Smith</v>
      </c>
      <c r="J273" s="10"/>
      <c r="K273" s="12" t="str">
        <f>references!D$14</f>
        <v>Overview CMIP6-Endorsed MIPs</v>
      </c>
      <c r="O273" s="17" t="str">
        <f>party!$A$6</f>
        <v>Charlotte Pascoe</v>
      </c>
      <c r="P273" s="21" t="b">
        <v>1</v>
      </c>
      <c r="Q273" s="21" t="s">
        <v>81</v>
      </c>
    </row>
    <row r="274" spans="1:17" ht="90">
      <c r="A274" s="12" t="s">
        <v>3077</v>
      </c>
      <c r="B274" s="11" t="s">
        <v>3111</v>
      </c>
      <c r="C274" s="13" t="s">
        <v>3077</v>
      </c>
      <c r="D274" s="17" t="s">
        <v>3068</v>
      </c>
      <c r="E274" s="20" t="s">
        <v>3037</v>
      </c>
      <c r="F274" s="97" t="s">
        <v>3042</v>
      </c>
      <c r="G274" s="10" t="s">
        <v>74</v>
      </c>
      <c r="H274" s="10" t="str">
        <f>party!$A$45</f>
        <v>George Boer</v>
      </c>
      <c r="I274" s="10" t="str">
        <f>party!$A$46</f>
        <v>Doug Smith</v>
      </c>
      <c r="J274" s="10"/>
      <c r="K274" s="12" t="str">
        <f>references!D$14</f>
        <v>Overview CMIP6-Endorsed MIPs</v>
      </c>
      <c r="L274" s="7" t="str">
        <f>references!$D$55</f>
        <v>Kosaka, Y., S.-P. Xie (2013), Recent global-warming hiatus tied to equatorial Pacific surface cooling, Nature, 501, 403-407</v>
      </c>
      <c r="O274" s="17" t="str">
        <f>party!$A$6</f>
        <v>Charlotte Pascoe</v>
      </c>
      <c r="P274" s="21" t="b">
        <v>1</v>
      </c>
      <c r="Q274" s="21" t="s">
        <v>81</v>
      </c>
    </row>
    <row r="275" spans="1:17" ht="75">
      <c r="A275" s="12" t="s">
        <v>3078</v>
      </c>
      <c r="B275" s="11" t="s">
        <v>3113</v>
      </c>
      <c r="C275" s="13" t="s">
        <v>3078</v>
      </c>
      <c r="D275" s="17" t="s">
        <v>3064</v>
      </c>
      <c r="E275" s="20" t="s">
        <v>3100</v>
      </c>
      <c r="F275" s="97" t="s">
        <v>3043</v>
      </c>
      <c r="G275" s="10" t="s">
        <v>74</v>
      </c>
      <c r="H275" s="10" t="str">
        <f>party!$A$45</f>
        <v>George Boer</v>
      </c>
      <c r="I275" s="10" t="str">
        <f>party!$A$46</f>
        <v>Doug Smith</v>
      </c>
      <c r="J275" s="10"/>
      <c r="K275" s="12" t="str">
        <f>references!D$14</f>
        <v>Overview CMIP6-Endorsed MIPs</v>
      </c>
      <c r="L275" s="7" t="str">
        <f>references!$D$55</f>
        <v>Kosaka, Y., S.-P. Xie (2013), Recent global-warming hiatus tied to equatorial Pacific surface cooling, Nature, 501, 403-407</v>
      </c>
      <c r="O275" s="17" t="str">
        <f>party!$A$6</f>
        <v>Charlotte Pascoe</v>
      </c>
      <c r="P275" s="21" t="b">
        <v>1</v>
      </c>
      <c r="Q275" s="21" t="s">
        <v>81</v>
      </c>
    </row>
    <row r="276" spans="1:17" ht="60">
      <c r="A276" s="12" t="s">
        <v>3079</v>
      </c>
      <c r="B276" s="11" t="s">
        <v>3051</v>
      </c>
      <c r="C276" s="13" t="s">
        <v>3079</v>
      </c>
      <c r="D276" s="17" t="s">
        <v>3065</v>
      </c>
      <c r="E276" s="20" t="s">
        <v>3050</v>
      </c>
      <c r="F276" s="97" t="s">
        <v>3061</v>
      </c>
      <c r="G276" s="10" t="s">
        <v>74</v>
      </c>
      <c r="H276" s="10" t="str">
        <f>party!$A$45</f>
        <v>George Boer</v>
      </c>
      <c r="I276" s="10" t="str">
        <f>party!$A$46</f>
        <v>Doug Smith</v>
      </c>
      <c r="J276" s="10"/>
      <c r="K276" s="12" t="str">
        <f>references!D$14</f>
        <v>Overview CMIP6-Endorsed MIPs</v>
      </c>
      <c r="L276" s="7" t="str">
        <f>references!$D$56</f>
        <v>Ting, M., Y. Kushnir, R. Seager, C. Li (2009), Forced and internal twentieth-century SST in the North Atlantic, J. Clim., 22, 1469-1881</v>
      </c>
      <c r="M276" s="7" t="str">
        <f>references!$D$55</f>
        <v>Kosaka, Y., S.-P. Xie (2013), Recent global-warming hiatus tied to equatorial Pacific surface cooling, Nature, 501, 403-407</v>
      </c>
      <c r="O276" s="17" t="str">
        <f>party!$A$6</f>
        <v>Charlotte Pascoe</v>
      </c>
      <c r="P276" s="21" t="b">
        <v>1</v>
      </c>
      <c r="Q276" s="21" t="s">
        <v>45</v>
      </c>
    </row>
    <row r="277" spans="1:17" ht="75">
      <c r="A277" s="12" t="s">
        <v>3080</v>
      </c>
      <c r="B277" s="11" t="s">
        <v>3071</v>
      </c>
      <c r="C277" s="13" t="s">
        <v>3080</v>
      </c>
      <c r="D277" s="17" t="s">
        <v>3069</v>
      </c>
      <c r="E277" s="20" t="s">
        <v>3103</v>
      </c>
      <c r="F277" s="97" t="s">
        <v>3062</v>
      </c>
      <c r="G277" s="10" t="s">
        <v>74</v>
      </c>
      <c r="H277" s="10" t="str">
        <f>party!$A$45</f>
        <v>George Boer</v>
      </c>
      <c r="I277" s="10" t="str">
        <f>party!$A$46</f>
        <v>Doug Smith</v>
      </c>
      <c r="J277" s="10"/>
      <c r="K277" s="12" t="str">
        <f>references!D$14</f>
        <v>Overview CMIP6-Endorsed MIPs</v>
      </c>
      <c r="L277" s="7" t="str">
        <f>references!$D$56</f>
        <v>Ting, M., Y. Kushnir, R. Seager, C. Li (2009), Forced and internal twentieth-century SST in the North Atlantic, J. Clim., 22, 1469-1881</v>
      </c>
      <c r="M277" s="7" t="str">
        <f>references!$D$55</f>
        <v>Kosaka, Y., S.-P. Xie (2013), Recent global-warming hiatus tied to equatorial Pacific surface cooling, Nature, 501, 403-407</v>
      </c>
      <c r="O277" s="17" t="str">
        <f>party!$A$6</f>
        <v>Charlotte Pascoe</v>
      </c>
      <c r="P277" s="21" t="b">
        <v>1</v>
      </c>
      <c r="Q277" s="21" t="s">
        <v>45</v>
      </c>
    </row>
    <row r="278" spans="1:17" ht="75">
      <c r="A278" s="12" t="s">
        <v>3081</v>
      </c>
      <c r="B278" s="11" t="s">
        <v>3072</v>
      </c>
      <c r="C278" s="13" t="s">
        <v>3081</v>
      </c>
      <c r="D278" s="17" t="s">
        <v>3070</v>
      </c>
      <c r="E278" s="20" t="s">
        <v>3104</v>
      </c>
      <c r="F278" s="97" t="s">
        <v>3063</v>
      </c>
      <c r="G278" s="10" t="s">
        <v>74</v>
      </c>
      <c r="H278" s="10" t="str">
        <f>party!$A$45</f>
        <v>George Boer</v>
      </c>
      <c r="I278" s="10" t="str">
        <f>party!$A$46</f>
        <v>Doug Smith</v>
      </c>
      <c r="J278" s="10"/>
      <c r="K278" s="12" t="str">
        <f>references!D$14</f>
        <v>Overview CMIP6-Endorsed MIPs</v>
      </c>
      <c r="L278" s="7" t="str">
        <f>references!$D$56</f>
        <v>Ting, M., Y. Kushnir, R. Seager, C. Li (2009), Forced and internal twentieth-century SST in the North Atlantic, J. Clim., 22, 1469-1881</v>
      </c>
      <c r="M278" s="7" t="str">
        <f>references!$D$55</f>
        <v>Kosaka, Y., S.-P. Xie (2013), Recent global-warming hiatus tied to equatorial Pacific surface cooling, Nature, 501, 403-407</v>
      </c>
      <c r="O278" s="17" t="str">
        <f>party!$A$6</f>
        <v>Charlotte Pascoe</v>
      </c>
      <c r="P278" s="21" t="b">
        <v>1</v>
      </c>
      <c r="Q278" s="21" t="s">
        <v>45</v>
      </c>
    </row>
    <row r="279" spans="1:17" ht="60">
      <c r="A279" s="13" t="s">
        <v>3082</v>
      </c>
      <c r="B279" s="11" t="s">
        <v>3109</v>
      </c>
      <c r="C279" s="13" t="s">
        <v>3082</v>
      </c>
      <c r="D279" s="17" t="s">
        <v>3089</v>
      </c>
      <c r="E279" s="20" t="s">
        <v>3097</v>
      </c>
      <c r="F279" s="97" t="s">
        <v>3020</v>
      </c>
      <c r="G279" s="10" t="s">
        <v>74</v>
      </c>
      <c r="H279" s="10" t="str">
        <f>party!$A$45</f>
        <v>George Boer</v>
      </c>
      <c r="I279" s="10" t="str">
        <f>party!$A$46</f>
        <v>Doug Smith</v>
      </c>
      <c r="J279" s="10"/>
      <c r="K279" s="12" t="str">
        <f>references!D$14</f>
        <v>Overview CMIP6-Endorsed MIPs</v>
      </c>
      <c r="L279" s="7" t="str">
        <f>references!$D$55</f>
        <v>Kosaka, Y., S.-P. Xie (2013), Recent global-warming hiatus tied to equatorial Pacific surface cooling, Nature, 501, 403-407</v>
      </c>
      <c r="O279" s="17" t="str">
        <f>party!$A$6</f>
        <v>Charlotte Pascoe</v>
      </c>
      <c r="P279" s="21" t="b">
        <v>1</v>
      </c>
      <c r="Q279" s="21" t="s">
        <v>81</v>
      </c>
    </row>
    <row r="280" spans="1:17" ht="60">
      <c r="A280" s="13" t="s">
        <v>3083</v>
      </c>
      <c r="B280" s="11" t="s">
        <v>3110</v>
      </c>
      <c r="C280" s="13" t="s">
        <v>3083</v>
      </c>
      <c r="D280" s="17" t="s">
        <v>3090</v>
      </c>
      <c r="E280" s="20" t="s">
        <v>3098</v>
      </c>
      <c r="F280" s="97" t="s">
        <v>3022</v>
      </c>
      <c r="G280" s="10" t="s">
        <v>74</v>
      </c>
      <c r="H280" s="10" t="str">
        <f>party!$A$45</f>
        <v>George Boer</v>
      </c>
      <c r="I280" s="10" t="str">
        <f>party!$A$46</f>
        <v>Doug Smith</v>
      </c>
      <c r="J280" s="10"/>
      <c r="K280" s="12" t="str">
        <f>references!D$14</f>
        <v>Overview CMIP6-Endorsed MIPs</v>
      </c>
      <c r="L280" s="7" t="str">
        <f>references!$D$55</f>
        <v>Kosaka, Y., S.-P. Xie (2013), Recent global-warming hiatus tied to equatorial Pacific surface cooling, Nature, 501, 403-407</v>
      </c>
      <c r="O280" s="17" t="str">
        <f>party!$A$6</f>
        <v>Charlotte Pascoe</v>
      </c>
      <c r="P280" s="21" t="b">
        <v>1</v>
      </c>
      <c r="Q280" s="21" t="s">
        <v>81</v>
      </c>
    </row>
    <row r="281" spans="1:17" ht="60">
      <c r="A281" s="13" t="s">
        <v>3084</v>
      </c>
      <c r="B281" s="11" t="s">
        <v>3112</v>
      </c>
      <c r="C281" s="13" t="s">
        <v>3084</v>
      </c>
      <c r="D281" s="17" t="s">
        <v>3091</v>
      </c>
      <c r="E281" s="20" t="s">
        <v>3099</v>
      </c>
      <c r="F281" s="97" t="s">
        <v>3042</v>
      </c>
      <c r="G281" s="10" t="s">
        <v>74</v>
      </c>
      <c r="H281" s="10" t="str">
        <f>party!$A$45</f>
        <v>George Boer</v>
      </c>
      <c r="I281" s="10" t="str">
        <f>party!$A$46</f>
        <v>Doug Smith</v>
      </c>
      <c r="J281" s="10"/>
      <c r="K281" s="12" t="str">
        <f>references!D$14</f>
        <v>Overview CMIP6-Endorsed MIPs</v>
      </c>
      <c r="L281" s="7" t="str">
        <f>references!$D$55</f>
        <v>Kosaka, Y., S.-P. Xie (2013), Recent global-warming hiatus tied to equatorial Pacific surface cooling, Nature, 501, 403-407</v>
      </c>
      <c r="O281" s="17" t="str">
        <f>party!$A$6</f>
        <v>Charlotte Pascoe</v>
      </c>
      <c r="P281" s="21" t="b">
        <v>1</v>
      </c>
      <c r="Q281" s="21" t="s">
        <v>81</v>
      </c>
    </row>
    <row r="282" spans="1:17" ht="60">
      <c r="A282" s="13" t="s">
        <v>3085</v>
      </c>
      <c r="B282" s="11" t="s">
        <v>3114</v>
      </c>
      <c r="C282" s="13" t="s">
        <v>3085</v>
      </c>
      <c r="D282" s="17" t="s">
        <v>3092</v>
      </c>
      <c r="E282" s="20" t="s">
        <v>3101</v>
      </c>
      <c r="F282" s="97" t="s">
        <v>3043</v>
      </c>
      <c r="G282" s="10" t="s">
        <v>74</v>
      </c>
      <c r="H282" s="10" t="str">
        <f>party!$A$45</f>
        <v>George Boer</v>
      </c>
      <c r="I282" s="10" t="str">
        <f>party!$A$46</f>
        <v>Doug Smith</v>
      </c>
      <c r="J282" s="10"/>
      <c r="K282" s="12" t="str">
        <f>references!D$14</f>
        <v>Overview CMIP6-Endorsed MIPs</v>
      </c>
      <c r="L282" s="7" t="str">
        <f>references!$D$55</f>
        <v>Kosaka, Y., S.-P. Xie (2013), Recent global-warming hiatus tied to equatorial Pacific surface cooling, Nature, 501, 403-407</v>
      </c>
      <c r="O282" s="17" t="str">
        <f>party!$A$6</f>
        <v>Charlotte Pascoe</v>
      </c>
      <c r="P282" s="21" t="b">
        <v>1</v>
      </c>
      <c r="Q282" s="21" t="s">
        <v>81</v>
      </c>
    </row>
    <row r="283" spans="1:17" ht="60">
      <c r="A283" s="13" t="s">
        <v>3086</v>
      </c>
      <c r="B283" s="11" t="s">
        <v>3116</v>
      </c>
      <c r="C283" s="13" t="s">
        <v>3086</v>
      </c>
      <c r="D283" s="17" t="s">
        <v>3093</v>
      </c>
      <c r="E283" s="20" t="s">
        <v>3102</v>
      </c>
      <c r="F283" s="97" t="s">
        <v>3061</v>
      </c>
      <c r="G283" s="10" t="s">
        <v>74</v>
      </c>
      <c r="H283" s="10" t="str">
        <f>party!$A$45</f>
        <v>George Boer</v>
      </c>
      <c r="I283" s="10" t="str">
        <f>party!$A$46</f>
        <v>Doug Smith</v>
      </c>
      <c r="J283" s="10"/>
      <c r="K283" s="12" t="str">
        <f>references!D$14</f>
        <v>Overview CMIP6-Endorsed MIPs</v>
      </c>
      <c r="L283" s="7" t="str">
        <f>references!$D$56</f>
        <v>Ting, M., Y. Kushnir, R. Seager, C. Li (2009), Forced and internal twentieth-century SST in the North Atlantic, J. Clim., 22, 1469-1881</v>
      </c>
      <c r="M283" s="7" t="str">
        <f>references!$D$55</f>
        <v>Kosaka, Y., S.-P. Xie (2013), Recent global-warming hiatus tied to equatorial Pacific surface cooling, Nature, 501, 403-407</v>
      </c>
      <c r="O283" s="17" t="str">
        <f>party!$A$6</f>
        <v>Charlotte Pascoe</v>
      </c>
      <c r="P283" s="21" t="b">
        <v>1</v>
      </c>
      <c r="Q283" s="21" t="s">
        <v>45</v>
      </c>
    </row>
    <row r="284" spans="1:17" ht="60">
      <c r="A284" s="13" t="s">
        <v>3087</v>
      </c>
      <c r="B284" s="11" t="s">
        <v>3115</v>
      </c>
      <c r="C284" s="13" t="s">
        <v>3087</v>
      </c>
      <c r="D284" s="17" t="s">
        <v>3094</v>
      </c>
      <c r="E284" s="20" t="s">
        <v>3106</v>
      </c>
      <c r="F284" s="97" t="s">
        <v>3062</v>
      </c>
      <c r="G284" s="10" t="s">
        <v>74</v>
      </c>
      <c r="H284" s="10" t="str">
        <f>party!$A$45</f>
        <v>George Boer</v>
      </c>
      <c r="I284" s="10" t="str">
        <f>party!$A$46</f>
        <v>Doug Smith</v>
      </c>
      <c r="J284" s="10"/>
      <c r="K284" s="12" t="str">
        <f>references!D$14</f>
        <v>Overview CMIP6-Endorsed MIPs</v>
      </c>
      <c r="L284" s="7" t="str">
        <f>references!$D$56</f>
        <v>Ting, M., Y. Kushnir, R. Seager, C. Li (2009), Forced and internal twentieth-century SST in the North Atlantic, J. Clim., 22, 1469-1881</v>
      </c>
      <c r="M284" s="7" t="str">
        <f>references!$D$55</f>
        <v>Kosaka, Y., S.-P. Xie (2013), Recent global-warming hiatus tied to equatorial Pacific surface cooling, Nature, 501, 403-407</v>
      </c>
      <c r="O284" s="17" t="str">
        <f>party!$A$6</f>
        <v>Charlotte Pascoe</v>
      </c>
      <c r="P284" s="21" t="b">
        <v>1</v>
      </c>
      <c r="Q284" s="21" t="s">
        <v>45</v>
      </c>
    </row>
    <row r="285" spans="1:17" ht="60">
      <c r="A285" s="13" t="s">
        <v>3088</v>
      </c>
      <c r="B285" s="11" t="s">
        <v>3117</v>
      </c>
      <c r="C285" s="13" t="s">
        <v>3088</v>
      </c>
      <c r="D285" s="17" t="s">
        <v>3095</v>
      </c>
      <c r="E285" s="20" t="s">
        <v>3105</v>
      </c>
      <c r="F285" s="97" t="s">
        <v>3063</v>
      </c>
      <c r="G285" s="10" t="s">
        <v>74</v>
      </c>
      <c r="H285" s="10" t="str">
        <f>party!$A$45</f>
        <v>George Boer</v>
      </c>
      <c r="I285" s="10" t="str">
        <f>party!$A$46</f>
        <v>Doug Smith</v>
      </c>
      <c r="J285" s="10"/>
      <c r="K285" s="12" t="str">
        <f>references!D$14</f>
        <v>Overview CMIP6-Endorsed MIPs</v>
      </c>
      <c r="L285" s="7" t="str">
        <f>references!$D$56</f>
        <v>Ting, M., Y. Kushnir, R. Seager, C. Li (2009), Forced and internal twentieth-century SST in the North Atlantic, J. Clim., 22, 1469-1881</v>
      </c>
      <c r="M285" s="7" t="str">
        <f>references!$D$55</f>
        <v>Kosaka, Y., S.-P. Xie (2013), Recent global-warming hiatus tied to equatorial Pacific surface cooling, Nature, 501, 403-407</v>
      </c>
      <c r="O285" s="17" t="str">
        <f>party!$A$6</f>
        <v>Charlotte Pascoe</v>
      </c>
      <c r="P285" s="21" t="b">
        <v>1</v>
      </c>
      <c r="Q285" s="21" t="s">
        <v>45</v>
      </c>
    </row>
    <row r="286" spans="1:17" ht="45">
      <c r="A286" s="12" t="s">
        <v>3220</v>
      </c>
      <c r="B286" s="11" t="s">
        <v>3225</v>
      </c>
      <c r="C286" s="13" t="s">
        <v>3226</v>
      </c>
      <c r="D286" s="17" t="s">
        <v>3229</v>
      </c>
      <c r="E286" s="20" t="s">
        <v>3861</v>
      </c>
      <c r="F286" s="97" t="s">
        <v>3232</v>
      </c>
      <c r="G286" s="10" t="s">
        <v>74</v>
      </c>
      <c r="H286" s="10" t="str">
        <f>party!$A$45</f>
        <v>George Boer</v>
      </c>
      <c r="I286" s="10" t="str">
        <f>party!$A$46</f>
        <v>Doug Smith</v>
      </c>
      <c r="J286" s="10"/>
      <c r="K286" s="12" t="str">
        <f>references!D$14</f>
        <v>Overview CMIP6-Endorsed MIPs</v>
      </c>
      <c r="L286" s="7" t="str">
        <f>references!$D$8</f>
        <v>Thomason, L., J.P. Vernier, A. Bourassa, F. Arefeuille, C. Bingen, T. Peter, B. Luo (2015), Stratospheric Aerosol Data Set (SADS Version 2) Prospectus, In preparation for GMD</v>
      </c>
      <c r="O286" s="17" t="str">
        <f>party!$A$6</f>
        <v>Charlotte Pascoe</v>
      </c>
      <c r="P286" s="21" t="b">
        <v>1</v>
      </c>
      <c r="Q286" s="21" t="s">
        <v>81</v>
      </c>
    </row>
    <row r="287" spans="1:17" ht="45">
      <c r="A287" s="12" t="s">
        <v>3221</v>
      </c>
      <c r="B287" s="11" t="s">
        <v>3224</v>
      </c>
      <c r="C287" s="13" t="s">
        <v>3227</v>
      </c>
      <c r="D287" s="17" t="s">
        <v>3230</v>
      </c>
      <c r="E287" s="20" t="s">
        <v>3862</v>
      </c>
      <c r="F287" s="97" t="s">
        <v>3232</v>
      </c>
      <c r="G287" s="10" t="s">
        <v>74</v>
      </c>
      <c r="H287" s="10" t="str">
        <f>party!$A$45</f>
        <v>George Boer</v>
      </c>
      <c r="I287" s="10" t="str">
        <f>party!$A$46</f>
        <v>Doug Smith</v>
      </c>
      <c r="J287" s="10"/>
      <c r="K287" s="12" t="str">
        <f>references!D$14</f>
        <v>Overview CMIP6-Endorsed MIPs</v>
      </c>
      <c r="L287" s="7" t="str">
        <f>references!$D$8</f>
        <v>Thomason, L., J.P. Vernier, A. Bourassa, F. Arefeuille, C. Bingen, T. Peter, B. Luo (2015), Stratospheric Aerosol Data Set (SADS Version 2) Prospectus, In preparation for GMD</v>
      </c>
      <c r="O287" s="17" t="str">
        <f>party!$A$6</f>
        <v>Charlotte Pascoe</v>
      </c>
      <c r="P287" s="21" t="b">
        <v>1</v>
      </c>
      <c r="Q287" s="21" t="s">
        <v>81</v>
      </c>
    </row>
    <row r="288" spans="1:17" ht="45">
      <c r="A288" s="12" t="s">
        <v>3222</v>
      </c>
      <c r="B288" s="11" t="s">
        <v>3223</v>
      </c>
      <c r="C288" s="13" t="s">
        <v>3228</v>
      </c>
      <c r="D288" s="17" t="s">
        <v>3231</v>
      </c>
      <c r="E288" s="20" t="s">
        <v>3863</v>
      </c>
      <c r="F288" s="97" t="s">
        <v>3232</v>
      </c>
      <c r="G288" s="10" t="s">
        <v>74</v>
      </c>
      <c r="H288" s="10" t="str">
        <f>party!$A$45</f>
        <v>George Boer</v>
      </c>
      <c r="I288" s="10" t="str">
        <f>party!$A$46</f>
        <v>Doug Smith</v>
      </c>
      <c r="J288" s="10"/>
      <c r="K288" s="12" t="str">
        <f>references!D$14</f>
        <v>Overview CMIP6-Endorsed MIPs</v>
      </c>
      <c r="L288" s="7" t="str">
        <f>references!$D$8</f>
        <v>Thomason, L., J.P. Vernier, A. Bourassa, F. Arefeuille, C. Bingen, T. Peter, B. Luo (2015), Stratospheric Aerosol Data Set (SADS Version 2) Prospectus, In preparation for GMD</v>
      </c>
      <c r="O288" s="17" t="str">
        <f>party!$A$6</f>
        <v>Charlotte Pascoe</v>
      </c>
      <c r="P288" s="21" t="b">
        <v>1</v>
      </c>
      <c r="Q288" s="21" t="s">
        <v>81</v>
      </c>
    </row>
    <row r="289" spans="1:17" ht="45">
      <c r="A289" s="12" t="s">
        <v>3304</v>
      </c>
      <c r="B289" s="11" t="s">
        <v>3309</v>
      </c>
      <c r="C289" s="13" t="str">
        <f t="shared" ref="C289:C307" si="0">A289</f>
        <v>past1000SolarVar</v>
      </c>
      <c r="D289" s="17" t="s">
        <v>3314</v>
      </c>
      <c r="E289" s="20" t="s">
        <v>3319</v>
      </c>
      <c r="F289" s="97" t="s">
        <v>3323</v>
      </c>
      <c r="G289" s="10" t="s">
        <v>74</v>
      </c>
      <c r="H289" s="10" t="str">
        <f>party!$A$70</f>
        <v>Pascale Braconnot</v>
      </c>
      <c r="I289" s="10" t="str">
        <f>party!$A$71</f>
        <v>Sandy Harrison</v>
      </c>
      <c r="J289" s="10"/>
      <c r="K289" s="12" t="str">
        <f>references!D$14</f>
        <v>Overview CMIP6-Endorsed MIPs</v>
      </c>
      <c r="O289" s="17" t="str">
        <f>party!$A$6</f>
        <v>Charlotte Pascoe</v>
      </c>
      <c r="P289" s="21" t="b">
        <v>1</v>
      </c>
      <c r="Q289" s="21" t="s">
        <v>81</v>
      </c>
    </row>
    <row r="290" spans="1:17" ht="30">
      <c r="A290" s="12" t="s">
        <v>3305</v>
      </c>
      <c r="B290" s="11" t="s">
        <v>3310</v>
      </c>
      <c r="C290" s="13" t="str">
        <f t="shared" si="0"/>
        <v>past1000LandUse</v>
      </c>
      <c r="D290" s="17" t="s">
        <v>3315</v>
      </c>
      <c r="E290" s="20" t="s">
        <v>3320</v>
      </c>
      <c r="F290" s="97" t="s">
        <v>3323</v>
      </c>
      <c r="G290" s="10" t="s">
        <v>74</v>
      </c>
      <c r="H290" s="10" t="str">
        <f>party!$A$70</f>
        <v>Pascale Braconnot</v>
      </c>
      <c r="I290" s="10" t="str">
        <f>party!$A$71</f>
        <v>Sandy Harrison</v>
      </c>
      <c r="J290" s="10"/>
      <c r="K290" s="12" t="str">
        <f>references!D$14</f>
        <v>Overview CMIP6-Endorsed MIPs</v>
      </c>
      <c r="O290" s="17" t="str">
        <f>party!$A$6</f>
        <v>Charlotte Pascoe</v>
      </c>
      <c r="P290" s="21" t="b">
        <v>1</v>
      </c>
      <c r="Q290" s="21" t="s">
        <v>81</v>
      </c>
    </row>
    <row r="291" spans="1:17" ht="75">
      <c r="A291" s="12" t="s">
        <v>3306</v>
      </c>
      <c r="B291" s="11" t="s">
        <v>3311</v>
      </c>
      <c r="C291" s="13" t="str">
        <f t="shared" si="0"/>
        <v>past1000WMGHG</v>
      </c>
      <c r="D291" s="17" t="s">
        <v>3316</v>
      </c>
      <c r="E291" s="20" t="s">
        <v>3325</v>
      </c>
      <c r="F291" s="97" t="s">
        <v>3323</v>
      </c>
      <c r="G291" s="10" t="s">
        <v>74</v>
      </c>
      <c r="H291" s="10" t="str">
        <f>party!$A$70</f>
        <v>Pascale Braconnot</v>
      </c>
      <c r="I291" s="10" t="str">
        <f>party!$A$71</f>
        <v>Sandy Harrison</v>
      </c>
      <c r="J291" s="10"/>
      <c r="K291" s="12" t="str">
        <f>references!D$14</f>
        <v>Overview CMIP6-Endorsed MIPs</v>
      </c>
      <c r="O291" s="17" t="str">
        <f>party!$A$6</f>
        <v>Charlotte Pascoe</v>
      </c>
      <c r="P291" s="21" t="b">
        <v>1</v>
      </c>
      <c r="Q291" s="21" t="s">
        <v>81</v>
      </c>
    </row>
    <row r="292" spans="1:17" ht="45">
      <c r="A292" s="12" t="s">
        <v>3307</v>
      </c>
      <c r="B292" s="11" t="s">
        <v>3312</v>
      </c>
      <c r="C292" s="13" t="str">
        <f t="shared" si="0"/>
        <v>past1000VolcAer</v>
      </c>
      <c r="D292" s="17" t="s">
        <v>3317</v>
      </c>
      <c r="E292" s="20" t="s">
        <v>3321</v>
      </c>
      <c r="F292" s="97" t="s">
        <v>3323</v>
      </c>
      <c r="G292" s="10" t="s">
        <v>74</v>
      </c>
      <c r="H292" s="10" t="str">
        <f>party!$A$70</f>
        <v>Pascale Braconnot</v>
      </c>
      <c r="I292" s="10" t="str">
        <f>party!$A$71</f>
        <v>Sandy Harrison</v>
      </c>
      <c r="J292" s="10"/>
      <c r="K292" s="12" t="str">
        <f>references!D$14</f>
        <v>Overview CMIP6-Endorsed MIPs</v>
      </c>
      <c r="O292" s="17" t="str">
        <f>party!$A$6</f>
        <v>Charlotte Pascoe</v>
      </c>
      <c r="P292" s="21" t="b">
        <v>1</v>
      </c>
      <c r="Q292" s="21" t="s">
        <v>81</v>
      </c>
    </row>
    <row r="293" spans="1:17" ht="45">
      <c r="A293" s="12" t="s">
        <v>3308</v>
      </c>
      <c r="B293" s="11" t="s">
        <v>3313</v>
      </c>
      <c r="C293" s="13" t="str">
        <f t="shared" si="0"/>
        <v>past1000Orbit</v>
      </c>
      <c r="D293" s="17" t="s">
        <v>3318</v>
      </c>
      <c r="E293" s="20" t="s">
        <v>3322</v>
      </c>
      <c r="F293" s="97" t="s">
        <v>3323</v>
      </c>
      <c r="G293" s="10" t="s">
        <v>74</v>
      </c>
      <c r="H293" s="10" t="str">
        <f>party!$A$70</f>
        <v>Pascale Braconnot</v>
      </c>
      <c r="I293" s="10" t="str">
        <f>party!$A$71</f>
        <v>Sandy Harrison</v>
      </c>
      <c r="J293" s="10"/>
      <c r="K293" s="12" t="str">
        <f>references!D$14</f>
        <v>Overview CMIP6-Endorsed MIPs</v>
      </c>
      <c r="O293" s="17" t="str">
        <f>party!$A$6</f>
        <v>Charlotte Pascoe</v>
      </c>
      <c r="P293" s="21" t="b">
        <v>1</v>
      </c>
      <c r="Q293" s="21" t="s">
        <v>81</v>
      </c>
    </row>
    <row r="294" spans="1:17" ht="75">
      <c r="A294" s="12" t="s">
        <v>3324</v>
      </c>
      <c r="B294" s="11" t="s">
        <v>3326</v>
      </c>
      <c r="C294" s="13" t="str">
        <f t="shared" si="0"/>
        <v>midHoloceneWMGHG</v>
      </c>
      <c r="D294" s="17" t="s">
        <v>3327</v>
      </c>
      <c r="E294" s="23" t="s">
        <v>3328</v>
      </c>
      <c r="F294" s="97" t="s">
        <v>3394</v>
      </c>
      <c r="G294" s="10" t="s">
        <v>74</v>
      </c>
      <c r="H294" s="10" t="str">
        <f>party!$A$70</f>
        <v>Pascale Braconnot</v>
      </c>
      <c r="I294" s="10" t="str">
        <f>party!$A$71</f>
        <v>Sandy Harrison</v>
      </c>
      <c r="J294" s="10"/>
      <c r="K294" s="12" t="str">
        <f>references!D$14</f>
        <v>Overview CMIP6-Endorsed MIPs</v>
      </c>
      <c r="O294" s="17" t="str">
        <f>party!$A$6</f>
        <v>Charlotte Pascoe</v>
      </c>
      <c r="P294" s="21" t="b">
        <v>1</v>
      </c>
      <c r="Q294" s="21" t="s">
        <v>81</v>
      </c>
    </row>
    <row r="295" spans="1:17" ht="30">
      <c r="A295" s="12" t="s">
        <v>3329</v>
      </c>
      <c r="B295" s="11" t="s">
        <v>3330</v>
      </c>
      <c r="C295" s="13" t="str">
        <f t="shared" si="0"/>
        <v>midHoloceneOrbit</v>
      </c>
      <c r="D295" s="17" t="s">
        <v>3331</v>
      </c>
      <c r="E295" s="20" t="s">
        <v>3332</v>
      </c>
      <c r="F295" s="97" t="s">
        <v>3394</v>
      </c>
      <c r="G295" s="10" t="s">
        <v>74</v>
      </c>
      <c r="H295" s="10" t="str">
        <f>party!$A$70</f>
        <v>Pascale Braconnot</v>
      </c>
      <c r="I295" s="10" t="str">
        <f>party!$A$71</f>
        <v>Sandy Harrison</v>
      </c>
      <c r="J295" s="10"/>
      <c r="K295" s="12" t="str">
        <f>references!D$14</f>
        <v>Overview CMIP6-Endorsed MIPs</v>
      </c>
      <c r="O295" s="17" t="str">
        <f>party!$A$6</f>
        <v>Charlotte Pascoe</v>
      </c>
      <c r="P295" s="21" t="b">
        <v>1</v>
      </c>
      <c r="Q295" s="21" t="s">
        <v>81</v>
      </c>
    </row>
    <row r="296" spans="1:17" ht="45">
      <c r="A296" s="12" t="s">
        <v>3333</v>
      </c>
      <c r="B296" s="11" t="s">
        <v>3334</v>
      </c>
      <c r="C296" s="13" t="str">
        <f t="shared" si="0"/>
        <v>LGMiceSheet</v>
      </c>
      <c r="D296" s="17" t="s">
        <v>3335</v>
      </c>
      <c r="E296" s="23" t="s">
        <v>3345</v>
      </c>
      <c r="F296" s="97" t="s">
        <v>3395</v>
      </c>
      <c r="G296" s="10" t="s">
        <v>74</v>
      </c>
      <c r="H296" s="10" t="str">
        <f>party!$A$70</f>
        <v>Pascale Braconnot</v>
      </c>
      <c r="I296" s="10" t="str">
        <f>party!$A$71</f>
        <v>Sandy Harrison</v>
      </c>
      <c r="J296" s="10"/>
      <c r="K296" s="12" t="str">
        <f>references!D$14</f>
        <v>Overview CMIP6-Endorsed MIPs</v>
      </c>
      <c r="O296" s="17" t="str">
        <f>party!$A$6</f>
        <v>Charlotte Pascoe</v>
      </c>
      <c r="P296" s="21" t="b">
        <v>1</v>
      </c>
      <c r="Q296" s="21" t="s">
        <v>81</v>
      </c>
    </row>
    <row r="297" spans="1:17" ht="45">
      <c r="A297" s="12" t="s">
        <v>3336</v>
      </c>
      <c r="B297" s="11" t="s">
        <v>3337</v>
      </c>
      <c r="C297" s="13" t="str">
        <f t="shared" si="0"/>
        <v>LGMlandSeaMask</v>
      </c>
      <c r="D297" s="17" t="s">
        <v>3338</v>
      </c>
      <c r="E297" s="20" t="s">
        <v>3346</v>
      </c>
      <c r="F297" s="97" t="s">
        <v>3395</v>
      </c>
      <c r="G297" s="10" t="s">
        <v>74</v>
      </c>
      <c r="H297" s="10" t="str">
        <f>party!$A$70</f>
        <v>Pascale Braconnot</v>
      </c>
      <c r="I297" s="10" t="str">
        <f>party!$A$71</f>
        <v>Sandy Harrison</v>
      </c>
      <c r="J297" s="10"/>
      <c r="K297" s="12" t="str">
        <f>references!D$14</f>
        <v>Overview CMIP6-Endorsed MIPs</v>
      </c>
      <c r="O297" s="17" t="str">
        <f>party!$A$6</f>
        <v>Charlotte Pascoe</v>
      </c>
      <c r="P297" s="21" t="b">
        <v>1</v>
      </c>
      <c r="Q297" s="21" t="s">
        <v>81</v>
      </c>
    </row>
    <row r="298" spans="1:17" ht="90">
      <c r="A298" s="12" t="s">
        <v>3339</v>
      </c>
      <c r="B298" s="11" t="s">
        <v>3340</v>
      </c>
      <c r="C298" s="13" t="str">
        <f t="shared" si="0"/>
        <v>LGMWMGHG</v>
      </c>
      <c r="D298" s="17" t="s">
        <v>3341</v>
      </c>
      <c r="E298" s="20" t="s">
        <v>3347</v>
      </c>
      <c r="F298" s="97" t="s">
        <v>3395</v>
      </c>
      <c r="G298" s="10" t="s">
        <v>74</v>
      </c>
      <c r="H298" s="10" t="str">
        <f>party!$A$70</f>
        <v>Pascale Braconnot</v>
      </c>
      <c r="I298" s="10" t="str">
        <f>party!$A$71</f>
        <v>Sandy Harrison</v>
      </c>
      <c r="J298" s="10"/>
      <c r="K298" s="12" t="str">
        <f>references!D$14</f>
        <v>Overview CMIP6-Endorsed MIPs</v>
      </c>
      <c r="O298" s="17" t="str">
        <f>party!$A$6</f>
        <v>Charlotte Pascoe</v>
      </c>
      <c r="P298" s="21" t="b">
        <v>1</v>
      </c>
      <c r="Q298" s="21" t="s">
        <v>81</v>
      </c>
    </row>
    <row r="299" spans="1:17" ht="45">
      <c r="A299" s="12" t="s">
        <v>3342</v>
      </c>
      <c r="B299" s="11" t="s">
        <v>3343</v>
      </c>
      <c r="C299" s="13" t="str">
        <f t="shared" si="0"/>
        <v>LGMOrbit</v>
      </c>
      <c r="D299" s="17" t="s">
        <v>3344</v>
      </c>
      <c r="E299" s="20" t="s">
        <v>3348</v>
      </c>
      <c r="F299" s="97" t="s">
        <v>3395</v>
      </c>
      <c r="G299" s="10" t="s">
        <v>74</v>
      </c>
      <c r="H299" s="10" t="str">
        <f>party!$A$70</f>
        <v>Pascale Braconnot</v>
      </c>
      <c r="I299" s="10" t="str">
        <f>party!$A$71</f>
        <v>Sandy Harrison</v>
      </c>
      <c r="J299" s="10"/>
      <c r="K299" s="12" t="str">
        <f>references!D$14</f>
        <v>Overview CMIP6-Endorsed MIPs</v>
      </c>
      <c r="O299" s="17" t="str">
        <f>party!$A$6</f>
        <v>Charlotte Pascoe</v>
      </c>
      <c r="P299" s="21" t="b">
        <v>1</v>
      </c>
      <c r="Q299" s="21" t="s">
        <v>81</v>
      </c>
    </row>
    <row r="300" spans="1:17" ht="75">
      <c r="A300" s="12" t="s">
        <v>3349</v>
      </c>
      <c r="B300" s="11" t="s">
        <v>3351</v>
      </c>
      <c r="C300" s="13" t="str">
        <f t="shared" si="0"/>
        <v>LIGWMGHG</v>
      </c>
      <c r="D300" s="17" t="s">
        <v>3353</v>
      </c>
      <c r="E300" s="23" t="s">
        <v>3355</v>
      </c>
      <c r="F300" s="97" t="s">
        <v>3396</v>
      </c>
      <c r="G300" s="10" t="s">
        <v>74</v>
      </c>
      <c r="H300" s="10" t="str">
        <f>party!$A$70</f>
        <v>Pascale Braconnot</v>
      </c>
      <c r="I300" s="10" t="str">
        <f>party!$A$71</f>
        <v>Sandy Harrison</v>
      </c>
      <c r="J300" s="10"/>
      <c r="K300" s="12" t="str">
        <f>references!D$14</f>
        <v>Overview CMIP6-Endorsed MIPs</v>
      </c>
      <c r="O300" s="17" t="str">
        <f>party!$A$6</f>
        <v>Charlotte Pascoe</v>
      </c>
      <c r="P300" s="21" t="b">
        <v>1</v>
      </c>
      <c r="Q300" s="21" t="s">
        <v>81</v>
      </c>
    </row>
    <row r="301" spans="1:17" ht="45">
      <c r="A301" s="12" t="s">
        <v>3350</v>
      </c>
      <c r="B301" s="11" t="s">
        <v>3352</v>
      </c>
      <c r="C301" s="13" t="str">
        <f t="shared" si="0"/>
        <v>LIGOrbit</v>
      </c>
      <c r="D301" s="17" t="s">
        <v>3354</v>
      </c>
      <c r="E301" s="23" t="s">
        <v>3356</v>
      </c>
      <c r="F301" s="97" t="s">
        <v>3396</v>
      </c>
      <c r="G301" s="10" t="s">
        <v>74</v>
      </c>
      <c r="H301" s="10" t="str">
        <f>party!$A$70</f>
        <v>Pascale Braconnot</v>
      </c>
      <c r="I301" s="10" t="str">
        <f>party!$A$71</f>
        <v>Sandy Harrison</v>
      </c>
      <c r="J301" s="10"/>
      <c r="K301" s="12" t="str">
        <f>references!D$14</f>
        <v>Overview CMIP6-Endorsed MIPs</v>
      </c>
      <c r="O301" s="17" t="str">
        <f>party!$A$6</f>
        <v>Charlotte Pascoe</v>
      </c>
      <c r="P301" s="21" t="b">
        <v>1</v>
      </c>
      <c r="Q301" s="21" t="s">
        <v>81</v>
      </c>
    </row>
    <row r="302" spans="1:17" ht="30">
      <c r="A302" s="12" t="s">
        <v>3357</v>
      </c>
      <c r="B302" s="11" t="s">
        <v>3358</v>
      </c>
      <c r="C302" s="13" t="str">
        <f t="shared" si="0"/>
        <v>PlioIceSheet</v>
      </c>
      <c r="D302" s="17" t="s">
        <v>3359</v>
      </c>
      <c r="E302" s="23" t="s">
        <v>3363</v>
      </c>
      <c r="F302" s="97" t="s">
        <v>3393</v>
      </c>
      <c r="G302" s="10" t="s">
        <v>74</v>
      </c>
      <c r="H302" s="10" t="str">
        <f>party!$A$70</f>
        <v>Pascale Braconnot</v>
      </c>
      <c r="I302" s="10" t="str">
        <f>party!$A$71</f>
        <v>Sandy Harrison</v>
      </c>
      <c r="J302" s="10"/>
      <c r="K302" s="12" t="str">
        <f>references!D$14</f>
        <v>Overview CMIP6-Endorsed MIPs</v>
      </c>
      <c r="O302" s="17" t="str">
        <f>party!$A$6</f>
        <v>Charlotte Pascoe</v>
      </c>
      <c r="P302" s="21" t="b">
        <v>1</v>
      </c>
      <c r="Q302" s="21" t="s">
        <v>81</v>
      </c>
    </row>
    <row r="303" spans="1:17" ht="30">
      <c r="A303" s="12" t="s">
        <v>3361</v>
      </c>
      <c r="B303" s="11" t="s">
        <v>3360</v>
      </c>
      <c r="C303" s="13" t="str">
        <f t="shared" si="0"/>
        <v>PlioLandSeaMask</v>
      </c>
      <c r="D303" s="17" t="s">
        <v>3362</v>
      </c>
      <c r="E303" s="20" t="s">
        <v>3364</v>
      </c>
      <c r="F303" s="97" t="s">
        <v>3393</v>
      </c>
      <c r="G303" s="10" t="s">
        <v>74</v>
      </c>
      <c r="H303" s="10" t="str">
        <f>party!$A$70</f>
        <v>Pascale Braconnot</v>
      </c>
      <c r="I303" s="10" t="str">
        <f>party!$A$71</f>
        <v>Sandy Harrison</v>
      </c>
      <c r="J303" s="10"/>
      <c r="K303" s="12" t="str">
        <f>references!D$14</f>
        <v>Overview CMIP6-Endorsed MIPs</v>
      </c>
      <c r="O303" s="17" t="str">
        <f>party!$A$6</f>
        <v>Charlotte Pascoe</v>
      </c>
      <c r="P303" s="21" t="b">
        <v>1</v>
      </c>
      <c r="Q303" s="21" t="s">
        <v>81</v>
      </c>
    </row>
    <row r="304" spans="1:17" ht="30">
      <c r="A304" s="12" t="s">
        <v>3365</v>
      </c>
      <c r="B304" s="11" t="s">
        <v>3366</v>
      </c>
      <c r="C304" s="13" t="str">
        <f t="shared" si="0"/>
        <v>PlioTopography</v>
      </c>
      <c r="D304" s="17" t="s">
        <v>3367</v>
      </c>
      <c r="E304" s="20" t="s">
        <v>3368</v>
      </c>
      <c r="F304" s="97" t="s">
        <v>3402</v>
      </c>
      <c r="G304" s="10" t="s">
        <v>74</v>
      </c>
      <c r="H304" s="10" t="str">
        <f>party!$A$70</f>
        <v>Pascale Braconnot</v>
      </c>
      <c r="I304" s="10" t="str">
        <f>party!$A$71</f>
        <v>Sandy Harrison</v>
      </c>
      <c r="J304" s="10"/>
      <c r="K304" s="12" t="str">
        <f>references!D$14</f>
        <v>Overview CMIP6-Endorsed MIPs</v>
      </c>
      <c r="O304" s="17" t="str">
        <f>party!$A$6</f>
        <v>Charlotte Pascoe</v>
      </c>
      <c r="P304" s="21" t="b">
        <v>1</v>
      </c>
      <c r="Q304" s="21" t="s">
        <v>81</v>
      </c>
    </row>
    <row r="305" spans="1:17" ht="75">
      <c r="A305" s="12" t="s">
        <v>3371</v>
      </c>
      <c r="B305" s="11" t="s">
        <v>3373</v>
      </c>
      <c r="C305" s="13" t="str">
        <f t="shared" si="0"/>
        <v>PlioWMGHG</v>
      </c>
      <c r="D305" s="17" t="s">
        <v>3375</v>
      </c>
      <c r="E305" s="20" t="s">
        <v>3369</v>
      </c>
      <c r="F305" s="97" t="s">
        <v>3402</v>
      </c>
      <c r="G305" s="10" t="s">
        <v>74</v>
      </c>
      <c r="H305" s="10" t="str">
        <f>party!$A$70</f>
        <v>Pascale Braconnot</v>
      </c>
      <c r="I305" s="10" t="str">
        <f>party!$A$71</f>
        <v>Sandy Harrison</v>
      </c>
      <c r="J305" s="10"/>
      <c r="K305" s="12" t="str">
        <f>references!D$14</f>
        <v>Overview CMIP6-Endorsed MIPs</v>
      </c>
      <c r="O305" s="17" t="str">
        <f>party!$A$6</f>
        <v>Charlotte Pascoe</v>
      </c>
      <c r="P305" s="21" t="b">
        <v>1</v>
      </c>
      <c r="Q305" s="21" t="s">
        <v>81</v>
      </c>
    </row>
    <row r="306" spans="1:17" ht="30">
      <c r="A306" s="12" t="s">
        <v>3372</v>
      </c>
      <c r="B306" s="11" t="s">
        <v>3374</v>
      </c>
      <c r="C306" s="13" t="str">
        <f t="shared" si="0"/>
        <v>PlioOrbit</v>
      </c>
      <c r="D306" s="17" t="s">
        <v>3376</v>
      </c>
      <c r="E306" s="20" t="s">
        <v>3370</v>
      </c>
      <c r="F306" s="97" t="s">
        <v>3402</v>
      </c>
      <c r="G306" s="10" t="s">
        <v>74</v>
      </c>
      <c r="H306" s="10" t="str">
        <f>party!$A$70</f>
        <v>Pascale Braconnot</v>
      </c>
      <c r="I306" s="10" t="str">
        <f>party!$A$71</f>
        <v>Sandy Harrison</v>
      </c>
      <c r="J306" s="10"/>
      <c r="K306" s="12" t="str">
        <f>references!D$14</f>
        <v>Overview CMIP6-Endorsed MIPs</v>
      </c>
      <c r="O306" s="17" t="str">
        <f>party!$A$6</f>
        <v>Charlotte Pascoe</v>
      </c>
      <c r="P306" s="21" t="b">
        <v>1</v>
      </c>
      <c r="Q306" s="21" t="s">
        <v>81</v>
      </c>
    </row>
    <row r="307" spans="1:17" ht="30">
      <c r="A307" s="12" t="s">
        <v>3417</v>
      </c>
      <c r="B307" s="11" t="s">
        <v>3418</v>
      </c>
      <c r="C307" s="13" t="str">
        <f t="shared" si="0"/>
        <v>2015GHG</v>
      </c>
      <c r="D307" s="17" t="s">
        <v>3421</v>
      </c>
      <c r="E307" s="20" t="s">
        <v>3397</v>
      </c>
      <c r="F307" s="97" t="s">
        <v>3401</v>
      </c>
      <c r="G307" s="10" t="s">
        <v>74</v>
      </c>
      <c r="H307" s="10" t="str">
        <f>party!$A$72</f>
        <v xml:space="preserve">Robert Pincus </v>
      </c>
      <c r="I307" s="10" t="str">
        <f>party!$A$73</f>
        <v>Piers Forseter</v>
      </c>
      <c r="J307" s="10" t="str">
        <f>party!$A$4</f>
        <v>Bjorn Stevens</v>
      </c>
      <c r="K307" s="12" t="str">
        <f>references!D$14</f>
        <v>Overview CMIP6-Endorsed MIPs</v>
      </c>
      <c r="O307" s="17" t="str">
        <f>party!$A$6</f>
        <v>Charlotte Pascoe</v>
      </c>
      <c r="P307" s="21" t="b">
        <v>1</v>
      </c>
      <c r="Q307" s="21" t="s">
        <v>81</v>
      </c>
    </row>
    <row r="308" spans="1:17" ht="60">
      <c r="A308" s="3" t="s">
        <v>3435</v>
      </c>
      <c r="B308" s="11" t="s">
        <v>3437</v>
      </c>
      <c r="C308" s="3" t="s">
        <v>3435</v>
      </c>
      <c r="D308" s="17" t="s">
        <v>3403</v>
      </c>
      <c r="E308" s="3" t="s">
        <v>3434</v>
      </c>
      <c r="F308" s="3" t="s">
        <v>3439</v>
      </c>
      <c r="G308" s="10" t="s">
        <v>74</v>
      </c>
      <c r="H308" s="10" t="str">
        <f>party!$A$72</f>
        <v xml:space="preserve">Robert Pincus </v>
      </c>
      <c r="I308" s="10" t="str">
        <f>party!$A$73</f>
        <v>Piers Forseter</v>
      </c>
      <c r="J308" s="10" t="str">
        <f>party!$A$4</f>
        <v>Bjorn Stevens</v>
      </c>
      <c r="K308" s="12" t="str">
        <f>references!D$14</f>
        <v>Overview CMIP6-Endorsed MIPs</v>
      </c>
      <c r="L308" s="3"/>
      <c r="M308" s="3"/>
      <c r="O308" s="17" t="str">
        <f>party!$A$6</f>
        <v>Charlotte Pascoe</v>
      </c>
      <c r="P308" s="21" t="b">
        <v>1</v>
      </c>
      <c r="Q308" s="21" t="s">
        <v>45</v>
      </c>
    </row>
    <row r="309" spans="1:17" ht="45">
      <c r="A309" s="12" t="s">
        <v>3436</v>
      </c>
      <c r="B309" s="11" t="s">
        <v>3438</v>
      </c>
      <c r="C309" s="13" t="s">
        <v>3436</v>
      </c>
      <c r="D309" s="17" t="s">
        <v>3398</v>
      </c>
      <c r="E309" s="20" t="s">
        <v>3433</v>
      </c>
      <c r="F309" s="97" t="s">
        <v>3440</v>
      </c>
      <c r="G309" s="10" t="s">
        <v>74</v>
      </c>
      <c r="H309" s="10" t="str">
        <f>party!$A$72</f>
        <v xml:space="preserve">Robert Pincus </v>
      </c>
      <c r="I309" s="10" t="str">
        <f>party!$A$73</f>
        <v>Piers Forseter</v>
      </c>
      <c r="J309" s="10" t="str">
        <f>party!$A$4</f>
        <v>Bjorn Stevens</v>
      </c>
      <c r="K309" s="12" t="str">
        <f>references!D$14</f>
        <v>Overview CMIP6-Endorsed MIPs</v>
      </c>
      <c r="O309" s="17" t="str">
        <f>party!$A$6</f>
        <v>Charlotte Pascoe</v>
      </c>
      <c r="P309" s="21" t="b">
        <v>1</v>
      </c>
      <c r="Q309" s="21" t="s">
        <v>45</v>
      </c>
    </row>
    <row r="310" spans="1:17" ht="45">
      <c r="A310" s="12" t="s">
        <v>3416</v>
      </c>
      <c r="B310" s="11" t="s">
        <v>3419</v>
      </c>
      <c r="C310" s="13" t="s">
        <v>3416</v>
      </c>
      <c r="D310" s="17" t="s">
        <v>3470</v>
      </c>
      <c r="E310" s="20" t="s">
        <v>3399</v>
      </c>
      <c r="F310" s="97" t="s">
        <v>3400</v>
      </c>
      <c r="G310" s="10" t="s">
        <v>74</v>
      </c>
      <c r="H310" s="10" t="str">
        <f>party!$A$72</f>
        <v xml:space="preserve">Robert Pincus </v>
      </c>
      <c r="I310" s="10" t="str">
        <f>party!$A$73</f>
        <v>Piers Forseter</v>
      </c>
      <c r="J310" s="10" t="str">
        <f>party!$A$4</f>
        <v>Bjorn Stevens</v>
      </c>
      <c r="K310" s="12" t="str">
        <f>references!D$14</f>
        <v>Overview CMIP6-Endorsed MIPs</v>
      </c>
      <c r="O310" s="17" t="str">
        <f>party!$A$6</f>
        <v>Charlotte Pascoe</v>
      </c>
      <c r="P310" s="21" t="b">
        <v>1</v>
      </c>
      <c r="Q310" s="21" t="s">
        <v>81</v>
      </c>
    </row>
    <row r="311" spans="1:17" ht="30">
      <c r="A311" s="12" t="s">
        <v>3407</v>
      </c>
      <c r="B311" s="11" t="s">
        <v>3408</v>
      </c>
      <c r="C311" s="13" t="s">
        <v>3407</v>
      </c>
      <c r="D311" s="17" t="s">
        <v>3471</v>
      </c>
      <c r="E311" s="20" t="s">
        <v>3410</v>
      </c>
      <c r="F311" s="97" t="s">
        <v>3409</v>
      </c>
      <c r="G311" s="10" t="s">
        <v>74</v>
      </c>
      <c r="H311" s="10" t="str">
        <f>party!$A$72</f>
        <v xml:space="preserve">Robert Pincus </v>
      </c>
      <c r="I311" s="10" t="str">
        <f>party!$A$73</f>
        <v>Piers Forseter</v>
      </c>
      <c r="J311" s="10" t="str">
        <f>party!$A$4</f>
        <v>Bjorn Stevens</v>
      </c>
      <c r="K311" s="12" t="str">
        <f>references!D$14</f>
        <v>Overview CMIP6-Endorsed MIPs</v>
      </c>
      <c r="O311" s="17" t="str">
        <f>party!$A$6</f>
        <v>Charlotte Pascoe</v>
      </c>
      <c r="P311" s="21" t="b">
        <v>1</v>
      </c>
      <c r="Q311" s="21" t="s">
        <v>45</v>
      </c>
    </row>
    <row r="312" spans="1:17" ht="60">
      <c r="A312" s="12" t="s">
        <v>3415</v>
      </c>
      <c r="B312" s="11" t="s">
        <v>3420</v>
      </c>
      <c r="C312" s="13" t="str">
        <f>A312</f>
        <v>2015GHGnoCO2</v>
      </c>
      <c r="D312" s="17" t="s">
        <v>3422</v>
      </c>
      <c r="E312" s="20" t="s">
        <v>3411</v>
      </c>
      <c r="F312" s="97" t="s">
        <v>3412</v>
      </c>
      <c r="G312" s="10" t="s">
        <v>74</v>
      </c>
      <c r="H312" s="10" t="str">
        <f>party!$A$72</f>
        <v xml:space="preserve">Robert Pincus </v>
      </c>
      <c r="I312" s="10" t="str">
        <f>party!$A$73</f>
        <v>Piers Forseter</v>
      </c>
      <c r="J312" s="10" t="str">
        <f>party!$A$4</f>
        <v>Bjorn Stevens</v>
      </c>
      <c r="K312" s="12" t="str">
        <f>references!D$14</f>
        <v>Overview CMIP6-Endorsed MIPs</v>
      </c>
      <c r="O312" s="17" t="str">
        <f>party!$A$6</f>
        <v>Charlotte Pascoe</v>
      </c>
      <c r="P312" s="21" t="b">
        <v>1</v>
      </c>
      <c r="Q312" s="21" t="s">
        <v>81</v>
      </c>
    </row>
    <row r="313" spans="1:17" ht="60">
      <c r="A313" s="12" t="s">
        <v>3425</v>
      </c>
      <c r="B313" s="11" t="s">
        <v>3426</v>
      </c>
      <c r="C313" s="13" t="s">
        <v>3425</v>
      </c>
      <c r="D313" s="17" t="s">
        <v>3431</v>
      </c>
      <c r="E313" s="20" t="s">
        <v>3427</v>
      </c>
      <c r="F313" s="97" t="s">
        <v>3441</v>
      </c>
      <c r="G313" s="10" t="s">
        <v>74</v>
      </c>
      <c r="H313" s="10" t="str">
        <f>party!$A$72</f>
        <v xml:space="preserve">Robert Pincus </v>
      </c>
      <c r="I313" s="10" t="str">
        <f>party!$A$73</f>
        <v>Piers Forseter</v>
      </c>
      <c r="J313" s="10" t="str">
        <f>party!$A$4</f>
        <v>Bjorn Stevens</v>
      </c>
      <c r="K313" s="12" t="str">
        <f>references!D$14</f>
        <v>Overview CMIP6-Endorsed MIPs</v>
      </c>
      <c r="O313" s="17" t="str">
        <f>party!$A$6</f>
        <v>Charlotte Pascoe</v>
      </c>
      <c r="P313" s="21" t="b">
        <v>1</v>
      </c>
      <c r="Q313" s="21" t="s">
        <v>45</v>
      </c>
    </row>
    <row r="314" spans="1:17" ht="45">
      <c r="A314" s="12" t="s">
        <v>3428</v>
      </c>
      <c r="B314" s="11" t="s">
        <v>3429</v>
      </c>
      <c r="C314" s="12" t="s">
        <v>3428</v>
      </c>
      <c r="D314" s="17" t="s">
        <v>3430</v>
      </c>
      <c r="E314" s="20" t="s">
        <v>3432</v>
      </c>
      <c r="F314" s="97" t="s">
        <v>3442</v>
      </c>
      <c r="G314" s="10" t="s">
        <v>74</v>
      </c>
      <c r="H314" s="10" t="str">
        <f>party!$A$72</f>
        <v xml:space="preserve">Robert Pincus </v>
      </c>
      <c r="I314" s="10" t="str">
        <f>party!$A$73</f>
        <v>Piers Forseter</v>
      </c>
      <c r="J314" s="10" t="str">
        <f>party!$A$4</f>
        <v>Bjorn Stevens</v>
      </c>
      <c r="K314" s="12" t="str">
        <f>references!D$14</f>
        <v>Overview CMIP6-Endorsed MIPs</v>
      </c>
      <c r="O314" s="17" t="str">
        <f>party!$A$6</f>
        <v>Charlotte Pascoe</v>
      </c>
      <c r="P314" s="21" t="b">
        <v>1</v>
      </c>
      <c r="Q314" s="21" t="s">
        <v>45</v>
      </c>
    </row>
    <row r="315" spans="1:17" ht="60">
      <c r="A315" s="3" t="s">
        <v>3444</v>
      </c>
      <c r="B315" s="11" t="s">
        <v>3443</v>
      </c>
      <c r="C315" s="3" t="s">
        <v>3444</v>
      </c>
      <c r="D315" s="17" t="s">
        <v>3447</v>
      </c>
      <c r="E315" s="3" t="s">
        <v>3450</v>
      </c>
      <c r="F315" s="3" t="s">
        <v>3451</v>
      </c>
      <c r="G315" s="10" t="s">
        <v>74</v>
      </c>
      <c r="H315" s="10" t="str">
        <f>party!$A$72</f>
        <v xml:space="preserve">Robert Pincus </v>
      </c>
      <c r="I315" s="10" t="str">
        <f>party!$A$73</f>
        <v>Piers Forseter</v>
      </c>
      <c r="J315" s="10" t="str">
        <f>party!$A$4</f>
        <v>Bjorn Stevens</v>
      </c>
      <c r="K315" s="12" t="str">
        <f>references!D$14</f>
        <v>Overview CMIP6-Endorsed MIPs</v>
      </c>
      <c r="L315" s="3"/>
      <c r="M315" s="3"/>
      <c r="O315" s="17" t="str">
        <f>party!$A$6</f>
        <v>Charlotte Pascoe</v>
      </c>
      <c r="P315" s="21" t="b">
        <v>1</v>
      </c>
      <c r="Q315" s="21" t="s">
        <v>370</v>
      </c>
    </row>
    <row r="316" spans="1:17" ht="30">
      <c r="A316" s="12" t="s">
        <v>3445</v>
      </c>
      <c r="B316" s="11" t="s">
        <v>3446</v>
      </c>
      <c r="C316" s="13" t="s">
        <v>3445</v>
      </c>
      <c r="D316" s="17" t="s">
        <v>3448</v>
      </c>
      <c r="E316" s="20" t="s">
        <v>3449</v>
      </c>
      <c r="F316" s="97" t="s">
        <v>3452</v>
      </c>
      <c r="G316" s="10" t="s">
        <v>74</v>
      </c>
      <c r="H316" s="10" t="str">
        <f>party!$A$72</f>
        <v xml:space="preserve">Robert Pincus </v>
      </c>
      <c r="I316" s="10" t="str">
        <f>party!$A$73</f>
        <v>Piers Forseter</v>
      </c>
      <c r="J316" s="10" t="str">
        <f>party!$A$4</f>
        <v>Bjorn Stevens</v>
      </c>
      <c r="K316" s="12" t="str">
        <f>references!D$14</f>
        <v>Overview CMIP6-Endorsed MIPs</v>
      </c>
      <c r="O316" s="17" t="str">
        <f>party!$A$6</f>
        <v>Charlotte Pascoe</v>
      </c>
      <c r="P316" s="21" t="b">
        <v>1</v>
      </c>
      <c r="Q316" s="21" t="s">
        <v>370</v>
      </c>
    </row>
    <row r="317" spans="1:17" ht="30">
      <c r="A317" s="12" t="s">
        <v>3453</v>
      </c>
      <c r="B317" s="11" t="s">
        <v>3454</v>
      </c>
      <c r="C317" s="13" t="s">
        <v>3453</v>
      </c>
      <c r="D317" s="17" t="s">
        <v>3455</v>
      </c>
      <c r="E317" s="20" t="s">
        <v>3456</v>
      </c>
      <c r="F317" s="97" t="s">
        <v>3457</v>
      </c>
      <c r="G317" s="10" t="s">
        <v>74</v>
      </c>
      <c r="H317" s="10" t="str">
        <f>party!$A$72</f>
        <v xml:space="preserve">Robert Pincus </v>
      </c>
      <c r="I317" s="10" t="str">
        <f>party!$A$73</f>
        <v>Piers Forseter</v>
      </c>
      <c r="J317" s="10" t="str">
        <f>party!$A$4</f>
        <v>Bjorn Stevens</v>
      </c>
      <c r="K317" s="12" t="str">
        <f>references!D$14</f>
        <v>Overview CMIP6-Endorsed MIPs</v>
      </c>
      <c r="O317" s="17" t="str">
        <f>party!$A$6</f>
        <v>Charlotte Pascoe</v>
      </c>
      <c r="P317" s="21" t="b">
        <v>1</v>
      </c>
      <c r="Q317" s="21" t="s">
        <v>370</v>
      </c>
    </row>
    <row r="318" spans="1:17" ht="45">
      <c r="A318" s="12" t="s">
        <v>3460</v>
      </c>
      <c r="B318" s="11" t="s">
        <v>3461</v>
      </c>
      <c r="C318" s="13" t="s">
        <v>3460</v>
      </c>
      <c r="D318" s="17" t="s">
        <v>3472</v>
      </c>
      <c r="E318" s="20" t="s">
        <v>3477</v>
      </c>
      <c r="F318" s="97" t="s">
        <v>3482</v>
      </c>
      <c r="G318" s="10" t="s">
        <v>74</v>
      </c>
      <c r="H318" s="10" t="str">
        <f>party!$A$72</f>
        <v xml:space="preserve">Robert Pincus </v>
      </c>
      <c r="I318" s="10" t="str">
        <f>party!$A$73</f>
        <v>Piers Forseter</v>
      </c>
      <c r="J318" s="10" t="str">
        <f>party!$A$4</f>
        <v>Bjorn Stevens</v>
      </c>
      <c r="K318" s="12" t="str">
        <f>references!D$14</f>
        <v>Overview CMIP6-Endorsed MIPs</v>
      </c>
      <c r="O318" s="17" t="str">
        <f>party!$A$6</f>
        <v>Charlotte Pascoe</v>
      </c>
      <c r="P318" s="21" t="b">
        <v>1</v>
      </c>
      <c r="Q318" s="21" t="s">
        <v>45</v>
      </c>
    </row>
    <row r="319" spans="1:17" ht="45">
      <c r="A319" s="12" t="s">
        <v>3462</v>
      </c>
      <c r="B319" s="11" t="s">
        <v>3463</v>
      </c>
      <c r="C319" s="13" t="s">
        <v>3462</v>
      </c>
      <c r="D319" s="17" t="s">
        <v>3473</v>
      </c>
      <c r="E319" s="20" t="s">
        <v>3478</v>
      </c>
      <c r="F319" s="97" t="s">
        <v>3483</v>
      </c>
      <c r="G319" s="10" t="s">
        <v>74</v>
      </c>
      <c r="H319" s="10" t="str">
        <f>party!$A$72</f>
        <v xml:space="preserve">Robert Pincus </v>
      </c>
      <c r="I319" s="10" t="str">
        <f>party!$A$73</f>
        <v>Piers Forseter</v>
      </c>
      <c r="J319" s="10" t="str">
        <f>party!$A$4</f>
        <v>Bjorn Stevens</v>
      </c>
      <c r="K319" s="12" t="str">
        <f>references!D$14</f>
        <v>Overview CMIP6-Endorsed MIPs</v>
      </c>
      <c r="O319" s="17" t="str">
        <f>party!$A$6</f>
        <v>Charlotte Pascoe</v>
      </c>
      <c r="P319" s="21" t="b">
        <v>1</v>
      </c>
      <c r="Q319" s="21" t="s">
        <v>45</v>
      </c>
    </row>
    <row r="320" spans="1:17" ht="30">
      <c r="A320" s="12" t="s">
        <v>3464</v>
      </c>
      <c r="B320" s="11" t="s">
        <v>3465</v>
      </c>
      <c r="C320" s="13" t="s">
        <v>3464</v>
      </c>
      <c r="D320" s="17" t="s">
        <v>3474</v>
      </c>
      <c r="E320" s="119" t="s">
        <v>3479</v>
      </c>
      <c r="F320" s="120" t="s">
        <v>3484</v>
      </c>
      <c r="G320" s="10" t="s">
        <v>74</v>
      </c>
      <c r="H320" s="10" t="str">
        <f>party!$A$72</f>
        <v xml:space="preserve">Robert Pincus </v>
      </c>
      <c r="I320" s="10" t="str">
        <f>party!$A$73</f>
        <v>Piers Forseter</v>
      </c>
      <c r="J320" s="10" t="str">
        <f>party!$A$4</f>
        <v>Bjorn Stevens</v>
      </c>
      <c r="K320" s="12" t="str">
        <f>references!D$14</f>
        <v>Overview CMIP6-Endorsed MIPs</v>
      </c>
      <c r="O320" s="17" t="str">
        <f>party!$A$6</f>
        <v>Charlotte Pascoe</v>
      </c>
      <c r="P320" s="21" t="b">
        <v>1</v>
      </c>
      <c r="Q320" s="21" t="s">
        <v>45</v>
      </c>
    </row>
    <row r="321" spans="1:17" ht="30">
      <c r="A321" s="12" t="s">
        <v>3466</v>
      </c>
      <c r="B321" s="11" t="s">
        <v>3467</v>
      </c>
      <c r="C321" s="13" t="s">
        <v>3466</v>
      </c>
      <c r="D321" s="17" t="s">
        <v>3475</v>
      </c>
      <c r="E321" s="119" t="s">
        <v>3480</v>
      </c>
      <c r="F321" s="120" t="s">
        <v>3485</v>
      </c>
      <c r="G321" s="10" t="s">
        <v>74</v>
      </c>
      <c r="H321" s="10" t="str">
        <f>party!$A$72</f>
        <v xml:space="preserve">Robert Pincus </v>
      </c>
      <c r="I321" s="10" t="str">
        <f>party!$A$73</f>
        <v>Piers Forseter</v>
      </c>
      <c r="J321" s="10" t="str">
        <f>party!$A$4</f>
        <v>Bjorn Stevens</v>
      </c>
      <c r="K321" s="12" t="str">
        <f>references!D$14</f>
        <v>Overview CMIP6-Endorsed MIPs</v>
      </c>
      <c r="O321" s="17" t="str">
        <f>party!$A$6</f>
        <v>Charlotte Pascoe</v>
      </c>
      <c r="P321" s="21" t="b">
        <v>1</v>
      </c>
      <c r="Q321" s="21" t="s">
        <v>45</v>
      </c>
    </row>
    <row r="322" spans="1:17" ht="30">
      <c r="A322" s="12" t="s">
        <v>3468</v>
      </c>
      <c r="B322" s="11" t="s">
        <v>3469</v>
      </c>
      <c r="C322" s="13" t="s">
        <v>3468</v>
      </c>
      <c r="D322" s="17" t="s">
        <v>3476</v>
      </c>
      <c r="E322" s="119" t="s">
        <v>3481</v>
      </c>
      <c r="F322" s="120" t="s">
        <v>3486</v>
      </c>
      <c r="G322" s="10" t="s">
        <v>74</v>
      </c>
      <c r="H322" s="10" t="str">
        <f>party!$A$72</f>
        <v xml:space="preserve">Robert Pincus </v>
      </c>
      <c r="I322" s="10" t="str">
        <f>party!$A$73</f>
        <v>Piers Forseter</v>
      </c>
      <c r="J322" s="10" t="str">
        <f>party!$A$4</f>
        <v>Bjorn Stevens</v>
      </c>
      <c r="K322" s="12" t="str">
        <f>references!D$14</f>
        <v>Overview CMIP6-Endorsed MIPs</v>
      </c>
      <c r="O322" s="17" t="str">
        <f>party!$A$6</f>
        <v>Charlotte Pascoe</v>
      </c>
      <c r="P322" s="21" t="b">
        <v>1</v>
      </c>
      <c r="Q322" s="21" t="s">
        <v>45</v>
      </c>
    </row>
    <row r="323" spans="1:17" ht="60">
      <c r="A323" s="12" t="s">
        <v>3497</v>
      </c>
      <c r="B323" s="11" t="s">
        <v>3502</v>
      </c>
      <c r="C323" s="13" t="str">
        <f>A323</f>
        <v>2015GHGpiCH4</v>
      </c>
      <c r="D323" s="17" t="s">
        <v>3507</v>
      </c>
      <c r="E323" s="20" t="s">
        <v>3512</v>
      </c>
      <c r="F323" s="97" t="s">
        <v>3517</v>
      </c>
      <c r="G323" s="10" t="s">
        <v>74</v>
      </c>
      <c r="H323" s="10" t="str">
        <f>party!$A$72</f>
        <v xml:space="preserve">Robert Pincus </v>
      </c>
      <c r="I323" s="10" t="str">
        <f>party!$A$73</f>
        <v>Piers Forseter</v>
      </c>
      <c r="J323" s="10" t="str">
        <f>party!$A$4</f>
        <v>Bjorn Stevens</v>
      </c>
      <c r="K323" s="12" t="str">
        <f>references!D$14</f>
        <v>Overview CMIP6-Endorsed MIPs</v>
      </c>
      <c r="O323" s="17" t="str">
        <f>party!$A$6</f>
        <v>Charlotte Pascoe</v>
      </c>
      <c r="P323" s="21" t="b">
        <v>1</v>
      </c>
      <c r="Q323" s="21" t="s">
        <v>45</v>
      </c>
    </row>
    <row r="324" spans="1:17" ht="60">
      <c r="A324" s="12" t="s">
        <v>3498</v>
      </c>
      <c r="B324" s="11" t="s">
        <v>3503</v>
      </c>
      <c r="C324" s="13" t="str">
        <f t="shared" ref="C324:C329" si="1">A324</f>
        <v>2015GHGpiN2O</v>
      </c>
      <c r="D324" s="17" t="s">
        <v>3508</v>
      </c>
      <c r="E324" s="20" t="s">
        <v>3513</v>
      </c>
      <c r="F324" s="97" t="s">
        <v>3518</v>
      </c>
      <c r="G324" s="10" t="s">
        <v>74</v>
      </c>
      <c r="H324" s="10" t="str">
        <f>party!$A$72</f>
        <v xml:space="preserve">Robert Pincus </v>
      </c>
      <c r="I324" s="10" t="str">
        <f>party!$A$73</f>
        <v>Piers Forseter</v>
      </c>
      <c r="J324" s="10" t="str">
        <f>party!$A$4</f>
        <v>Bjorn Stevens</v>
      </c>
      <c r="K324" s="12" t="str">
        <f>references!D$14</f>
        <v>Overview CMIP6-Endorsed MIPs</v>
      </c>
      <c r="O324" s="17" t="str">
        <f>party!$A$6</f>
        <v>Charlotte Pascoe</v>
      </c>
      <c r="P324" s="21" t="b">
        <v>1</v>
      </c>
      <c r="Q324" s="21" t="s">
        <v>45</v>
      </c>
    </row>
    <row r="325" spans="1:17" ht="60">
      <c r="A325" s="12" t="s">
        <v>3499</v>
      </c>
      <c r="B325" s="11" t="s">
        <v>3504</v>
      </c>
      <c r="C325" s="13" t="str">
        <f t="shared" si="1"/>
        <v>2015GHGpiCO</v>
      </c>
      <c r="D325" s="17" t="s">
        <v>3509</v>
      </c>
      <c r="E325" s="20" t="s">
        <v>3514</v>
      </c>
      <c r="F325" s="120" t="s">
        <v>3519</v>
      </c>
      <c r="G325" s="10" t="s">
        <v>74</v>
      </c>
      <c r="H325" s="10" t="str">
        <f>party!$A$72</f>
        <v xml:space="preserve">Robert Pincus </v>
      </c>
      <c r="I325" s="10" t="str">
        <f>party!$A$73</f>
        <v>Piers Forseter</v>
      </c>
      <c r="J325" s="10" t="str">
        <f>party!$A$4</f>
        <v>Bjorn Stevens</v>
      </c>
      <c r="K325" s="12" t="str">
        <f>references!D$14</f>
        <v>Overview CMIP6-Endorsed MIPs</v>
      </c>
      <c r="O325" s="17" t="str">
        <f>party!$A$6</f>
        <v>Charlotte Pascoe</v>
      </c>
      <c r="P325" s="21" t="b">
        <v>1</v>
      </c>
      <c r="Q325" s="21" t="s">
        <v>45</v>
      </c>
    </row>
    <row r="326" spans="1:17" ht="45">
      <c r="A326" s="12" t="s">
        <v>3500</v>
      </c>
      <c r="B326" s="11" t="s">
        <v>3505</v>
      </c>
      <c r="C326" s="13" t="str">
        <f t="shared" si="1"/>
        <v>2015GHGpiHC</v>
      </c>
      <c r="D326" s="17" t="s">
        <v>3510</v>
      </c>
      <c r="E326" s="20" t="s">
        <v>3515</v>
      </c>
      <c r="F326" s="120" t="s">
        <v>3520</v>
      </c>
      <c r="G326" s="10" t="s">
        <v>74</v>
      </c>
      <c r="H326" s="10" t="str">
        <f>party!$A$72</f>
        <v xml:space="preserve">Robert Pincus </v>
      </c>
      <c r="I326" s="10" t="str">
        <f>party!$A$73</f>
        <v>Piers Forseter</v>
      </c>
      <c r="J326" s="10" t="str">
        <f>party!$A$4</f>
        <v>Bjorn Stevens</v>
      </c>
      <c r="K326" s="12" t="str">
        <f>references!D$14</f>
        <v>Overview CMIP6-Endorsed MIPs</v>
      </c>
      <c r="O326" s="17" t="str">
        <f>party!$A$6</f>
        <v>Charlotte Pascoe</v>
      </c>
      <c r="P326" s="21" t="b">
        <v>1</v>
      </c>
      <c r="Q326" s="21" t="s">
        <v>45</v>
      </c>
    </row>
    <row r="327" spans="1:17" ht="45">
      <c r="A327" s="12" t="s">
        <v>3501</v>
      </c>
      <c r="B327" s="11" t="s">
        <v>3506</v>
      </c>
      <c r="C327" s="13" t="str">
        <f t="shared" si="1"/>
        <v>2015GHGpiO3</v>
      </c>
      <c r="D327" s="17" t="s">
        <v>3511</v>
      </c>
      <c r="E327" s="20" t="s">
        <v>3516</v>
      </c>
      <c r="F327" s="120" t="s">
        <v>3521</v>
      </c>
      <c r="G327" s="10" t="s">
        <v>74</v>
      </c>
      <c r="H327" s="10" t="str">
        <f>party!$A$72</f>
        <v xml:space="preserve">Robert Pincus </v>
      </c>
      <c r="I327" s="10" t="str">
        <f>party!$A$73</f>
        <v>Piers Forseter</v>
      </c>
      <c r="J327" s="10" t="str">
        <f>party!$A$4</f>
        <v>Bjorn Stevens</v>
      </c>
      <c r="K327" s="12" t="str">
        <f>references!D$14</f>
        <v>Overview CMIP6-Endorsed MIPs</v>
      </c>
      <c r="O327" s="17" t="str">
        <f>party!$A$6</f>
        <v>Charlotte Pascoe</v>
      </c>
      <c r="P327" s="21" t="b">
        <v>1</v>
      </c>
      <c r="Q327" s="21" t="s">
        <v>45</v>
      </c>
    </row>
    <row r="328" spans="1:17" ht="75">
      <c r="A328" s="12" t="s">
        <v>3560</v>
      </c>
      <c r="B328" s="11" t="s">
        <v>3561</v>
      </c>
      <c r="C328" s="13" t="str">
        <f t="shared" si="1"/>
        <v>2015AnthropWMGHG</v>
      </c>
      <c r="D328" s="17" t="s">
        <v>3562</v>
      </c>
      <c r="E328" s="20" t="s">
        <v>3563</v>
      </c>
      <c r="F328" s="97" t="s">
        <v>3558</v>
      </c>
      <c r="G328" s="10" t="s">
        <v>74</v>
      </c>
      <c r="H328" s="10" t="str">
        <f>party!$A$72</f>
        <v xml:space="preserve">Robert Pincus </v>
      </c>
      <c r="I328" s="10" t="str">
        <f>party!$A$73</f>
        <v>Piers Forseter</v>
      </c>
      <c r="J328" s="10" t="str">
        <f>party!$A$4</f>
        <v>Bjorn Stevens</v>
      </c>
      <c r="K328" s="12" t="str">
        <f>references!D$14</f>
        <v>Overview CMIP6-Endorsed MIPs</v>
      </c>
      <c r="O328" s="17" t="str">
        <f>party!$A$6</f>
        <v>Charlotte Pascoe</v>
      </c>
      <c r="P328" s="21" t="b">
        <v>1</v>
      </c>
      <c r="Q328" s="21" t="s">
        <v>81</v>
      </c>
    </row>
    <row r="329" spans="1:17" ht="45">
      <c r="A329" s="12" t="s">
        <v>3564</v>
      </c>
      <c r="B329" s="11" t="s">
        <v>3565</v>
      </c>
      <c r="C329" s="13" t="str">
        <f t="shared" si="1"/>
        <v>2015AnthropSLGS</v>
      </c>
      <c r="D329" s="17" t="s">
        <v>3566</v>
      </c>
      <c r="E329" s="20" t="s">
        <v>3567</v>
      </c>
      <c r="F329" s="97" t="s">
        <v>3558</v>
      </c>
      <c r="G329" s="10" t="s">
        <v>74</v>
      </c>
      <c r="H329" s="10" t="str">
        <f>party!$A$72</f>
        <v xml:space="preserve">Robert Pincus </v>
      </c>
      <c r="I329" s="10" t="str">
        <f>party!$A$73</f>
        <v>Piers Forseter</v>
      </c>
      <c r="J329" s="10" t="str">
        <f>party!$A$4</f>
        <v>Bjorn Stevens</v>
      </c>
      <c r="K329" s="12" t="str">
        <f>references!D$14</f>
        <v>Overview CMIP6-Endorsed MIPs</v>
      </c>
      <c r="O329" s="17" t="str">
        <f>party!$A$6</f>
        <v>Charlotte Pascoe</v>
      </c>
      <c r="P329" s="21" t="b">
        <v>1</v>
      </c>
      <c r="Q329" s="21" t="s">
        <v>81</v>
      </c>
    </row>
    <row r="330" spans="1:17" ht="30">
      <c r="A330" s="12" t="s">
        <v>3554</v>
      </c>
      <c r="B330" s="11" t="s">
        <v>3556</v>
      </c>
      <c r="C330" s="13" t="str">
        <f>A330</f>
        <v>2015AnthropLandUse</v>
      </c>
      <c r="D330" s="17" t="s">
        <v>3557</v>
      </c>
      <c r="E330" s="20" t="s">
        <v>3559</v>
      </c>
      <c r="F330" s="97" t="s">
        <v>3558</v>
      </c>
      <c r="G330" s="10" t="s">
        <v>74</v>
      </c>
      <c r="H330" s="10" t="str">
        <f>party!$A$72</f>
        <v xml:space="preserve">Robert Pincus </v>
      </c>
      <c r="I330" s="10" t="str">
        <f>party!$A$73</f>
        <v>Piers Forseter</v>
      </c>
      <c r="J330" s="10" t="str">
        <f>party!$A$4</f>
        <v>Bjorn Stevens</v>
      </c>
      <c r="K330" s="12" t="str">
        <f>references!D$14</f>
        <v>Overview CMIP6-Endorsed MIPs</v>
      </c>
      <c r="O330" s="17" t="str">
        <f>party!$A$6</f>
        <v>Charlotte Pascoe</v>
      </c>
      <c r="P330" s="21" t="b">
        <v>1</v>
      </c>
      <c r="Q330" s="21" t="s">
        <v>81</v>
      </c>
    </row>
    <row r="331" spans="1:17" ht="60">
      <c r="A331" s="12" t="s">
        <v>3555</v>
      </c>
      <c r="B331" s="11" t="s">
        <v>3569</v>
      </c>
      <c r="C331" s="13" t="str">
        <f>A331</f>
        <v>2015AnthropAerosol</v>
      </c>
      <c r="D331" s="17" t="s">
        <v>3572</v>
      </c>
      <c r="E331" s="119" t="s">
        <v>3573</v>
      </c>
      <c r="F331" s="97" t="s">
        <v>3558</v>
      </c>
      <c r="G331" s="10" t="s">
        <v>74</v>
      </c>
      <c r="H331" s="10" t="str">
        <f>party!$A$72</f>
        <v xml:space="preserve">Robert Pincus </v>
      </c>
      <c r="I331" s="10" t="str">
        <f>party!$A$73</f>
        <v>Piers Forseter</v>
      </c>
      <c r="J331" s="10" t="str">
        <f>party!$A$4</f>
        <v>Bjorn Stevens</v>
      </c>
      <c r="K331" s="12" t="str">
        <f>references!D$14</f>
        <v>Overview CMIP6-Endorsed MIPs</v>
      </c>
      <c r="O331" s="17" t="str">
        <f>party!$A$6</f>
        <v>Charlotte Pascoe</v>
      </c>
      <c r="P331" s="21" t="b">
        <v>1</v>
      </c>
      <c r="Q331" s="21" t="s">
        <v>81</v>
      </c>
    </row>
    <row r="332" spans="1:17" ht="60">
      <c r="A332" s="12" t="s">
        <v>3568</v>
      </c>
      <c r="B332" s="11" t="s">
        <v>3570</v>
      </c>
      <c r="C332" s="13" t="str">
        <f t="shared" ref="C332:C333" si="2">A332</f>
        <v>2015AnthropAerPre</v>
      </c>
      <c r="D332" s="17" t="s">
        <v>3571</v>
      </c>
      <c r="E332" s="119" t="s">
        <v>3574</v>
      </c>
      <c r="F332" s="97" t="s">
        <v>3558</v>
      </c>
      <c r="G332" s="10" t="s">
        <v>74</v>
      </c>
      <c r="H332" s="10" t="str">
        <f>party!$A$72</f>
        <v xml:space="preserve">Robert Pincus </v>
      </c>
      <c r="I332" s="10" t="str">
        <f>party!$A$73</f>
        <v>Piers Forseter</v>
      </c>
      <c r="J332" s="10" t="str">
        <f>party!$A$4</f>
        <v>Bjorn Stevens</v>
      </c>
      <c r="K332" s="12" t="str">
        <f>references!D$14</f>
        <v>Overview CMIP6-Endorsed MIPs</v>
      </c>
      <c r="O332" s="17" t="str">
        <f>party!$A$6</f>
        <v>Charlotte Pascoe</v>
      </c>
      <c r="P332" s="21" t="b">
        <v>1</v>
      </c>
      <c r="Q332" s="21" t="s">
        <v>81</v>
      </c>
    </row>
    <row r="333" spans="1:17" ht="30">
      <c r="A333" s="12" t="s">
        <v>3610</v>
      </c>
      <c r="B333" s="11" t="s">
        <v>3607</v>
      </c>
      <c r="C333" s="13" t="str">
        <f t="shared" si="2"/>
        <v>2015AnthropO3</v>
      </c>
      <c r="D333" s="17" t="s">
        <v>3608</v>
      </c>
      <c r="E333" s="20" t="s">
        <v>3609</v>
      </c>
      <c r="F333" s="97" t="s">
        <v>3558</v>
      </c>
      <c r="G333" s="10" t="s">
        <v>74</v>
      </c>
      <c r="H333" s="10" t="str">
        <f>party!$A$72</f>
        <v xml:space="preserve">Robert Pincus </v>
      </c>
      <c r="I333" s="10" t="str">
        <f>party!$A$73</f>
        <v>Piers Forseter</v>
      </c>
      <c r="J333" s="10" t="str">
        <f>party!$A$4</f>
        <v>Bjorn Stevens</v>
      </c>
      <c r="K333" s="12" t="str">
        <f>references!D$14</f>
        <v>Overview CMIP6-Endorsed MIPs</v>
      </c>
      <c r="O333" s="17" t="str">
        <f>party!$A$6</f>
        <v>Charlotte Pascoe</v>
      </c>
      <c r="P333" s="21" t="b">
        <v>1</v>
      </c>
      <c r="Q333" s="21" t="s">
        <v>81</v>
      </c>
    </row>
    <row r="334" spans="1:17" ht="30">
      <c r="A334" s="12" t="s">
        <v>3599</v>
      </c>
      <c r="B334" s="11" t="s">
        <v>3601</v>
      </c>
      <c r="C334" s="13" t="str">
        <f>A334</f>
        <v>2015Aerosols</v>
      </c>
      <c r="D334" s="17" t="s">
        <v>3603</v>
      </c>
      <c r="E334" s="119" t="s">
        <v>3605</v>
      </c>
      <c r="F334" s="97" t="s">
        <v>3558</v>
      </c>
      <c r="G334" s="10" t="s">
        <v>74</v>
      </c>
      <c r="H334" s="10" t="str">
        <f>party!$A$72</f>
        <v xml:space="preserve">Robert Pincus </v>
      </c>
      <c r="I334" s="10" t="str">
        <f>party!$A$73</f>
        <v>Piers Forseter</v>
      </c>
      <c r="J334" s="10" t="str">
        <f>party!$A$4</f>
        <v>Bjorn Stevens</v>
      </c>
      <c r="K334" s="12" t="str">
        <f>references!D$14</f>
        <v>Overview CMIP6-Endorsed MIPs</v>
      </c>
      <c r="O334" s="17" t="str">
        <f>party!$A$6</f>
        <v>Charlotte Pascoe</v>
      </c>
      <c r="P334" s="21" t="b">
        <v>1</v>
      </c>
      <c r="Q334" s="21" t="s">
        <v>81</v>
      </c>
    </row>
    <row r="335" spans="1:17" ht="30">
      <c r="A335" s="12" t="s">
        <v>3600</v>
      </c>
      <c r="B335" s="11" t="s">
        <v>3602</v>
      </c>
      <c r="C335" s="13" t="str">
        <f>A335</f>
        <v>2015AerPre</v>
      </c>
      <c r="D335" s="17" t="s">
        <v>3604</v>
      </c>
      <c r="E335" s="119" t="s">
        <v>3606</v>
      </c>
      <c r="F335" s="97" t="s">
        <v>3558</v>
      </c>
      <c r="G335" s="10" t="s">
        <v>74</v>
      </c>
      <c r="H335" s="10" t="str">
        <f>party!$A$72</f>
        <v xml:space="preserve">Robert Pincus </v>
      </c>
      <c r="I335" s="10" t="str">
        <f>party!$A$73</f>
        <v>Piers Forseter</v>
      </c>
      <c r="J335" s="10" t="str">
        <f>party!$A$4</f>
        <v>Bjorn Stevens</v>
      </c>
      <c r="K335" s="12" t="str">
        <f>references!D$14</f>
        <v>Overview CMIP6-Endorsed MIPs</v>
      </c>
      <c r="O335" s="17" t="str">
        <f>party!$A$6</f>
        <v>Charlotte Pascoe</v>
      </c>
      <c r="P335" s="21" t="b">
        <v>1</v>
      </c>
      <c r="Q335" s="21" t="s">
        <v>81</v>
      </c>
    </row>
    <row r="336" spans="1:17" ht="30">
      <c r="A336" s="12" t="s">
        <v>3611</v>
      </c>
      <c r="B336" s="11" t="s">
        <v>3612</v>
      </c>
      <c r="C336" s="13" t="str">
        <f t="shared" ref="C336" si="3">A336</f>
        <v>2015O3</v>
      </c>
      <c r="D336" s="17" t="s">
        <v>3613</v>
      </c>
      <c r="E336" s="20" t="s">
        <v>3614</v>
      </c>
      <c r="F336" s="97" t="s">
        <v>3558</v>
      </c>
      <c r="G336" s="10" t="s">
        <v>74</v>
      </c>
      <c r="H336" s="10" t="str">
        <f>party!$A$72</f>
        <v xml:space="preserve">Robert Pincus </v>
      </c>
      <c r="I336" s="10" t="str">
        <f>party!$A$73</f>
        <v>Piers Forseter</v>
      </c>
      <c r="J336" s="10" t="str">
        <f>party!$A$4</f>
        <v>Bjorn Stevens</v>
      </c>
      <c r="K336" s="12" t="str">
        <f>references!D$14</f>
        <v>Overview CMIP6-Endorsed MIPs</v>
      </c>
      <c r="O336" s="17" t="str">
        <f>party!$A$6</f>
        <v>Charlotte Pascoe</v>
      </c>
      <c r="P336" s="21" t="b">
        <v>1</v>
      </c>
      <c r="Q336" s="21" t="s">
        <v>81</v>
      </c>
    </row>
    <row r="337" spans="1:17" ht="30">
      <c r="A337" s="12" t="s">
        <v>3617</v>
      </c>
      <c r="B337" s="11" t="s">
        <v>3618</v>
      </c>
      <c r="C337" s="13" t="str">
        <f t="shared" ref="C337:C343" si="4">A337</f>
        <v>2015LU</v>
      </c>
      <c r="D337" s="17" t="s">
        <v>3619</v>
      </c>
      <c r="E337" s="20" t="s">
        <v>3620</v>
      </c>
      <c r="F337" s="97" t="s">
        <v>3558</v>
      </c>
      <c r="G337" s="10" t="s">
        <v>74</v>
      </c>
      <c r="H337" s="10" t="str">
        <f>party!$A$72</f>
        <v xml:space="preserve">Robert Pincus </v>
      </c>
      <c r="I337" s="10" t="str">
        <f>party!$A$73</f>
        <v>Piers Forseter</v>
      </c>
      <c r="J337" s="10" t="str">
        <f>party!$A$4</f>
        <v>Bjorn Stevens</v>
      </c>
      <c r="K337" s="12" t="str">
        <f>references!D$14</f>
        <v>Overview CMIP6-Endorsed MIPs</v>
      </c>
      <c r="O337" s="17" t="str">
        <f>party!$A$6</f>
        <v>Charlotte Pascoe</v>
      </c>
      <c r="P337" s="21" t="b">
        <v>1</v>
      </c>
      <c r="Q337" s="21" t="s">
        <v>81</v>
      </c>
    </row>
    <row r="338" spans="1:17" ht="30">
      <c r="A338" s="12" t="s">
        <v>3647</v>
      </c>
      <c r="B338" s="11" t="s">
        <v>3649</v>
      </c>
      <c r="C338" s="13" t="str">
        <f>A338</f>
        <v>2015Aerosolsx0.1</v>
      </c>
      <c r="D338" s="17" t="s">
        <v>3651</v>
      </c>
      <c r="E338" s="119" t="s">
        <v>3653</v>
      </c>
      <c r="F338" s="97" t="s">
        <v>3630</v>
      </c>
      <c r="G338" s="10" t="s">
        <v>74</v>
      </c>
      <c r="H338" s="10" t="str">
        <f>party!$A$72</f>
        <v xml:space="preserve">Robert Pincus </v>
      </c>
      <c r="I338" s="10" t="str">
        <f>party!$A$73</f>
        <v>Piers Forseter</v>
      </c>
      <c r="J338" s="10" t="str">
        <f>party!$A$4</f>
        <v>Bjorn Stevens</v>
      </c>
      <c r="K338" s="12" t="str">
        <f>references!D$14</f>
        <v>Overview CMIP6-Endorsed MIPs</v>
      </c>
      <c r="O338" s="17" t="str">
        <f>party!$A$6</f>
        <v>Charlotte Pascoe</v>
      </c>
      <c r="P338" s="21" t="b">
        <v>1</v>
      </c>
      <c r="Q338" s="21" t="s">
        <v>45</v>
      </c>
    </row>
    <row r="339" spans="1:17" ht="30">
      <c r="A339" s="12" t="s">
        <v>3648</v>
      </c>
      <c r="B339" s="11" t="s">
        <v>3650</v>
      </c>
      <c r="C339" s="13" t="str">
        <f>A339</f>
        <v>2015Aerosolsx2</v>
      </c>
      <c r="D339" s="17" t="s">
        <v>3652</v>
      </c>
      <c r="E339" s="119" t="s">
        <v>3654</v>
      </c>
      <c r="F339" s="97" t="s">
        <v>3630</v>
      </c>
      <c r="G339" s="10" t="s">
        <v>74</v>
      </c>
      <c r="H339" s="10" t="str">
        <f>party!$A$72</f>
        <v xml:space="preserve">Robert Pincus </v>
      </c>
      <c r="I339" s="10" t="str">
        <f>party!$A$73</f>
        <v>Piers Forseter</v>
      </c>
      <c r="J339" s="10" t="str">
        <f>party!$A$4</f>
        <v>Bjorn Stevens</v>
      </c>
      <c r="K339" s="12" t="str">
        <f>references!D$14</f>
        <v>Overview CMIP6-Endorsed MIPs</v>
      </c>
      <c r="O339" s="17" t="str">
        <f>party!$A$6</f>
        <v>Charlotte Pascoe</v>
      </c>
      <c r="P339" s="21" t="b">
        <v>1</v>
      </c>
      <c r="Q339" s="21" t="s">
        <v>45</v>
      </c>
    </row>
    <row r="340" spans="1:17" ht="30">
      <c r="A340" s="12" t="s">
        <v>3655</v>
      </c>
      <c r="B340" s="11" t="s">
        <v>3657</v>
      </c>
      <c r="C340" s="13" t="str">
        <f>A340</f>
        <v>2015AerPrex0.1</v>
      </c>
      <c r="D340" s="17" t="s">
        <v>3659</v>
      </c>
      <c r="E340" s="119" t="s">
        <v>3661</v>
      </c>
      <c r="F340" s="97" t="s">
        <v>3630</v>
      </c>
      <c r="G340" s="10" t="s">
        <v>74</v>
      </c>
      <c r="H340" s="10" t="str">
        <f>party!$A$72</f>
        <v xml:space="preserve">Robert Pincus </v>
      </c>
      <c r="I340" s="10" t="str">
        <f>party!$A$73</f>
        <v>Piers Forseter</v>
      </c>
      <c r="J340" s="10" t="str">
        <f>party!$A$4</f>
        <v>Bjorn Stevens</v>
      </c>
      <c r="K340" s="12" t="str">
        <f>references!D$14</f>
        <v>Overview CMIP6-Endorsed MIPs</v>
      </c>
      <c r="O340" s="17" t="str">
        <f>party!$A$6</f>
        <v>Charlotte Pascoe</v>
      </c>
      <c r="P340" s="21" t="b">
        <v>1</v>
      </c>
      <c r="Q340" s="21" t="s">
        <v>45</v>
      </c>
    </row>
    <row r="341" spans="1:17" ht="30">
      <c r="A341" s="12" t="s">
        <v>3656</v>
      </c>
      <c r="B341" s="11" t="s">
        <v>3658</v>
      </c>
      <c r="C341" s="13" t="str">
        <f>A341</f>
        <v>2015AerPrex2</v>
      </c>
      <c r="D341" s="17" t="s">
        <v>3660</v>
      </c>
      <c r="E341" s="119" t="s">
        <v>3662</v>
      </c>
      <c r="F341" s="97" t="s">
        <v>3630</v>
      </c>
      <c r="G341" s="10" t="s">
        <v>74</v>
      </c>
      <c r="H341" s="10" t="str">
        <f>party!$A$72</f>
        <v xml:space="preserve">Robert Pincus </v>
      </c>
      <c r="I341" s="10" t="str">
        <f>party!$A$73</f>
        <v>Piers Forseter</v>
      </c>
      <c r="J341" s="10" t="str">
        <f>party!$A$4</f>
        <v>Bjorn Stevens</v>
      </c>
      <c r="K341" s="12" t="str">
        <f>references!D$14</f>
        <v>Overview CMIP6-Endorsed MIPs</v>
      </c>
      <c r="O341" s="17" t="str">
        <f>party!$A$6</f>
        <v>Charlotte Pascoe</v>
      </c>
      <c r="P341" s="21" t="b">
        <v>1</v>
      </c>
      <c r="Q341" s="21" t="s">
        <v>45</v>
      </c>
    </row>
    <row r="342" spans="1:17" ht="30">
      <c r="A342" s="12" t="s">
        <v>3622</v>
      </c>
      <c r="B342" s="11" t="s">
        <v>3624</v>
      </c>
      <c r="C342" s="13" t="str">
        <f t="shared" si="4"/>
        <v>2015O3x0.1</v>
      </c>
      <c r="D342" s="17" t="s">
        <v>3626</v>
      </c>
      <c r="E342" s="20" t="s">
        <v>3628</v>
      </c>
      <c r="F342" s="97" t="s">
        <v>3630</v>
      </c>
      <c r="G342" s="10" t="s">
        <v>74</v>
      </c>
      <c r="H342" s="10" t="str">
        <f>party!$A$72</f>
        <v xml:space="preserve">Robert Pincus </v>
      </c>
      <c r="I342" s="10" t="str">
        <f>party!$A$73</f>
        <v>Piers Forseter</v>
      </c>
      <c r="J342" s="10" t="str">
        <f>party!$A$4</f>
        <v>Bjorn Stevens</v>
      </c>
      <c r="K342" s="12" t="str">
        <f>references!D$14</f>
        <v>Overview CMIP6-Endorsed MIPs</v>
      </c>
      <c r="O342" s="17" t="str">
        <f>party!$A$6</f>
        <v>Charlotte Pascoe</v>
      </c>
      <c r="P342" s="21" t="b">
        <v>1</v>
      </c>
      <c r="Q342" s="21" t="s">
        <v>45</v>
      </c>
    </row>
    <row r="343" spans="1:17" ht="30">
      <c r="A343" s="12" t="s">
        <v>3623</v>
      </c>
      <c r="B343" s="11" t="s">
        <v>3625</v>
      </c>
      <c r="C343" s="13" t="str">
        <f t="shared" si="4"/>
        <v>2015O3x2</v>
      </c>
      <c r="D343" s="17" t="s">
        <v>3627</v>
      </c>
      <c r="E343" s="20" t="s">
        <v>3629</v>
      </c>
      <c r="F343" s="97" t="s">
        <v>3630</v>
      </c>
      <c r="G343" s="10" t="s">
        <v>74</v>
      </c>
      <c r="H343" s="10" t="str">
        <f>party!$A$72</f>
        <v xml:space="preserve">Robert Pincus </v>
      </c>
      <c r="I343" s="10" t="str">
        <f>party!$A$73</f>
        <v>Piers Forseter</v>
      </c>
      <c r="J343" s="10" t="str">
        <f>party!$A$4</f>
        <v>Bjorn Stevens</v>
      </c>
      <c r="K343" s="12" t="str">
        <f>references!D$14</f>
        <v>Overview CMIP6-Endorsed MIPs</v>
      </c>
      <c r="O343" s="17" t="str">
        <f>party!$A$6</f>
        <v>Charlotte Pascoe</v>
      </c>
      <c r="P343" s="21" t="b">
        <v>1</v>
      </c>
      <c r="Q343" s="21" t="s">
        <v>45</v>
      </c>
    </row>
    <row r="344" spans="1:17" ht="30">
      <c r="A344" s="12" t="s">
        <v>3724</v>
      </c>
      <c r="B344" s="11" t="s">
        <v>3725</v>
      </c>
      <c r="C344" s="13" t="s">
        <v>3726</v>
      </c>
      <c r="D344" s="17" t="s">
        <v>3727</v>
      </c>
      <c r="E344" s="20" t="s">
        <v>3728</v>
      </c>
      <c r="F344" s="97" t="s">
        <v>3729</v>
      </c>
      <c r="G344" s="10" t="s">
        <v>74</v>
      </c>
      <c r="H344" s="10" t="str">
        <f>party!$A$72</f>
        <v xml:space="preserve">Robert Pincus </v>
      </c>
      <c r="I344" s="10" t="str">
        <f>party!$A$73</f>
        <v>Piers Forseter</v>
      </c>
      <c r="J344" s="10" t="str">
        <f>party!$A$4</f>
        <v>Bjorn Stevens</v>
      </c>
      <c r="K344" s="12" t="str">
        <f>references!D$14</f>
        <v>Overview CMIP6-Endorsed MIPs</v>
      </c>
      <c r="O344" s="17" t="str">
        <f>party!$A$6</f>
        <v>Charlotte Pascoe</v>
      </c>
      <c r="P344" s="21" t="b">
        <v>1</v>
      </c>
      <c r="Q344" s="21" t="s">
        <v>81</v>
      </c>
    </row>
    <row r="345" spans="1:17" ht="75">
      <c r="A345" s="12" t="s">
        <v>3756</v>
      </c>
      <c r="B345" s="11" t="s">
        <v>3757</v>
      </c>
      <c r="C345" s="13" t="s">
        <v>3756</v>
      </c>
      <c r="D345" s="17" t="s">
        <v>3758</v>
      </c>
      <c r="E345" s="20" t="s">
        <v>3759</v>
      </c>
      <c r="F345" s="97" t="s">
        <v>3750</v>
      </c>
      <c r="G345" s="10" t="s">
        <v>74</v>
      </c>
      <c r="H345" s="10" t="str">
        <f>party!$A$72</f>
        <v xml:space="preserve">Robert Pincus </v>
      </c>
      <c r="I345" s="10" t="str">
        <f>party!$A$73</f>
        <v>Piers Forseter</v>
      </c>
      <c r="J345" s="10" t="str">
        <f>party!$A$4</f>
        <v>Bjorn Stevens</v>
      </c>
      <c r="K345" s="12" t="str">
        <f>references!D$14</f>
        <v>Overview CMIP6-Endorsed MIPs</v>
      </c>
      <c r="L345" s="23" t="str">
        <f>references!D$60</f>
        <v>Easy Aerosol experiment protocol</v>
      </c>
      <c r="M345"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O345" s="17" t="str">
        <f>party!$A$6</f>
        <v>Charlotte Pascoe</v>
      </c>
      <c r="P345" s="21" t="b">
        <v>1</v>
      </c>
      <c r="Q345" s="21" t="s">
        <v>81</v>
      </c>
    </row>
    <row r="346" spans="1:17" ht="75">
      <c r="A346" s="12" t="s">
        <v>4514</v>
      </c>
      <c r="B346" s="11" t="s">
        <v>4515</v>
      </c>
      <c r="C346" s="13" t="s">
        <v>4514</v>
      </c>
      <c r="D346" s="17" t="s">
        <v>4517</v>
      </c>
      <c r="E346" s="20" t="s">
        <v>4516</v>
      </c>
      <c r="F346" s="97" t="s">
        <v>3750</v>
      </c>
      <c r="G346" s="10" t="s">
        <v>74</v>
      </c>
      <c r="H346" s="10" t="str">
        <f>party!$A$72</f>
        <v xml:space="preserve">Robert Pincus </v>
      </c>
      <c r="I346" s="10" t="str">
        <f>party!$A$73</f>
        <v>Piers Forseter</v>
      </c>
      <c r="J346" s="10" t="str">
        <f>party!$A$4</f>
        <v>Bjorn Stevens</v>
      </c>
      <c r="K346" s="12" t="str">
        <f>references!D$14</f>
        <v>Overview CMIP6-Endorsed MIPs</v>
      </c>
      <c r="L346" s="23" t="str">
        <f>references!D$60</f>
        <v>Easy Aerosol experiment protocol</v>
      </c>
      <c r="M346"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O346" s="17" t="str">
        <f>party!$A$6</f>
        <v>Charlotte Pascoe</v>
      </c>
      <c r="P346" s="21" t="b">
        <v>1</v>
      </c>
      <c r="Q346" s="21" t="s">
        <v>370</v>
      </c>
    </row>
    <row r="347" spans="1:17" ht="75">
      <c r="A347" s="12" t="s">
        <v>3766</v>
      </c>
      <c r="B347" s="11" t="s">
        <v>3767</v>
      </c>
      <c r="C347" s="13" t="str">
        <f>A347</f>
        <v>RFMIPhistoricalNaturalAerosols</v>
      </c>
      <c r="D347" s="17" t="s">
        <v>3768</v>
      </c>
      <c r="E347" s="20" t="s">
        <v>3769</v>
      </c>
      <c r="F347" s="97" t="s">
        <v>3750</v>
      </c>
      <c r="G347" s="10" t="s">
        <v>74</v>
      </c>
      <c r="H347" s="10" t="str">
        <f>party!$A$72</f>
        <v xml:space="preserve">Robert Pincus </v>
      </c>
      <c r="I347" s="10" t="str">
        <f>party!$A$73</f>
        <v>Piers Forseter</v>
      </c>
      <c r="J347" s="10" t="str">
        <f>party!$A$4</f>
        <v>Bjorn Stevens</v>
      </c>
      <c r="K347" s="12" t="str">
        <f>references!D$14</f>
        <v>Overview CMIP6-Endorsed MIPs</v>
      </c>
      <c r="L347" s="23" t="str">
        <f>references!D$60</f>
        <v>Easy Aerosol experiment protocol</v>
      </c>
      <c r="M347"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O347" s="17" t="str">
        <f>party!$A$6</f>
        <v>Charlotte Pascoe</v>
      </c>
      <c r="P347" s="21" t="b">
        <v>1</v>
      </c>
      <c r="Q347" s="21" t="s">
        <v>81</v>
      </c>
    </row>
    <row r="348" spans="1:17" ht="75">
      <c r="A348" s="12" t="s">
        <v>4518</v>
      </c>
      <c r="B348" s="11" t="s">
        <v>4519</v>
      </c>
      <c r="C348" s="13" t="str">
        <f>A348</f>
        <v>RFMIPrcp45NaturalAerosols</v>
      </c>
      <c r="D348" s="17" t="s">
        <v>4520</v>
      </c>
      <c r="E348" s="20" t="s">
        <v>4521</v>
      </c>
      <c r="F348" s="97" t="s">
        <v>3750</v>
      </c>
      <c r="G348" s="10" t="s">
        <v>74</v>
      </c>
      <c r="H348" s="10" t="str">
        <f>party!$A$72</f>
        <v xml:space="preserve">Robert Pincus </v>
      </c>
      <c r="I348" s="10" t="str">
        <f>party!$A$73</f>
        <v>Piers Forseter</v>
      </c>
      <c r="J348" s="10" t="str">
        <f>party!$A$4</f>
        <v>Bjorn Stevens</v>
      </c>
      <c r="K348" s="12" t="str">
        <f>references!D$14</f>
        <v>Overview CMIP6-Endorsed MIPs</v>
      </c>
      <c r="L348" s="23" t="str">
        <f>references!D$60</f>
        <v>Easy Aerosol experiment protocol</v>
      </c>
      <c r="M348"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O348" s="17" t="str">
        <f>party!$A$6</f>
        <v>Charlotte Pascoe</v>
      </c>
      <c r="P348" s="21" t="b">
        <v>1</v>
      </c>
      <c r="Q348" s="21" t="s">
        <v>370</v>
      </c>
    </row>
    <row r="349" spans="1:17" ht="75">
      <c r="A349" s="12" t="s">
        <v>4522</v>
      </c>
      <c r="B349" s="11" t="s">
        <v>4523</v>
      </c>
      <c r="C349" s="13" t="s">
        <v>4522</v>
      </c>
      <c r="D349" s="17" t="s">
        <v>4524</v>
      </c>
      <c r="E349" s="20" t="s">
        <v>4525</v>
      </c>
      <c r="F349" s="97" t="s">
        <v>3750</v>
      </c>
      <c r="G349" s="10" t="s">
        <v>74</v>
      </c>
      <c r="H349" s="10" t="str">
        <f>party!$A$72</f>
        <v xml:space="preserve">Robert Pincus </v>
      </c>
      <c r="I349" s="10" t="str">
        <f>party!$A$73</f>
        <v>Piers Forseter</v>
      </c>
      <c r="J349" s="10" t="str">
        <f>party!$A$4</f>
        <v>Bjorn Stevens</v>
      </c>
      <c r="K349" s="12" t="str">
        <f>references!D$14</f>
        <v>Overview CMIP6-Endorsed MIPs</v>
      </c>
      <c r="L349" s="23" t="str">
        <f>references!D$60</f>
        <v>Easy Aerosol experiment protocol</v>
      </c>
      <c r="M349" s="23" t="str">
        <f>references!$D$65</f>
        <v>Stevens, B., S. Fiedler, S. Kinne, K. Peters, J. Müsse, T. Mauritsen, and S. Rast (2016), Simple Plumes: A semi-analytic description of anthropogenic aerosol optical and cloud active properties for climate studies, Geophysical Model Development, p. in Preparation, 2016.</v>
      </c>
      <c r="O349" s="17" t="str">
        <f>party!$A$6</f>
        <v>Charlotte Pascoe</v>
      </c>
      <c r="P349" s="21" t="b">
        <v>1</v>
      </c>
      <c r="Q349" s="21" t="s">
        <v>81</v>
      </c>
    </row>
    <row r="350" spans="1:17" ht="30">
      <c r="A350" s="12" t="s">
        <v>3778</v>
      </c>
      <c r="B350" s="11" t="s">
        <v>3779</v>
      </c>
      <c r="C350" s="13" t="str">
        <f>A350</f>
        <v>nudgeWindsObs</v>
      </c>
      <c r="D350" s="17" t="s">
        <v>3780</v>
      </c>
      <c r="E350" s="20" t="s">
        <v>3781</v>
      </c>
      <c r="G350" s="10" t="s">
        <v>74</v>
      </c>
      <c r="H350" s="10" t="str">
        <f>party!$A$72</f>
        <v xml:space="preserve">Robert Pincus </v>
      </c>
      <c r="I350" s="10" t="str">
        <f>party!$A$73</f>
        <v>Piers Forseter</v>
      </c>
      <c r="J350" s="10" t="str">
        <f>party!$A$4</f>
        <v>Bjorn Stevens</v>
      </c>
      <c r="K350" s="12" t="str">
        <f>references!D$14</f>
        <v>Overview CMIP6-Endorsed MIPs</v>
      </c>
      <c r="L350" s="23" t="str">
        <f>references!D$60</f>
        <v>Easy Aerosol experiment protocol</v>
      </c>
      <c r="O350" s="17" t="str">
        <f>party!$A$6</f>
        <v>Charlotte Pascoe</v>
      </c>
      <c r="P350" s="21" t="b">
        <v>1</v>
      </c>
      <c r="Q350" s="21" t="s">
        <v>81</v>
      </c>
    </row>
    <row r="351" spans="1:17" ht="135">
      <c r="A351" s="12" t="s">
        <v>3789</v>
      </c>
      <c r="B351" s="11" t="s">
        <v>3804</v>
      </c>
      <c r="C351" s="13" t="s">
        <v>3789</v>
      </c>
      <c r="D351" s="17" t="s">
        <v>3790</v>
      </c>
      <c r="E351" s="20" t="s">
        <v>3864</v>
      </c>
      <c r="F351" s="97" t="s">
        <v>3788</v>
      </c>
      <c r="G351" s="10" t="s">
        <v>74</v>
      </c>
      <c r="H351" s="10" t="str">
        <f>party!$A$74</f>
        <v>Davide Zanchettin</v>
      </c>
      <c r="I351" s="10" t="str">
        <f>party!$A$75</f>
        <v>Claudia Timmreck</v>
      </c>
      <c r="J351" s="10" t="str">
        <f>party!$A$76</f>
        <v>Myriam Khodri</v>
      </c>
      <c r="K351" s="12" t="str">
        <f>references!D$14</f>
        <v>Overview CMIP6-Endorsed MIPs</v>
      </c>
      <c r="L351"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O351" s="17" t="str">
        <f>party!$A$6</f>
        <v>Charlotte Pascoe</v>
      </c>
      <c r="P351" s="21" t="b">
        <v>1</v>
      </c>
      <c r="Q351" s="21" t="s">
        <v>45</v>
      </c>
    </row>
    <row r="352" spans="1:17" ht="135">
      <c r="A352" s="12" t="s">
        <v>3802</v>
      </c>
      <c r="B352" s="11" t="s">
        <v>3803</v>
      </c>
      <c r="C352" s="13" t="s">
        <v>3802</v>
      </c>
      <c r="D352" s="17" t="s">
        <v>3805</v>
      </c>
      <c r="E352" s="20" t="s">
        <v>3806</v>
      </c>
      <c r="F352" s="97" t="s">
        <v>3807</v>
      </c>
      <c r="G352" s="10" t="s">
        <v>74</v>
      </c>
      <c r="H352" s="10" t="str">
        <f>party!$A$74</f>
        <v>Davide Zanchettin</v>
      </c>
      <c r="I352" s="10" t="str">
        <f>party!$A$75</f>
        <v>Claudia Timmreck</v>
      </c>
      <c r="J352" s="10" t="str">
        <f>party!$A$76</f>
        <v>Myriam Khodri</v>
      </c>
      <c r="K352" s="12" t="str">
        <f>references!D$14</f>
        <v>Overview CMIP6-Endorsed MIPs</v>
      </c>
      <c r="L352"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O352" s="17" t="str">
        <f>party!$A$6</f>
        <v>Charlotte Pascoe</v>
      </c>
      <c r="P352" s="21" t="b">
        <v>1</v>
      </c>
      <c r="Q352" s="21" t="s">
        <v>45</v>
      </c>
    </row>
    <row r="353" spans="1:17" ht="135">
      <c r="A353" s="12" t="s">
        <v>3823</v>
      </c>
      <c r="B353" s="11" t="s">
        <v>3824</v>
      </c>
      <c r="C353" s="13" t="s">
        <v>3823</v>
      </c>
      <c r="D353" s="17" t="s">
        <v>3825</v>
      </c>
      <c r="E353" s="20" t="s">
        <v>3833</v>
      </c>
      <c r="F353" s="97" t="s">
        <v>3826</v>
      </c>
      <c r="G353" s="10" t="s">
        <v>74</v>
      </c>
      <c r="H353" s="10" t="str">
        <f>party!$A$74</f>
        <v>Davide Zanchettin</v>
      </c>
      <c r="I353" s="10" t="str">
        <f>party!$A$75</f>
        <v>Claudia Timmreck</v>
      </c>
      <c r="J353" s="10" t="str">
        <f>party!$A$76</f>
        <v>Myriam Khodri</v>
      </c>
      <c r="K353" s="12" t="str">
        <f>references!D$14</f>
        <v>Overview CMIP6-Endorsed MIPs</v>
      </c>
      <c r="L353"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O353" s="17" t="str">
        <f>party!$A$6</f>
        <v>Charlotte Pascoe</v>
      </c>
      <c r="P353" s="21" t="b">
        <v>1</v>
      </c>
      <c r="Q353" s="21" t="s">
        <v>45</v>
      </c>
    </row>
    <row r="354" spans="1:17" ht="135">
      <c r="A354" s="12" t="s">
        <v>3885</v>
      </c>
      <c r="B354" s="11" t="s">
        <v>3881</v>
      </c>
      <c r="C354" s="13" t="str">
        <f>A354</f>
        <v>PinatuboSolarAttenuation</v>
      </c>
      <c r="D354" s="17" t="s">
        <v>3882</v>
      </c>
      <c r="E354" s="20" t="s">
        <v>3883</v>
      </c>
      <c r="F354" s="97" t="s">
        <v>3884</v>
      </c>
      <c r="G354" s="10" t="s">
        <v>74</v>
      </c>
      <c r="H354" s="10" t="str">
        <f>party!$A$74</f>
        <v>Davide Zanchettin</v>
      </c>
      <c r="I354" s="10" t="str">
        <f>party!$A$75</f>
        <v>Claudia Timmreck</v>
      </c>
      <c r="J354" s="10" t="str">
        <f>party!$A$76</f>
        <v>Myriam Khodri</v>
      </c>
      <c r="K354" s="12" t="str">
        <f>references!D$14</f>
        <v>Overview CMIP6-Endorsed MIPs</v>
      </c>
      <c r="L354"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O354" s="17" t="str">
        <f>party!$A$6</f>
        <v>Charlotte Pascoe</v>
      </c>
      <c r="P354" s="21" t="b">
        <v>1</v>
      </c>
      <c r="Q354" s="21" t="s">
        <v>45</v>
      </c>
    </row>
    <row r="355" spans="1:17" ht="135">
      <c r="A355" s="12" t="s">
        <v>3886</v>
      </c>
      <c r="B355" s="11" t="s">
        <v>3887</v>
      </c>
      <c r="C355" s="13" t="str">
        <f>A355</f>
        <v>PinatuboRadiativeHeating</v>
      </c>
      <c r="D355" s="17" t="s">
        <v>3888</v>
      </c>
      <c r="E355" s="20" t="s">
        <v>3889</v>
      </c>
      <c r="F355" s="97" t="s">
        <v>3890</v>
      </c>
      <c r="G355" s="10" t="s">
        <v>74</v>
      </c>
      <c r="H355" s="10" t="str">
        <f>party!$A$74</f>
        <v>Davide Zanchettin</v>
      </c>
      <c r="I355" s="10" t="str">
        <f>party!$A$75</f>
        <v>Claudia Timmreck</v>
      </c>
      <c r="J355" s="10" t="str">
        <f>party!$A$76</f>
        <v>Myriam Khodri</v>
      </c>
      <c r="K355" s="12" t="str">
        <f>references!D$14</f>
        <v>Overview CMIP6-Endorsed MIPs</v>
      </c>
      <c r="L355" s="23" t="str">
        <f>references!$D$63</f>
        <v>Zanchettin, D., M. Khodri, C. Timmreck, M. Toohey, A. Schmidt, E.P. Gerber, G. Hegerl, A. Robock, F.S. Pausata, W.T. Ball, S.E. Bauser, S. Bekki, S.S. Dhomse, A.N. LeGrande, G.W. Mann, L. Marshall, M. Mills, M. Marchand, U. Niemeier, V. Poulain, A. Rubino, A. Stenke, K. Tsigaridis, F. Tummon (2016), The Model Intercomparison Project on the climatic response to Volcanic forcing (VolMIP): Experimental design and forcing input data, Geosci. Model Dev. Discuss., Published 5 April 2016</v>
      </c>
      <c r="O355" s="17" t="str">
        <f>party!$A$6</f>
        <v>Charlotte Pascoe</v>
      </c>
      <c r="P355" s="21" t="b">
        <v>1</v>
      </c>
      <c r="Q355" s="21" t="s">
        <v>45</v>
      </c>
    </row>
    <row r="356" spans="1:17" ht="75">
      <c r="A356" s="12" t="s">
        <v>5178</v>
      </c>
      <c r="B356" s="11" t="s">
        <v>5179</v>
      </c>
      <c r="C356" s="13" t="s">
        <v>5180</v>
      </c>
      <c r="D356" s="17" t="s">
        <v>5181</v>
      </c>
      <c r="E356" s="20" t="s">
        <v>5182</v>
      </c>
      <c r="F356" s="97" t="s">
        <v>5183</v>
      </c>
      <c r="G356" s="38" t="s">
        <v>74</v>
      </c>
      <c r="H356" s="10" t="str">
        <f>party!A27</f>
        <v>Brian O'Neill</v>
      </c>
      <c r="I356" s="10" t="str">
        <f>party!A28</f>
        <v>Claudia Tebaldi</v>
      </c>
      <c r="J356" s="10" t="str">
        <f>party!A29</f>
        <v>Detlef van Vuuren</v>
      </c>
      <c r="K356" s="171"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L356" s="32" t="str">
        <f>references!D14</f>
        <v>Overview CMIP6-Endorsed MIPs</v>
      </c>
      <c r="O356" s="17" t="str">
        <f>party!$A$6</f>
        <v>Charlotte Pascoe</v>
      </c>
      <c r="P356" s="21" t="b">
        <v>1</v>
      </c>
      <c r="Q356" s="21" t="s">
        <v>370</v>
      </c>
    </row>
    <row r="357" spans="1:17" ht="165">
      <c r="A357" s="12" t="s">
        <v>5201</v>
      </c>
      <c r="B357" s="11" t="s">
        <v>5199</v>
      </c>
      <c r="C357" s="13" t="s">
        <v>5200</v>
      </c>
      <c r="D357" s="17" t="s">
        <v>5217</v>
      </c>
      <c r="E357" s="20" t="s">
        <v>5228</v>
      </c>
      <c r="F357" s="97" t="s">
        <v>5239</v>
      </c>
      <c r="G357" s="22" t="s">
        <v>74</v>
      </c>
      <c r="H357" s="22" t="str">
        <f>party!$A$43</f>
        <v>Nathan Gillet</v>
      </c>
      <c r="I357" s="22" t="str">
        <f>party!$A$44</f>
        <v>Hideo Shiogama</v>
      </c>
      <c r="K357" s="23" t="str">
        <f>references!$D$72</f>
        <v>Gillett, N. P., H. Shiogama, B. Funke, G. Hegerl, R. Knutti, K. Matthes, B. D. Santer, D. Stone, C. Tebaldi (2016), Detection and Attribution Model Intercomparison Project (DAMIP), Geosci. Model Dev. Discuss., Published: 14 April 2016</v>
      </c>
      <c r="L357"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O357" s="17" t="str">
        <f>party!$A$6</f>
        <v>Charlotte Pascoe</v>
      </c>
      <c r="P357" s="21" t="b">
        <v>1</v>
      </c>
      <c r="Q357" s="21" t="s">
        <v>81</v>
      </c>
    </row>
    <row r="358" spans="1:17" ht="165">
      <c r="A358" s="12" t="s">
        <v>5203</v>
      </c>
      <c r="B358" s="11" t="s">
        <v>5210</v>
      </c>
      <c r="C358" s="13" t="s">
        <v>5212</v>
      </c>
      <c r="D358" s="17" t="s">
        <v>5218</v>
      </c>
      <c r="E358" s="20" t="s">
        <v>5223</v>
      </c>
      <c r="F358" s="97" t="s">
        <v>5245</v>
      </c>
      <c r="G358" s="22" t="s">
        <v>74</v>
      </c>
      <c r="H358" s="22" t="str">
        <f>party!$A$43</f>
        <v>Nathan Gillet</v>
      </c>
      <c r="I358" s="22" t="str">
        <f>party!$A$44</f>
        <v>Hideo Shiogama</v>
      </c>
      <c r="K358" s="23" t="str">
        <f>references!$D$72</f>
        <v>Gillett, N. P., H. Shiogama, B. Funke, G. Hegerl, R. Knutti, K. Matthes, B. D. Santer, D. Stone, C. Tebaldi (2016), Detection and Attribution Model Intercomparison Project (DAMIP), Geosci. Model Dev. Discuss., Published: 14 April 2016</v>
      </c>
      <c r="L358"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O358" s="17" t="str">
        <f>party!$A$6</f>
        <v>Charlotte Pascoe</v>
      </c>
      <c r="P358" s="21" t="b">
        <v>1</v>
      </c>
      <c r="Q358" s="21" t="s">
        <v>81</v>
      </c>
    </row>
    <row r="359" spans="1:17" ht="165">
      <c r="A359" s="12" t="s">
        <v>5202</v>
      </c>
      <c r="B359" s="11" t="s">
        <v>5207</v>
      </c>
      <c r="C359" s="13" t="s">
        <v>5213</v>
      </c>
      <c r="D359" s="17" t="s">
        <v>5219</v>
      </c>
      <c r="E359" s="20" t="s">
        <v>5226</v>
      </c>
      <c r="F359" s="97" t="s">
        <v>5245</v>
      </c>
      <c r="G359" s="22" t="s">
        <v>74</v>
      </c>
      <c r="H359" s="22" t="str">
        <f>party!$A$43</f>
        <v>Nathan Gillet</v>
      </c>
      <c r="I359" s="22" t="str">
        <f>party!$A$44</f>
        <v>Hideo Shiogama</v>
      </c>
      <c r="K359" s="23" t="str">
        <f>references!$D$72</f>
        <v>Gillett, N. P., H. Shiogama, B. Funke, G. Hegerl, R. Knutti, K. Matthes, B. D. Santer, D. Stone, C. Tebaldi (2016), Detection and Attribution Model Intercomparison Project (DAMIP), Geosci. Model Dev. Discuss., Published: 14 April 2016</v>
      </c>
      <c r="L359"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O359" s="17" t="str">
        <f>party!$A$6</f>
        <v>Charlotte Pascoe</v>
      </c>
      <c r="P359" s="21" t="b">
        <v>1</v>
      </c>
      <c r="Q359" s="21" t="s">
        <v>81</v>
      </c>
    </row>
    <row r="360" spans="1:17" ht="165">
      <c r="A360" s="12" t="s">
        <v>5204</v>
      </c>
      <c r="B360" s="11" t="s">
        <v>5208</v>
      </c>
      <c r="C360" s="13" t="s">
        <v>5214</v>
      </c>
      <c r="D360" s="17" t="s">
        <v>5220</v>
      </c>
      <c r="E360" s="20" t="s">
        <v>5224</v>
      </c>
      <c r="F360" s="97" t="s">
        <v>5239</v>
      </c>
      <c r="G360" s="22" t="s">
        <v>74</v>
      </c>
      <c r="H360" s="22" t="str">
        <f>party!$A$43</f>
        <v>Nathan Gillet</v>
      </c>
      <c r="I360" s="22" t="str">
        <f>party!$A$44</f>
        <v>Hideo Shiogama</v>
      </c>
      <c r="K360" s="23" t="str">
        <f>references!$D$72</f>
        <v>Gillett, N. P., H. Shiogama, B. Funke, G. Hegerl, R. Knutti, K. Matthes, B. D. Santer, D. Stone, C. Tebaldi (2016), Detection and Attribution Model Intercomparison Project (DAMIP), Geosci. Model Dev. Discuss., Published: 14 April 2016</v>
      </c>
      <c r="L360"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O360" s="17" t="str">
        <f>party!$A$6</f>
        <v>Charlotte Pascoe</v>
      </c>
      <c r="P360" s="21" t="b">
        <v>1</v>
      </c>
      <c r="Q360" s="21" t="s">
        <v>370</v>
      </c>
    </row>
    <row r="361" spans="1:17" ht="165">
      <c r="A361" s="12" t="s">
        <v>5205</v>
      </c>
      <c r="B361" s="11" t="s">
        <v>5209</v>
      </c>
      <c r="C361" s="13" t="s">
        <v>5215</v>
      </c>
      <c r="D361" s="17" t="s">
        <v>5221</v>
      </c>
      <c r="E361" s="20" t="s">
        <v>5225</v>
      </c>
      <c r="F361" s="97" t="s">
        <v>5246</v>
      </c>
      <c r="G361" s="22" t="s">
        <v>74</v>
      </c>
      <c r="H361" s="22" t="str">
        <f>party!$A$43</f>
        <v>Nathan Gillet</v>
      </c>
      <c r="I361" s="22" t="str">
        <f>party!$A$44</f>
        <v>Hideo Shiogama</v>
      </c>
      <c r="K361" s="23" t="str">
        <f>references!$D$72</f>
        <v>Gillett, N. P., H. Shiogama, B. Funke, G. Hegerl, R. Knutti, K. Matthes, B. D. Santer, D. Stone, C. Tebaldi (2016), Detection and Attribution Model Intercomparison Project (DAMIP), Geosci. Model Dev. Discuss., Published: 14 April 2016</v>
      </c>
      <c r="L361"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O361" s="17" t="str">
        <f>party!$A$6</f>
        <v>Charlotte Pascoe</v>
      </c>
      <c r="P361" s="21" t="b">
        <v>1</v>
      </c>
      <c r="Q361" s="21" t="s">
        <v>370</v>
      </c>
    </row>
    <row r="362" spans="1:17" ht="165">
      <c r="A362" s="12" t="s">
        <v>5206</v>
      </c>
      <c r="B362" s="11" t="s">
        <v>5211</v>
      </c>
      <c r="C362" s="13" t="s">
        <v>5216</v>
      </c>
      <c r="D362" s="17" t="s">
        <v>5222</v>
      </c>
      <c r="E362" s="20" t="s">
        <v>5227</v>
      </c>
      <c r="F362" s="97" t="s">
        <v>5245</v>
      </c>
      <c r="G362" s="22" t="s">
        <v>74</v>
      </c>
      <c r="H362" s="22" t="str">
        <f>party!$A$43</f>
        <v>Nathan Gillet</v>
      </c>
      <c r="I362" s="22" t="str">
        <f>party!$A$44</f>
        <v>Hideo Shiogama</v>
      </c>
      <c r="K362" s="23" t="str">
        <f>references!$D$72</f>
        <v>Gillett, N. P., H. Shiogama, B. Funke, G. Hegerl, R. Knutti, K. Matthes, B. D. Santer, D. Stone, C. Tebaldi (2016), Detection and Attribution Model Intercomparison Project (DAMIP), Geosci. Model Dev. Discuss., Published: 14 April 2016</v>
      </c>
      <c r="L362" s="23" t="str">
        <f>references!$D$74</f>
        <v>Bindoff, N.L., P.A. Stott, K.M. AchutaRao, M.R. Allen, N. Gillett, D. Gutzler, K. Hansingo, G. Hegerl, Y. Hu, S. Jain, I.I. Mokhov, J. Overland, J. Perlwitz, R. Sebbari and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O362" s="17" t="str">
        <f>party!$A$6</f>
        <v>Charlotte Pascoe</v>
      </c>
      <c r="P362" s="21" t="b">
        <v>1</v>
      </c>
      <c r="Q362" s="21" t="s">
        <v>370</v>
      </c>
    </row>
  </sheetData>
  <mergeCells count="18">
    <mergeCell ref="E1:E2"/>
    <mergeCell ref="F1:F2"/>
    <mergeCell ref="D1:D2"/>
    <mergeCell ref="C1:C2"/>
    <mergeCell ref="A1:A2"/>
    <mergeCell ref="X1:X2"/>
    <mergeCell ref="W1:W2"/>
    <mergeCell ref="V1:V2"/>
    <mergeCell ref="U1:U2"/>
    <mergeCell ref="T1:T2"/>
    <mergeCell ref="H2:J2"/>
    <mergeCell ref="G1:J1"/>
    <mergeCell ref="K1:N2"/>
    <mergeCell ref="S1:S2"/>
    <mergeCell ref="R1:R2"/>
    <mergeCell ref="Q1:Q2"/>
    <mergeCell ref="P1:P2"/>
    <mergeCell ref="O1:O2"/>
  </mergeCells>
  <phoneticPr fontId="6" type="noConversion"/>
  <pageMargins left="0.75" right="0.75" top="1" bottom="1" header="0.5" footer="0.5"/>
  <pageSetup paperSize="9" orientation="portrait" horizontalDpi="4294967292" verticalDpi="4294967292"/>
  <ignoredErrors>
    <ignoredError sqref="I140" formula="1"/>
  </ignoredError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6"/>
  <sheetViews>
    <sheetView topLeftCell="A60" workbookViewId="0">
      <selection activeCell="A35" sqref="A35"/>
    </sheetView>
  </sheetViews>
  <sheetFormatPr baseColWidth="10" defaultRowHeight="15" x14ac:dyDescent="0"/>
  <cols>
    <col min="1" max="1" width="10.83203125" style="5"/>
    <col min="2" max="2" width="21.5" style="1" customWidth="1"/>
    <col min="3" max="3" width="14.5" style="1" bestFit="1" customWidth="1"/>
    <col min="4" max="4" width="24.33203125" style="1" customWidth="1"/>
    <col min="5" max="5" width="33.1640625" style="1" customWidth="1"/>
    <col min="6" max="6" width="16" bestFit="1" customWidth="1"/>
    <col min="7" max="9" width="16" customWidth="1"/>
    <col min="11" max="11" width="16.1640625" style="1" customWidth="1"/>
    <col min="12" max="12" width="12.1640625" customWidth="1"/>
    <col min="13" max="13" width="16.1640625" bestFit="1" customWidth="1"/>
    <col min="14" max="14" width="9.33203125" customWidth="1"/>
    <col min="15" max="15" width="26.6640625" style="31" bestFit="1" customWidth="1"/>
    <col min="16" max="16" width="26.6640625" customWidth="1"/>
    <col min="18" max="18" width="35.33203125" bestFit="1" customWidth="1"/>
  </cols>
  <sheetData>
    <row r="1" spans="1:18" s="9" customFormat="1" ht="30" customHeight="1">
      <c r="A1" s="180" t="s">
        <v>41</v>
      </c>
      <c r="B1" s="180" t="s">
        <v>17</v>
      </c>
      <c r="C1" s="180" t="s">
        <v>18</v>
      </c>
      <c r="D1" s="180" t="s">
        <v>19</v>
      </c>
      <c r="E1" s="180" t="s">
        <v>20</v>
      </c>
      <c r="F1" s="180" t="s">
        <v>21</v>
      </c>
      <c r="G1" s="180"/>
      <c r="H1" s="180"/>
      <c r="I1" s="180"/>
      <c r="J1" s="180" t="s">
        <v>22</v>
      </c>
      <c r="K1" s="180" t="s">
        <v>306</v>
      </c>
      <c r="L1" s="180" t="s">
        <v>23</v>
      </c>
      <c r="M1" s="180" t="s">
        <v>24</v>
      </c>
      <c r="N1" s="180" t="s">
        <v>25</v>
      </c>
      <c r="O1" s="243" t="s">
        <v>26</v>
      </c>
      <c r="P1" s="180" t="s">
        <v>310</v>
      </c>
      <c r="Q1" s="180" t="s">
        <v>27</v>
      </c>
      <c r="R1" s="180" t="s">
        <v>313</v>
      </c>
    </row>
    <row r="2" spans="1:18" s="41" customFormat="1">
      <c r="A2" s="180"/>
      <c r="B2" s="180"/>
      <c r="C2" s="180"/>
      <c r="D2" s="180"/>
      <c r="E2" s="180"/>
      <c r="F2" s="41" t="s">
        <v>75</v>
      </c>
      <c r="G2" s="180" t="s">
        <v>76</v>
      </c>
      <c r="H2" s="180"/>
      <c r="I2" s="180"/>
      <c r="J2" s="180"/>
      <c r="K2" s="180"/>
      <c r="L2" s="180"/>
      <c r="M2" s="180"/>
      <c r="N2" s="180"/>
      <c r="O2" s="243"/>
      <c r="P2" s="180"/>
      <c r="Q2" s="180"/>
      <c r="R2" s="180"/>
    </row>
    <row r="3" spans="1:18" s="2" customFormat="1" ht="31" customHeight="1">
      <c r="A3" s="3" t="s">
        <v>991</v>
      </c>
      <c r="B3" s="3" t="s">
        <v>3665</v>
      </c>
      <c r="C3" s="3" t="s">
        <v>1234</v>
      </c>
      <c r="D3" s="3" t="s">
        <v>28</v>
      </c>
      <c r="E3" s="3" t="s">
        <v>29</v>
      </c>
      <c r="K3" s="3" t="str">
        <f>party!A6</f>
        <v>Charlotte Pascoe</v>
      </c>
      <c r="L3" s="2" t="s">
        <v>30</v>
      </c>
      <c r="M3" s="2" t="s">
        <v>564</v>
      </c>
      <c r="N3" s="2" t="s">
        <v>30</v>
      </c>
      <c r="O3" s="29" t="s">
        <v>312</v>
      </c>
      <c r="P3" s="2" t="s">
        <v>30</v>
      </c>
      <c r="Q3" s="2" t="s">
        <v>30</v>
      </c>
    </row>
    <row r="4" spans="1:18" s="2" customFormat="1" ht="30">
      <c r="A4" s="3" t="s">
        <v>990</v>
      </c>
      <c r="B4" s="3" t="s">
        <v>3666</v>
      </c>
      <c r="C4" s="3" t="s">
        <v>1235</v>
      </c>
      <c r="D4" s="3" t="s">
        <v>31</v>
      </c>
      <c r="E4" s="3" t="s">
        <v>32</v>
      </c>
      <c r="K4" s="3" t="str">
        <f>party!A6</f>
        <v>Charlotte Pascoe</v>
      </c>
      <c r="L4" s="2" t="s">
        <v>30</v>
      </c>
      <c r="M4" s="2" t="s">
        <v>33</v>
      </c>
      <c r="N4" s="2" t="s">
        <v>30</v>
      </c>
      <c r="O4" s="29" t="s">
        <v>312</v>
      </c>
      <c r="P4" s="2" t="s">
        <v>30</v>
      </c>
      <c r="Q4" s="2" t="s">
        <v>30</v>
      </c>
    </row>
    <row r="5" spans="1:18" s="2" customFormat="1" ht="30">
      <c r="A5" s="3" t="s">
        <v>992</v>
      </c>
      <c r="B5" s="3" t="s">
        <v>309</v>
      </c>
      <c r="C5" s="3" t="s">
        <v>1236</v>
      </c>
      <c r="D5" s="3" t="s">
        <v>1228</v>
      </c>
      <c r="E5" s="3" t="s">
        <v>34</v>
      </c>
      <c r="K5" s="3" t="str">
        <f>party!A6</f>
        <v>Charlotte Pascoe</v>
      </c>
      <c r="L5" s="2" t="s">
        <v>30</v>
      </c>
      <c r="M5" s="2" t="s">
        <v>35</v>
      </c>
      <c r="N5" s="2" t="s">
        <v>30</v>
      </c>
      <c r="O5" s="29" t="s">
        <v>312</v>
      </c>
      <c r="P5" s="2" t="s">
        <v>30</v>
      </c>
      <c r="Q5" s="2" t="s">
        <v>30</v>
      </c>
    </row>
    <row r="6" spans="1:18" s="2" customFormat="1" ht="30">
      <c r="A6" s="3" t="s">
        <v>5061</v>
      </c>
      <c r="B6" s="3" t="s">
        <v>5062</v>
      </c>
      <c r="C6" s="3" t="s">
        <v>5063</v>
      </c>
      <c r="D6" s="3" t="s">
        <v>36</v>
      </c>
      <c r="E6" s="3" t="s">
        <v>37</v>
      </c>
      <c r="K6" s="3" t="str">
        <f>party!A6</f>
        <v>Charlotte Pascoe</v>
      </c>
      <c r="L6" s="2" t="s">
        <v>30</v>
      </c>
      <c r="M6" s="2" t="s">
        <v>38</v>
      </c>
      <c r="N6" s="2" t="s">
        <v>30</v>
      </c>
      <c r="O6" s="29" t="s">
        <v>312</v>
      </c>
      <c r="P6" s="2" t="s">
        <v>30</v>
      </c>
      <c r="Q6" s="2" t="s">
        <v>30</v>
      </c>
    </row>
    <row r="7" spans="1:18" s="2" customFormat="1" ht="30">
      <c r="A7" s="3" t="s">
        <v>993</v>
      </c>
      <c r="B7" s="3" t="s">
        <v>3667</v>
      </c>
      <c r="C7" s="3" t="s">
        <v>1237</v>
      </c>
      <c r="D7" s="3" t="s">
        <v>39</v>
      </c>
      <c r="E7" s="3" t="s">
        <v>464</v>
      </c>
      <c r="K7" s="3" t="str">
        <f>party!A6</f>
        <v>Charlotte Pascoe</v>
      </c>
      <c r="L7" s="2" t="s">
        <v>30</v>
      </c>
      <c r="M7" s="2" t="s">
        <v>40</v>
      </c>
      <c r="N7" s="2" t="s">
        <v>30</v>
      </c>
      <c r="O7" s="30" t="s">
        <v>368</v>
      </c>
      <c r="P7" s="2" t="s">
        <v>30</v>
      </c>
      <c r="Q7" s="2" t="s">
        <v>30</v>
      </c>
    </row>
    <row r="8" spans="1:18" s="2" customFormat="1" ht="30">
      <c r="A8" s="3" t="s">
        <v>3676</v>
      </c>
      <c r="B8" s="28" t="s">
        <v>461</v>
      </c>
      <c r="C8" s="3" t="s">
        <v>1238</v>
      </c>
      <c r="D8" s="3" t="s">
        <v>3699</v>
      </c>
      <c r="E8" s="3" t="s">
        <v>463</v>
      </c>
      <c r="K8" s="3" t="str">
        <f>party!A6</f>
        <v>Charlotte Pascoe</v>
      </c>
      <c r="L8" s="2" t="s">
        <v>30</v>
      </c>
      <c r="M8" s="2" t="s">
        <v>367</v>
      </c>
      <c r="N8" s="2" t="s">
        <v>30</v>
      </c>
      <c r="O8" s="30" t="s">
        <v>369</v>
      </c>
      <c r="P8" s="2" t="s">
        <v>30</v>
      </c>
      <c r="Q8" s="2" t="s">
        <v>30</v>
      </c>
    </row>
    <row r="9" spans="1:18" s="2" customFormat="1" ht="30">
      <c r="A9" s="3" t="s">
        <v>3677</v>
      </c>
      <c r="B9" s="28" t="s">
        <v>462</v>
      </c>
      <c r="C9" s="3" t="s">
        <v>1239</v>
      </c>
      <c r="D9" s="3" t="s">
        <v>3700</v>
      </c>
      <c r="E9" s="3" t="s">
        <v>465</v>
      </c>
      <c r="K9" s="3" t="str">
        <f>party!A6</f>
        <v>Charlotte Pascoe</v>
      </c>
      <c r="L9" s="2" t="s">
        <v>30</v>
      </c>
      <c r="M9" s="2" t="s">
        <v>466</v>
      </c>
      <c r="N9" s="2" t="s">
        <v>30</v>
      </c>
      <c r="O9" s="29" t="s">
        <v>467</v>
      </c>
      <c r="P9" s="2" t="s">
        <v>30</v>
      </c>
      <c r="Q9" s="2" t="s">
        <v>30</v>
      </c>
    </row>
    <row r="10" spans="1:18" s="2" customFormat="1" ht="30">
      <c r="A10" s="3" t="s">
        <v>994</v>
      </c>
      <c r="B10" s="3" t="s">
        <v>3668</v>
      </c>
      <c r="C10" s="3" t="s">
        <v>1240</v>
      </c>
      <c r="D10" s="3" t="s">
        <v>562</v>
      </c>
      <c r="E10" s="3" t="s">
        <v>563</v>
      </c>
      <c r="K10" s="3" t="str">
        <f>party!A6</f>
        <v>Charlotte Pascoe</v>
      </c>
      <c r="L10" s="2" t="s">
        <v>30</v>
      </c>
      <c r="M10" s="2" t="s">
        <v>565</v>
      </c>
      <c r="N10" s="2" t="s">
        <v>30</v>
      </c>
      <c r="O10" s="29" t="s">
        <v>566</v>
      </c>
      <c r="P10" s="2" t="s">
        <v>30</v>
      </c>
      <c r="Q10" s="2" t="s">
        <v>30</v>
      </c>
    </row>
    <row r="11" spans="1:18" s="2" customFormat="1" ht="30">
      <c r="A11" s="3" t="s">
        <v>3678</v>
      </c>
      <c r="B11" s="3" t="s">
        <v>583</v>
      </c>
      <c r="C11" s="3" t="s">
        <v>1241</v>
      </c>
      <c r="D11" s="3" t="s">
        <v>3701</v>
      </c>
      <c r="E11" s="3" t="s">
        <v>584</v>
      </c>
      <c r="K11" s="3" t="str">
        <f>party!$A$6</f>
        <v>Charlotte Pascoe</v>
      </c>
      <c r="L11" s="2" t="s">
        <v>30</v>
      </c>
      <c r="M11" s="2" t="s">
        <v>585</v>
      </c>
      <c r="N11" s="2" t="s">
        <v>30</v>
      </c>
      <c r="O11" s="30" t="s">
        <v>369</v>
      </c>
      <c r="P11" s="2" t="s">
        <v>30</v>
      </c>
      <c r="Q11" s="2" t="s">
        <v>30</v>
      </c>
    </row>
    <row r="12" spans="1:18" s="2" customFormat="1" ht="30">
      <c r="A12" s="3" t="s">
        <v>995</v>
      </c>
      <c r="B12" s="3" t="s">
        <v>3669</v>
      </c>
      <c r="C12" s="3" t="s">
        <v>1242</v>
      </c>
      <c r="D12" s="3" t="s">
        <v>869</v>
      </c>
      <c r="E12" s="3" t="s">
        <v>870</v>
      </c>
      <c r="K12" s="3" t="str">
        <f>party!$A$6</f>
        <v>Charlotte Pascoe</v>
      </c>
      <c r="L12" s="2" t="s">
        <v>30</v>
      </c>
      <c r="M12" s="2" t="s">
        <v>871</v>
      </c>
      <c r="N12" s="2" t="s">
        <v>30</v>
      </c>
      <c r="O12" s="30" t="s">
        <v>872</v>
      </c>
      <c r="P12" s="2" t="s">
        <v>30</v>
      </c>
      <c r="Q12" s="2" t="s">
        <v>30</v>
      </c>
    </row>
    <row r="13" spans="1:18" s="2" customFormat="1" ht="30">
      <c r="A13" s="3" t="s">
        <v>996</v>
      </c>
      <c r="B13" s="3" t="s">
        <v>3670</v>
      </c>
      <c r="C13" s="3" t="s">
        <v>1243</v>
      </c>
      <c r="D13" s="3" t="s">
        <v>909</v>
      </c>
      <c r="E13" s="3" t="s">
        <v>1508</v>
      </c>
      <c r="K13" s="3" t="str">
        <f>party!$A$6</f>
        <v>Charlotte Pascoe</v>
      </c>
      <c r="L13" s="2" t="s">
        <v>30</v>
      </c>
      <c r="M13" s="2" t="s">
        <v>910</v>
      </c>
      <c r="N13" s="2" t="s">
        <v>30</v>
      </c>
      <c r="O13" s="29" t="s">
        <v>911</v>
      </c>
      <c r="P13" s="2" t="s">
        <v>30</v>
      </c>
      <c r="Q13" s="2" t="s">
        <v>30</v>
      </c>
    </row>
    <row r="14" spans="1:18" s="2" customFormat="1" ht="60">
      <c r="A14" s="3" t="s">
        <v>997</v>
      </c>
      <c r="B14" s="3" t="s">
        <v>309</v>
      </c>
      <c r="C14" s="3" t="s">
        <v>1244</v>
      </c>
      <c r="D14" s="3" t="s">
        <v>1229</v>
      </c>
      <c r="E14" s="3" t="s">
        <v>989</v>
      </c>
      <c r="F14" s="2" t="s">
        <v>74</v>
      </c>
      <c r="G14" s="2" t="str">
        <f>party!$A$40</f>
        <v>Rob Chadwick</v>
      </c>
      <c r="H14" s="2" t="str">
        <f>party!$A$41</f>
        <v>Hervé Douville</v>
      </c>
      <c r="K14" s="3" t="str">
        <f>party!$A$6</f>
        <v>Charlotte Pascoe</v>
      </c>
      <c r="L14" s="2" t="s">
        <v>30</v>
      </c>
      <c r="M14" s="2" t="s">
        <v>988</v>
      </c>
      <c r="N14" s="2" t="s">
        <v>30</v>
      </c>
      <c r="O14" s="29" t="s">
        <v>312</v>
      </c>
      <c r="P14" s="2" t="s">
        <v>30</v>
      </c>
      <c r="Q14" s="2" t="s">
        <v>30</v>
      </c>
    </row>
    <row r="15" spans="1:18" s="2" customFormat="1" ht="60">
      <c r="A15" s="3" t="s">
        <v>1281</v>
      </c>
      <c r="B15" s="3" t="s">
        <v>309</v>
      </c>
      <c r="C15" s="3" t="s">
        <v>1282</v>
      </c>
      <c r="D15" s="3" t="s">
        <v>1283</v>
      </c>
      <c r="E15" s="3" t="s">
        <v>1028</v>
      </c>
      <c r="F15" s="2" t="s">
        <v>74</v>
      </c>
      <c r="G15" s="2" t="str">
        <f>party!$A$40</f>
        <v>Rob Chadwick</v>
      </c>
      <c r="H15" s="2" t="str">
        <f>party!$A$41</f>
        <v>Hervé Douville</v>
      </c>
      <c r="K15" s="3" t="str">
        <f>party!$A$6</f>
        <v>Charlotte Pascoe</v>
      </c>
      <c r="L15" s="2" t="s">
        <v>30</v>
      </c>
      <c r="M15" s="2" t="s">
        <v>1029</v>
      </c>
      <c r="N15" s="2" t="s">
        <v>30</v>
      </c>
      <c r="O15" s="29" t="s">
        <v>312</v>
      </c>
      <c r="P15" s="2" t="s">
        <v>30</v>
      </c>
      <c r="Q15" s="2" t="s">
        <v>30</v>
      </c>
    </row>
    <row r="16" spans="1:18" s="2" customFormat="1" ht="30">
      <c r="A16" s="3" t="s">
        <v>1081</v>
      </c>
      <c r="B16" s="3" t="s">
        <v>3671</v>
      </c>
      <c r="C16" s="3" t="s">
        <v>1246</v>
      </c>
      <c r="D16" s="3" t="s">
        <v>1082</v>
      </c>
      <c r="E16" s="3" t="s">
        <v>1083</v>
      </c>
      <c r="F16" s="2" t="s">
        <v>74</v>
      </c>
      <c r="G16" s="2" t="str">
        <f>party!$A$43</f>
        <v>Nathan Gillet</v>
      </c>
      <c r="H16" s="2" t="str">
        <f>party!$A$44</f>
        <v>Hideo Shiogama</v>
      </c>
      <c r="K16" s="3" t="str">
        <f>party!A6</f>
        <v>Charlotte Pascoe</v>
      </c>
      <c r="L16" s="2" t="s">
        <v>30</v>
      </c>
      <c r="M16" s="2" t="s">
        <v>1084</v>
      </c>
      <c r="N16" s="2" t="s">
        <v>30</v>
      </c>
      <c r="O16" s="29" t="s">
        <v>312</v>
      </c>
      <c r="P16" s="2" t="s">
        <v>30</v>
      </c>
      <c r="Q16" s="2" t="s">
        <v>30</v>
      </c>
    </row>
    <row r="17" spans="1:17" s="2" customFormat="1" ht="30">
      <c r="A17" s="3" t="s">
        <v>1137</v>
      </c>
      <c r="B17" s="3" t="s">
        <v>3672</v>
      </c>
      <c r="C17" s="3" t="s">
        <v>1247</v>
      </c>
      <c r="D17" s="3" t="s">
        <v>1138</v>
      </c>
      <c r="E17" s="3" t="s">
        <v>1136</v>
      </c>
      <c r="F17" s="2" t="s">
        <v>74</v>
      </c>
      <c r="G17" s="2" t="str">
        <f>party!$A$43</f>
        <v>Nathan Gillet</v>
      </c>
      <c r="H17" s="2" t="str">
        <f>party!$A$44</f>
        <v>Hideo Shiogama</v>
      </c>
      <c r="K17" s="3" t="str">
        <f>party!A6</f>
        <v>Charlotte Pascoe</v>
      </c>
      <c r="L17" s="2" t="s">
        <v>30</v>
      </c>
      <c r="M17" s="2" t="s">
        <v>1135</v>
      </c>
      <c r="N17" s="2" t="s">
        <v>30</v>
      </c>
      <c r="O17" s="29" t="s">
        <v>1139</v>
      </c>
      <c r="P17" s="2" t="s">
        <v>30</v>
      </c>
      <c r="Q17" s="2" t="s">
        <v>30</v>
      </c>
    </row>
    <row r="18" spans="1:17" s="2" customFormat="1" ht="30">
      <c r="A18" s="3" t="s">
        <v>1227</v>
      </c>
      <c r="B18" s="3" t="s">
        <v>309</v>
      </c>
      <c r="C18" s="3" t="s">
        <v>1248</v>
      </c>
      <c r="D18" s="3" t="s">
        <v>1231</v>
      </c>
      <c r="E18" s="3" t="s">
        <v>1232</v>
      </c>
      <c r="F18" s="2" t="s">
        <v>171</v>
      </c>
      <c r="G18" s="2" t="str">
        <f>party!$A$47</f>
        <v>Jonathan Gregory</v>
      </c>
      <c r="H18" s="2" t="str">
        <f>party!$A$48</f>
        <v>Detlef Stammer</v>
      </c>
      <c r="I18" s="2" t="str">
        <f>party!$A$49</f>
        <v>Stephen Griffies</v>
      </c>
      <c r="K18" s="3" t="str">
        <f>party!A6</f>
        <v>Charlotte Pascoe</v>
      </c>
      <c r="L18" s="2" t="s">
        <v>30</v>
      </c>
      <c r="M18" s="2" t="s">
        <v>1233</v>
      </c>
      <c r="N18" s="2" t="s">
        <v>30</v>
      </c>
      <c r="O18" s="29" t="s">
        <v>312</v>
      </c>
      <c r="P18" s="2" t="s">
        <v>30</v>
      </c>
      <c r="Q18" s="2" t="s">
        <v>30</v>
      </c>
    </row>
    <row r="19" spans="1:17" s="2" customFormat="1" ht="30">
      <c r="A19" s="3" t="s">
        <v>1027</v>
      </c>
      <c r="B19" s="3" t="s">
        <v>309</v>
      </c>
      <c r="C19" s="3" t="s">
        <v>1245</v>
      </c>
      <c r="D19" s="3" t="s">
        <v>1230</v>
      </c>
      <c r="E19" s="3" t="s">
        <v>1275</v>
      </c>
      <c r="F19" s="2" t="s">
        <v>74</v>
      </c>
      <c r="G19" s="2" t="str">
        <f>party!$A$50</f>
        <v>Ben Kravitz</v>
      </c>
      <c r="K19" s="3" t="str">
        <f>party!A6</f>
        <v>Charlotte Pascoe</v>
      </c>
      <c r="L19" s="2" t="s">
        <v>30</v>
      </c>
      <c r="M19" s="2" t="s">
        <v>1029</v>
      </c>
      <c r="N19" s="2" t="s">
        <v>30</v>
      </c>
      <c r="O19" s="29" t="s">
        <v>312</v>
      </c>
      <c r="P19" s="2" t="s">
        <v>30</v>
      </c>
      <c r="Q19" s="2" t="s">
        <v>30</v>
      </c>
    </row>
    <row r="20" spans="1:17" s="2" customFormat="1" ht="30">
      <c r="A20" s="3" t="s">
        <v>1276</v>
      </c>
      <c r="B20" s="3" t="s">
        <v>309</v>
      </c>
      <c r="C20" s="3" t="s">
        <v>1277</v>
      </c>
      <c r="D20" s="3" t="s">
        <v>1278</v>
      </c>
      <c r="E20" s="3" t="s">
        <v>1279</v>
      </c>
      <c r="F20" s="2" t="s">
        <v>74</v>
      </c>
      <c r="G20" s="2" t="str">
        <f>party!$A$50</f>
        <v>Ben Kravitz</v>
      </c>
      <c r="K20" s="3" t="str">
        <f>party!A6</f>
        <v>Charlotte Pascoe</v>
      </c>
      <c r="L20" s="2" t="s">
        <v>30</v>
      </c>
      <c r="M20" s="2" t="s">
        <v>1280</v>
      </c>
      <c r="N20" s="2" t="s">
        <v>30</v>
      </c>
      <c r="O20" s="29" t="s">
        <v>312</v>
      </c>
      <c r="P20" s="2" t="s">
        <v>30</v>
      </c>
      <c r="Q20" s="2" t="s">
        <v>30</v>
      </c>
    </row>
    <row r="21" spans="1:17" s="2" customFormat="1" ht="30">
      <c r="A21" s="3" t="s">
        <v>1099</v>
      </c>
      <c r="B21" s="3" t="s">
        <v>3673</v>
      </c>
      <c r="C21" s="3" t="s">
        <v>1290</v>
      </c>
      <c r="D21" s="3" t="s">
        <v>1291</v>
      </c>
      <c r="E21" s="3" t="s">
        <v>1100</v>
      </c>
      <c r="F21" s="2" t="s">
        <v>74</v>
      </c>
      <c r="G21" s="2" t="str">
        <f>party!$A$50</f>
        <v>Ben Kravitz</v>
      </c>
      <c r="K21" s="3" t="str">
        <f>party!A6</f>
        <v>Charlotte Pascoe</v>
      </c>
      <c r="L21" s="2" t="s">
        <v>30</v>
      </c>
      <c r="M21" s="2" t="s">
        <v>1101</v>
      </c>
      <c r="N21" s="2" t="s">
        <v>30</v>
      </c>
      <c r="O21" s="29" t="s">
        <v>1102</v>
      </c>
      <c r="P21" s="2" t="s">
        <v>30</v>
      </c>
      <c r="Q21" s="2" t="s">
        <v>30</v>
      </c>
    </row>
    <row r="22" spans="1:17" s="2" customFormat="1" ht="30">
      <c r="A22" s="3" t="s">
        <v>3679</v>
      </c>
      <c r="B22" s="3" t="s">
        <v>3674</v>
      </c>
      <c r="C22" s="3" t="s">
        <v>1337</v>
      </c>
      <c r="D22" s="3" t="s">
        <v>1338</v>
      </c>
      <c r="E22" s="3" t="s">
        <v>3719</v>
      </c>
      <c r="F22" s="2" t="s">
        <v>74</v>
      </c>
      <c r="G22" s="2" t="str">
        <f>party!$A$50</f>
        <v>Ben Kravitz</v>
      </c>
      <c r="K22" s="3" t="str">
        <f>party!A6</f>
        <v>Charlotte Pascoe</v>
      </c>
      <c r="L22" s="2" t="s">
        <v>30</v>
      </c>
      <c r="M22" s="2" t="s">
        <v>1339</v>
      </c>
      <c r="N22" s="2" t="s">
        <v>30</v>
      </c>
      <c r="O22" s="29" t="s">
        <v>1102</v>
      </c>
      <c r="P22" s="2" t="s">
        <v>30</v>
      </c>
      <c r="Q22" s="2" t="s">
        <v>30</v>
      </c>
    </row>
    <row r="23" spans="1:17" s="2" customFormat="1" ht="60">
      <c r="A23" s="3" t="s">
        <v>1371</v>
      </c>
      <c r="B23" s="3" t="s">
        <v>309</v>
      </c>
      <c r="C23" s="3" t="s">
        <v>1372</v>
      </c>
      <c r="D23" s="3" t="s">
        <v>1373</v>
      </c>
      <c r="E23" s="3" t="s">
        <v>1374</v>
      </c>
      <c r="F23" s="2" t="s">
        <v>74</v>
      </c>
      <c r="G23" s="2" t="str">
        <f>party!$A$50</f>
        <v>Ben Kravitz</v>
      </c>
      <c r="K23" s="3" t="str">
        <f>party!A6</f>
        <v>Charlotte Pascoe</v>
      </c>
      <c r="L23" s="2" t="s">
        <v>30</v>
      </c>
      <c r="M23" s="2" t="s">
        <v>1362</v>
      </c>
      <c r="N23" s="2" t="s">
        <v>30</v>
      </c>
      <c r="O23" s="29" t="s">
        <v>312</v>
      </c>
      <c r="P23" s="2" t="s">
        <v>30</v>
      </c>
      <c r="Q23" s="2" t="s">
        <v>30</v>
      </c>
    </row>
    <row r="24" spans="1:17" ht="60">
      <c r="A24" s="3" t="s">
        <v>1366</v>
      </c>
      <c r="B24" s="3" t="s">
        <v>309</v>
      </c>
      <c r="C24" s="3" t="s">
        <v>1365</v>
      </c>
      <c r="D24" s="3" t="s">
        <v>1364</v>
      </c>
      <c r="E24" s="3" t="s">
        <v>1363</v>
      </c>
      <c r="F24" s="2" t="s">
        <v>74</v>
      </c>
      <c r="G24" s="2" t="str">
        <f>party!$A$50</f>
        <v>Ben Kravitz</v>
      </c>
      <c r="K24" s="3" t="str">
        <f>party!A6</f>
        <v>Charlotte Pascoe</v>
      </c>
      <c r="L24" s="2" t="s">
        <v>30</v>
      </c>
      <c r="M24" s="2" t="s">
        <v>1362</v>
      </c>
      <c r="N24" s="2" t="s">
        <v>30</v>
      </c>
      <c r="O24" s="29" t="s">
        <v>312</v>
      </c>
      <c r="P24" s="2" t="s">
        <v>30</v>
      </c>
      <c r="Q24" s="2" t="s">
        <v>30</v>
      </c>
    </row>
    <row r="25" spans="1:17" s="2" customFormat="1" ht="60">
      <c r="A25" s="3" t="s">
        <v>1376</v>
      </c>
      <c r="B25" s="3" t="s">
        <v>1379</v>
      </c>
      <c r="C25" s="3" t="s">
        <v>1375</v>
      </c>
      <c r="D25" s="3" t="s">
        <v>1377</v>
      </c>
      <c r="E25" s="3" t="s">
        <v>1378</v>
      </c>
      <c r="F25" s="2" t="s">
        <v>74</v>
      </c>
      <c r="G25" s="2" t="str">
        <f>party!$A$50</f>
        <v>Ben Kravitz</v>
      </c>
      <c r="K25" s="3" t="str">
        <f>party!A6</f>
        <v>Charlotte Pascoe</v>
      </c>
      <c r="L25" s="2" t="s">
        <v>30</v>
      </c>
      <c r="M25" s="2" t="s">
        <v>1362</v>
      </c>
      <c r="N25" s="2" t="s">
        <v>30</v>
      </c>
      <c r="O25" s="29" t="s">
        <v>1102</v>
      </c>
      <c r="P25" s="2" t="s">
        <v>30</v>
      </c>
      <c r="Q25" s="2" t="s">
        <v>30</v>
      </c>
    </row>
    <row r="26" spans="1:17" ht="60">
      <c r="A26" s="3" t="s">
        <v>1383</v>
      </c>
      <c r="B26" s="3" t="s">
        <v>1380</v>
      </c>
      <c r="C26" s="3" t="s">
        <v>1381</v>
      </c>
      <c r="D26" s="3" t="s">
        <v>1382</v>
      </c>
      <c r="E26" s="3" t="s">
        <v>1384</v>
      </c>
      <c r="F26" s="2" t="s">
        <v>74</v>
      </c>
      <c r="G26" s="2" t="str">
        <f>party!$A$50</f>
        <v>Ben Kravitz</v>
      </c>
      <c r="H26" s="2"/>
      <c r="I26" s="2"/>
      <c r="J26" s="2"/>
      <c r="K26" s="3" t="str">
        <f>party!A6</f>
        <v>Charlotte Pascoe</v>
      </c>
      <c r="L26" s="2" t="s">
        <v>30</v>
      </c>
      <c r="M26" s="2" t="s">
        <v>1362</v>
      </c>
      <c r="N26" s="2" t="s">
        <v>30</v>
      </c>
      <c r="O26" s="29" t="s">
        <v>467</v>
      </c>
      <c r="P26" s="2" t="s">
        <v>30</v>
      </c>
      <c r="Q26" s="2" t="s">
        <v>30</v>
      </c>
    </row>
    <row r="27" spans="1:17" s="2" customFormat="1" ht="30">
      <c r="A27" s="3" t="s">
        <v>1504</v>
      </c>
      <c r="B27" s="3" t="s">
        <v>3675</v>
      </c>
      <c r="C27" s="3" t="s">
        <v>1505</v>
      </c>
      <c r="D27" s="3" t="s">
        <v>1506</v>
      </c>
      <c r="E27" s="3" t="s">
        <v>1507</v>
      </c>
      <c r="F27" s="2" t="s">
        <v>74</v>
      </c>
      <c r="G27" s="2" t="str">
        <f>party!$A$51</f>
        <v>Tianjun Zhou</v>
      </c>
      <c r="H27" s="2" t="str">
        <f>party!$A$52</f>
        <v>Andy Turner</v>
      </c>
      <c r="I27" s="2" t="str">
        <f>party!$A$53</f>
        <v>James Kinter</v>
      </c>
      <c r="K27" s="3" t="str">
        <f>party!$A$6</f>
        <v>Charlotte Pascoe</v>
      </c>
      <c r="L27" s="2" t="s">
        <v>30</v>
      </c>
      <c r="M27" s="2" t="s">
        <v>1509</v>
      </c>
      <c r="N27" s="2" t="s">
        <v>30</v>
      </c>
      <c r="O27" s="29" t="s">
        <v>911</v>
      </c>
      <c r="P27" s="2" t="s">
        <v>30</v>
      </c>
      <c r="Q27" s="2" t="s">
        <v>30</v>
      </c>
    </row>
    <row r="28" spans="1:17" s="2" customFormat="1" ht="30">
      <c r="A28" s="3" t="s">
        <v>1556</v>
      </c>
      <c r="B28" s="3" t="s">
        <v>460</v>
      </c>
      <c r="C28" s="3" t="s">
        <v>1557</v>
      </c>
      <c r="D28" s="3" t="s">
        <v>1558</v>
      </c>
      <c r="E28" s="3" t="s">
        <v>464</v>
      </c>
      <c r="F28" s="2" t="s">
        <v>74</v>
      </c>
      <c r="G28" s="2" t="str">
        <f>party!$A$51</f>
        <v>Tianjun Zhou</v>
      </c>
      <c r="H28" s="2" t="str">
        <f>party!$A$52</f>
        <v>Andy Turner</v>
      </c>
      <c r="I28" s="2" t="str">
        <f>party!$A$53</f>
        <v>James Kinter</v>
      </c>
      <c r="K28" s="3" t="str">
        <f>party!A6</f>
        <v>Charlotte Pascoe</v>
      </c>
      <c r="L28" s="2" t="s">
        <v>30</v>
      </c>
      <c r="M28" s="2" t="s">
        <v>40</v>
      </c>
      <c r="N28" s="2" t="s">
        <v>30</v>
      </c>
      <c r="O28" s="30" t="s">
        <v>368</v>
      </c>
      <c r="P28" s="2" t="s">
        <v>30</v>
      </c>
      <c r="Q28" s="2" t="s">
        <v>30</v>
      </c>
    </row>
    <row r="29" spans="1:17" ht="45">
      <c r="A29" s="3" t="s">
        <v>3680</v>
      </c>
      <c r="B29" s="3" t="s">
        <v>1603</v>
      </c>
      <c r="C29" s="3" t="s">
        <v>3707</v>
      </c>
      <c r="D29" s="3" t="s">
        <v>3702</v>
      </c>
      <c r="E29" s="3" t="s">
        <v>1604</v>
      </c>
      <c r="F29" s="2" t="s">
        <v>74</v>
      </c>
      <c r="G29" s="2" t="str">
        <f>party!$A$55</f>
        <v>Rein Haarsma</v>
      </c>
      <c r="H29" s="2" t="str">
        <f>party!$A$56</f>
        <v>Malcolm Roberts</v>
      </c>
      <c r="J29" s="2"/>
      <c r="K29" s="3" t="str">
        <f>party!A6</f>
        <v>Charlotte Pascoe</v>
      </c>
      <c r="L29" s="2" t="s">
        <v>30</v>
      </c>
      <c r="M29" s="2" t="s">
        <v>1280</v>
      </c>
      <c r="N29" s="2" t="s">
        <v>30</v>
      </c>
      <c r="O29" s="29" t="s">
        <v>566</v>
      </c>
      <c r="P29" s="2" t="s">
        <v>30</v>
      </c>
      <c r="Q29" s="2" t="s">
        <v>30</v>
      </c>
    </row>
    <row r="30" spans="1:17" s="2" customFormat="1" ht="30">
      <c r="A30" s="3" t="s">
        <v>3681</v>
      </c>
      <c r="B30" s="3" t="s">
        <v>1634</v>
      </c>
      <c r="C30" s="3" t="s">
        <v>3705</v>
      </c>
      <c r="D30" s="3" t="s">
        <v>3703</v>
      </c>
      <c r="E30" s="3" t="s">
        <v>584</v>
      </c>
      <c r="F30" s="2" t="s">
        <v>74</v>
      </c>
      <c r="G30" s="2" t="str">
        <f>party!$A$55</f>
        <v>Rein Haarsma</v>
      </c>
      <c r="H30" s="2" t="str">
        <f>party!$A$56</f>
        <v>Malcolm Roberts</v>
      </c>
      <c r="K30" s="3" t="str">
        <f>party!$A$6</f>
        <v>Charlotte Pascoe</v>
      </c>
      <c r="L30" s="2" t="s">
        <v>30</v>
      </c>
      <c r="M30" s="2" t="s">
        <v>40</v>
      </c>
      <c r="N30" s="2" t="s">
        <v>30</v>
      </c>
      <c r="O30" s="30" t="s">
        <v>369</v>
      </c>
      <c r="P30" s="2" t="s">
        <v>30</v>
      </c>
      <c r="Q30" s="2" t="s">
        <v>30</v>
      </c>
    </row>
    <row r="31" spans="1:17" ht="30">
      <c r="A31" s="3" t="s">
        <v>3682</v>
      </c>
      <c r="B31" s="3" t="s">
        <v>1847</v>
      </c>
      <c r="C31" s="3" t="s">
        <v>3706</v>
      </c>
      <c r="D31" s="3" t="s">
        <v>3704</v>
      </c>
      <c r="E31" s="3" t="s">
        <v>1848</v>
      </c>
      <c r="F31" s="2" t="s">
        <v>74</v>
      </c>
      <c r="G31" s="2" t="str">
        <f>party!$A$55</f>
        <v>Rein Haarsma</v>
      </c>
      <c r="H31" s="2" t="str">
        <f>party!$A$56</f>
        <v>Malcolm Roberts</v>
      </c>
      <c r="I31" s="2"/>
      <c r="J31" s="2"/>
      <c r="K31" s="3" t="str">
        <f>party!$A$6</f>
        <v>Charlotte Pascoe</v>
      </c>
      <c r="L31" s="2" t="s">
        <v>30</v>
      </c>
      <c r="M31" s="2" t="s">
        <v>1849</v>
      </c>
      <c r="N31" s="2" t="s">
        <v>30</v>
      </c>
      <c r="O31" s="30" t="s">
        <v>1850</v>
      </c>
      <c r="P31" s="2" t="s">
        <v>30</v>
      </c>
      <c r="Q31" s="2" t="s">
        <v>30</v>
      </c>
    </row>
    <row r="32" spans="1:17" ht="30">
      <c r="A32" s="3" t="s">
        <v>3683</v>
      </c>
      <c r="B32" s="3" t="s">
        <v>1851</v>
      </c>
      <c r="C32" s="3" t="s">
        <v>3708</v>
      </c>
      <c r="D32" s="3" t="s">
        <v>3709</v>
      </c>
      <c r="E32" s="3" t="s">
        <v>1852</v>
      </c>
      <c r="F32" s="2" t="s">
        <v>74</v>
      </c>
      <c r="G32" s="2" t="str">
        <f>party!$A$55</f>
        <v>Rein Haarsma</v>
      </c>
      <c r="H32" s="2" t="str">
        <f>party!$A$56</f>
        <v>Malcolm Roberts</v>
      </c>
      <c r="I32" s="2"/>
      <c r="J32" s="2"/>
      <c r="K32" s="3" t="str">
        <f>party!$A$6</f>
        <v>Charlotte Pascoe</v>
      </c>
      <c r="L32" s="2" t="s">
        <v>30</v>
      </c>
      <c r="M32" s="2" t="s">
        <v>1853</v>
      </c>
      <c r="N32" s="2" t="s">
        <v>30</v>
      </c>
      <c r="O32" s="30" t="s">
        <v>1850</v>
      </c>
      <c r="P32" s="2" t="s">
        <v>30</v>
      </c>
      <c r="Q32" s="2" t="s">
        <v>30</v>
      </c>
    </row>
    <row r="33" spans="1:17" ht="45">
      <c r="A33" s="3" t="s">
        <v>1910</v>
      </c>
      <c r="B33" s="3" t="s">
        <v>3684</v>
      </c>
      <c r="C33" s="3" t="s">
        <v>1911</v>
      </c>
      <c r="D33" s="3" t="s">
        <v>1912</v>
      </c>
      <c r="E33" s="3" t="s">
        <v>1913</v>
      </c>
      <c r="F33" s="2" t="s">
        <v>74</v>
      </c>
      <c r="G33" s="2" t="str">
        <f>party!$A$57</f>
        <v>Eric Larour</v>
      </c>
      <c r="H33" s="2" t="str">
        <f>party!$A$58</f>
        <v>Sophie Nowicki</v>
      </c>
      <c r="I33" s="2" t="str">
        <f>party!$A$59</f>
        <v>Tony Payne</v>
      </c>
      <c r="J33" s="2"/>
      <c r="K33" s="3" t="str">
        <f>party!$A$6</f>
        <v>Charlotte Pascoe</v>
      </c>
      <c r="L33" s="2" t="s">
        <v>30</v>
      </c>
      <c r="M33" s="2" t="s">
        <v>1909</v>
      </c>
      <c r="N33" s="2" t="s">
        <v>30</v>
      </c>
      <c r="O33" s="29" t="s">
        <v>311</v>
      </c>
      <c r="P33" s="2" t="s">
        <v>30</v>
      </c>
      <c r="Q33" s="2" t="s">
        <v>30</v>
      </c>
    </row>
    <row r="34" spans="1:17" ht="45">
      <c r="A34" s="3" t="s">
        <v>3685</v>
      </c>
      <c r="B34" s="3" t="s">
        <v>1992</v>
      </c>
      <c r="C34" s="3" t="s">
        <v>3710</v>
      </c>
      <c r="D34" s="3" t="s">
        <v>3711</v>
      </c>
      <c r="E34" s="3" t="s">
        <v>1926</v>
      </c>
      <c r="F34" s="2" t="s">
        <v>74</v>
      </c>
      <c r="G34" s="2" t="str">
        <f>party!$A$57</f>
        <v>Eric Larour</v>
      </c>
      <c r="H34" s="2" t="str">
        <f>party!$A$58</f>
        <v>Sophie Nowicki</v>
      </c>
      <c r="I34" s="2" t="str">
        <f>party!$A$59</f>
        <v>Tony Payne</v>
      </c>
      <c r="J34" s="2"/>
      <c r="K34" s="3" t="str">
        <f>party!$A$6</f>
        <v>Charlotte Pascoe</v>
      </c>
      <c r="L34" s="2" t="s">
        <v>30</v>
      </c>
      <c r="M34" s="2" t="s">
        <v>367</v>
      </c>
      <c r="N34" s="2" t="s">
        <v>30</v>
      </c>
      <c r="O34" s="29" t="s">
        <v>369</v>
      </c>
      <c r="P34" s="2" t="s">
        <v>30</v>
      </c>
      <c r="Q34" s="2" t="s">
        <v>30</v>
      </c>
    </row>
    <row r="35" spans="1:17" ht="30">
      <c r="A35" s="3" t="s">
        <v>1993</v>
      </c>
      <c r="B35" s="3" t="s">
        <v>3686</v>
      </c>
      <c r="C35" s="3" t="s">
        <v>1994</v>
      </c>
      <c r="D35" s="3" t="s">
        <v>1995</v>
      </c>
      <c r="E35" s="3" t="s">
        <v>1852</v>
      </c>
      <c r="F35" s="2" t="s">
        <v>74</v>
      </c>
      <c r="G35" s="2" t="str">
        <f>party!$A$60</f>
        <v>Bart van den Hurk</v>
      </c>
      <c r="H35" s="2" t="str">
        <f>party!$A$61</f>
        <v>Gerhard Krinner</v>
      </c>
      <c r="I35" s="2" t="str">
        <f>party!$A$62</f>
        <v>Sonia Seneviratne</v>
      </c>
      <c r="J35" s="2"/>
      <c r="K35" s="3" t="str">
        <f>party!$A$6</f>
        <v>Charlotte Pascoe</v>
      </c>
      <c r="L35" s="2" t="s">
        <v>30</v>
      </c>
      <c r="M35" s="2" t="s">
        <v>367</v>
      </c>
      <c r="N35" s="2" t="s">
        <v>30</v>
      </c>
      <c r="O35" s="29" t="s">
        <v>1850</v>
      </c>
      <c r="P35" s="2" t="s">
        <v>30</v>
      </c>
      <c r="Q35" s="2" t="s">
        <v>30</v>
      </c>
    </row>
    <row r="36" spans="1:17" ht="30">
      <c r="A36" s="3" t="s">
        <v>2057</v>
      </c>
      <c r="B36" s="1" t="s">
        <v>3687</v>
      </c>
      <c r="C36" s="1" t="s">
        <v>2058</v>
      </c>
      <c r="D36" s="1" t="s">
        <v>2059</v>
      </c>
      <c r="E36" s="1" t="s">
        <v>2060</v>
      </c>
      <c r="F36" s="2" t="s">
        <v>74</v>
      </c>
      <c r="G36" s="2" t="str">
        <f>party!$A$60</f>
        <v>Bart van den Hurk</v>
      </c>
      <c r="H36" s="2" t="str">
        <f>party!$A$61</f>
        <v>Gerhard Krinner</v>
      </c>
      <c r="I36" s="2" t="str">
        <f>party!$A$62</f>
        <v>Sonia Seneviratne</v>
      </c>
      <c r="K36" s="3" t="str">
        <f>party!$A$6</f>
        <v>Charlotte Pascoe</v>
      </c>
      <c r="L36" s="2" t="s">
        <v>30</v>
      </c>
      <c r="M36" s="2" t="s">
        <v>2061</v>
      </c>
      <c r="N36" s="2" t="s">
        <v>30</v>
      </c>
      <c r="O36" s="30" t="s">
        <v>2062</v>
      </c>
      <c r="P36" s="2" t="s">
        <v>30</v>
      </c>
      <c r="Q36" s="2" t="s">
        <v>30</v>
      </c>
    </row>
    <row r="37" spans="1:17" ht="30">
      <c r="A37" s="3" t="s">
        <v>2263</v>
      </c>
      <c r="B37" s="1" t="s">
        <v>3688</v>
      </c>
      <c r="C37" s="1" t="s">
        <v>2264</v>
      </c>
      <c r="D37" s="1" t="s">
        <v>2265</v>
      </c>
      <c r="E37" s="1" t="s">
        <v>2266</v>
      </c>
      <c r="F37" s="2" t="s">
        <v>74</v>
      </c>
      <c r="G37" s="2" t="str">
        <f>party!$A$60</f>
        <v>Bart van den Hurk</v>
      </c>
      <c r="H37" s="2" t="str">
        <f>party!$A$61</f>
        <v>Gerhard Krinner</v>
      </c>
      <c r="I37" s="2" t="str">
        <f>party!$A$62</f>
        <v>Sonia Seneviratne</v>
      </c>
      <c r="K37" s="3" t="str">
        <f>party!$A$6</f>
        <v>Charlotte Pascoe</v>
      </c>
      <c r="L37" s="2" t="s">
        <v>30</v>
      </c>
      <c r="M37" s="2" t="s">
        <v>1849</v>
      </c>
      <c r="N37" s="2" t="s">
        <v>30</v>
      </c>
      <c r="O37" s="30" t="s">
        <v>2062</v>
      </c>
      <c r="P37" s="2" t="s">
        <v>30</v>
      </c>
      <c r="Q37" s="2" t="s">
        <v>30</v>
      </c>
    </row>
    <row r="38" spans="1:17" ht="30">
      <c r="A38" s="3" t="s">
        <v>3689</v>
      </c>
      <c r="B38" s="1" t="s">
        <v>2548</v>
      </c>
      <c r="C38" s="1" t="s">
        <v>3712</v>
      </c>
      <c r="D38" s="1" t="s">
        <v>3713</v>
      </c>
      <c r="E38" s="1" t="s">
        <v>2572</v>
      </c>
      <c r="F38" s="2" t="s">
        <v>74</v>
      </c>
      <c r="G38" t="str">
        <f>party!$A$10</f>
        <v>George Hurtt</v>
      </c>
      <c r="H38" t="str">
        <f>party!$A$67</f>
        <v>David Lawrence</v>
      </c>
      <c r="K38" s="3" t="str">
        <f>party!$A$6</f>
        <v>Charlotte Pascoe</v>
      </c>
      <c r="L38" s="2" t="s">
        <v>30</v>
      </c>
      <c r="M38" s="2" t="s">
        <v>1233</v>
      </c>
      <c r="N38" s="2" t="s">
        <v>30</v>
      </c>
      <c r="O38" s="30" t="s">
        <v>312</v>
      </c>
      <c r="P38" s="2" t="s">
        <v>30</v>
      </c>
      <c r="Q38" s="2" t="s">
        <v>30</v>
      </c>
    </row>
    <row r="39" spans="1:17" ht="30">
      <c r="A39" s="3" t="s">
        <v>3690</v>
      </c>
      <c r="B39" s="1" t="s">
        <v>2569</v>
      </c>
      <c r="C39" s="1" t="s">
        <v>2570</v>
      </c>
      <c r="D39" s="1" t="s">
        <v>3698</v>
      </c>
      <c r="E39" s="1" t="s">
        <v>2571</v>
      </c>
      <c r="F39" s="2" t="s">
        <v>74</v>
      </c>
      <c r="G39" t="str">
        <f>party!$A$10</f>
        <v>George Hurtt</v>
      </c>
      <c r="H39" t="str">
        <f>party!$A$67</f>
        <v>David Lawrence</v>
      </c>
      <c r="K39" s="3" t="str">
        <f>party!$A$6</f>
        <v>Charlotte Pascoe</v>
      </c>
      <c r="L39" s="2" t="s">
        <v>30</v>
      </c>
      <c r="M39" s="2" t="s">
        <v>35</v>
      </c>
      <c r="N39" s="2" t="s">
        <v>30</v>
      </c>
      <c r="O39" s="30" t="s">
        <v>2062</v>
      </c>
      <c r="P39" s="2" t="s">
        <v>30</v>
      </c>
      <c r="Q39" s="2" t="s">
        <v>30</v>
      </c>
    </row>
    <row r="40" spans="1:17" ht="30">
      <c r="A40" s="3" t="s">
        <v>2606</v>
      </c>
      <c r="B40" s="1" t="s">
        <v>3691</v>
      </c>
      <c r="C40" s="1" t="s">
        <v>2607</v>
      </c>
      <c r="D40" s="1" t="s">
        <v>2608</v>
      </c>
      <c r="E40" s="1" t="s">
        <v>2609</v>
      </c>
      <c r="F40" s="2" t="s">
        <v>74</v>
      </c>
      <c r="G40" t="str">
        <f>party!$A$10</f>
        <v>George Hurtt</v>
      </c>
      <c r="H40" t="str">
        <f>party!$A$67</f>
        <v>David Lawrence</v>
      </c>
      <c r="K40" s="3" t="str">
        <f>party!$A$6</f>
        <v>Charlotte Pascoe</v>
      </c>
      <c r="L40" s="2" t="s">
        <v>30</v>
      </c>
      <c r="M40" s="2" t="s">
        <v>2610</v>
      </c>
      <c r="N40" s="2" t="s">
        <v>30</v>
      </c>
      <c r="O40" s="30" t="s">
        <v>2611</v>
      </c>
      <c r="P40" s="2" t="s">
        <v>30</v>
      </c>
      <c r="Q40" s="2" t="s">
        <v>30</v>
      </c>
    </row>
    <row r="41" spans="1:17" ht="30">
      <c r="A41" s="3" t="s">
        <v>2885</v>
      </c>
      <c r="B41" s="1" t="s">
        <v>3692</v>
      </c>
      <c r="C41" s="1" t="s">
        <v>2886</v>
      </c>
      <c r="D41" s="1" t="s">
        <v>2887</v>
      </c>
      <c r="E41" s="1" t="s">
        <v>2888</v>
      </c>
      <c r="F41" s="3" t="s">
        <v>74</v>
      </c>
      <c r="G41" s="7" t="str">
        <f>party!$A$68</f>
        <v>Gokhan Danabasoglu</v>
      </c>
      <c r="H41" s="7" t="str">
        <f>party!$A$49</f>
        <v>Stephen Griffies</v>
      </c>
      <c r="I41" s="7" t="str">
        <f>party!$A$69</f>
        <v>James Orr</v>
      </c>
      <c r="K41" s="3" t="str">
        <f>party!$A$6</f>
        <v>Charlotte Pascoe</v>
      </c>
      <c r="L41" s="2" t="s">
        <v>30</v>
      </c>
      <c r="M41" s="2" t="s">
        <v>2889</v>
      </c>
      <c r="N41" s="2" t="s">
        <v>30</v>
      </c>
      <c r="O41" s="30" t="s">
        <v>2890</v>
      </c>
      <c r="P41" s="2" t="s">
        <v>30</v>
      </c>
      <c r="Q41" s="2" t="s">
        <v>30</v>
      </c>
    </row>
    <row r="42" spans="1:17" ht="30">
      <c r="A42" s="3" t="s">
        <v>2941</v>
      </c>
      <c r="B42" s="3" t="s">
        <v>1362</v>
      </c>
      <c r="C42" s="3" t="s">
        <v>2941</v>
      </c>
      <c r="D42" s="3" t="s">
        <v>1362</v>
      </c>
      <c r="E42" s="3" t="s">
        <v>2943</v>
      </c>
      <c r="F42" s="7" t="s">
        <v>74</v>
      </c>
      <c r="G42" s="7" t="str">
        <f>party!$A$45</f>
        <v>George Boer</v>
      </c>
      <c r="H42" s="7" t="str">
        <f>party!$A$46</f>
        <v>Doug Smith</v>
      </c>
      <c r="I42" s="7"/>
      <c r="J42" s="7"/>
      <c r="K42" s="3" t="str">
        <f>party!$A$6</f>
        <v>Charlotte Pascoe</v>
      </c>
      <c r="L42" s="2" t="s">
        <v>30</v>
      </c>
      <c r="M42" s="2" t="s">
        <v>1362</v>
      </c>
      <c r="N42" s="2" t="s">
        <v>30</v>
      </c>
      <c r="O42" s="30"/>
      <c r="P42" s="2" t="s">
        <v>30</v>
      </c>
      <c r="Q42" s="2" t="s">
        <v>30</v>
      </c>
    </row>
    <row r="43" spans="1:17" ht="30">
      <c r="A43" s="3" t="s">
        <v>2942</v>
      </c>
      <c r="B43" s="3" t="s">
        <v>871</v>
      </c>
      <c r="C43" s="3" t="s">
        <v>2942</v>
      </c>
      <c r="D43" s="3" t="s">
        <v>2960</v>
      </c>
      <c r="E43" s="3" t="s">
        <v>2959</v>
      </c>
      <c r="F43" s="7" t="s">
        <v>74</v>
      </c>
      <c r="G43" s="7" t="str">
        <f>party!$A$45</f>
        <v>George Boer</v>
      </c>
      <c r="H43" s="7" t="str">
        <f>party!$A$46</f>
        <v>Doug Smith</v>
      </c>
      <c r="I43" s="7"/>
      <c r="J43" s="7"/>
      <c r="K43" s="3" t="str">
        <f>party!$A$6</f>
        <v>Charlotte Pascoe</v>
      </c>
      <c r="L43" s="2" t="s">
        <v>30</v>
      </c>
      <c r="M43" s="2" t="s">
        <v>1362</v>
      </c>
      <c r="N43" s="2" t="s">
        <v>30</v>
      </c>
      <c r="O43" s="30"/>
      <c r="P43" s="2" t="s">
        <v>30</v>
      </c>
      <c r="Q43" s="2" t="s">
        <v>30</v>
      </c>
    </row>
    <row r="44" spans="1:17" ht="30">
      <c r="A44" s="3" t="s">
        <v>3693</v>
      </c>
      <c r="B44" s="3" t="s">
        <v>2963</v>
      </c>
      <c r="C44" s="1" t="s">
        <v>3694</v>
      </c>
      <c r="D44" s="1" t="s">
        <v>3714</v>
      </c>
      <c r="E44" s="1" t="s">
        <v>2964</v>
      </c>
      <c r="F44" s="3" t="s">
        <v>74</v>
      </c>
      <c r="G44" s="7" t="str">
        <f>party!$A$45</f>
        <v>George Boer</v>
      </c>
      <c r="H44" s="7" t="str">
        <f>party!$A$46</f>
        <v>Doug Smith</v>
      </c>
      <c r="K44" s="3" t="str">
        <f>party!$A$6</f>
        <v>Charlotte Pascoe</v>
      </c>
      <c r="L44" s="2" t="s">
        <v>30</v>
      </c>
      <c r="M44" s="2" t="s">
        <v>2965</v>
      </c>
      <c r="N44" s="2" t="s">
        <v>30</v>
      </c>
      <c r="O44" s="30" t="s">
        <v>312</v>
      </c>
      <c r="P44" s="2" t="s">
        <v>30</v>
      </c>
      <c r="Q44" s="2" t="s">
        <v>30</v>
      </c>
    </row>
    <row r="45" spans="1:17" ht="90">
      <c r="A45" s="3" t="s">
        <v>3161</v>
      </c>
      <c r="B45" s="3" t="s">
        <v>3160</v>
      </c>
      <c r="C45" s="3" t="s">
        <v>3174</v>
      </c>
      <c r="D45" s="3" t="s">
        <v>3162</v>
      </c>
      <c r="E45" s="3" t="s">
        <v>3163</v>
      </c>
      <c r="F45" s="3" t="s">
        <v>74</v>
      </c>
      <c r="G45" s="7" t="str">
        <f>party!$A$45</f>
        <v>George Boer</v>
      </c>
      <c r="H45" s="7" t="str">
        <f>party!$A$46</f>
        <v>Doug Smith</v>
      </c>
      <c r="K45" s="3" t="str">
        <f>party!$A$6</f>
        <v>Charlotte Pascoe</v>
      </c>
      <c r="L45" s="2" t="s">
        <v>30</v>
      </c>
      <c r="M45" s="2" t="s">
        <v>1362</v>
      </c>
      <c r="N45" s="2" t="s">
        <v>30</v>
      </c>
      <c r="O45" s="30" t="s">
        <v>3164</v>
      </c>
      <c r="P45" s="2" t="s">
        <v>30</v>
      </c>
      <c r="Q45" s="2" t="s">
        <v>30</v>
      </c>
    </row>
    <row r="46" spans="1:17" ht="90">
      <c r="A46" s="3" t="s">
        <v>3165</v>
      </c>
      <c r="B46" s="3" t="s">
        <v>3166</v>
      </c>
      <c r="C46" s="3" t="s">
        <v>3175</v>
      </c>
      <c r="D46" s="3" t="s">
        <v>3167</v>
      </c>
      <c r="E46" s="3" t="s">
        <v>3168</v>
      </c>
      <c r="F46" s="3" t="s">
        <v>74</v>
      </c>
      <c r="G46" s="7" t="str">
        <f>party!$A$45</f>
        <v>George Boer</v>
      </c>
      <c r="H46" s="7" t="str">
        <f>party!$A$46</f>
        <v>Doug Smith</v>
      </c>
      <c r="K46" s="3" t="str">
        <f>party!$A$6</f>
        <v>Charlotte Pascoe</v>
      </c>
      <c r="L46" s="2" t="s">
        <v>30</v>
      </c>
      <c r="M46" s="2" t="s">
        <v>871</v>
      </c>
      <c r="N46" s="2" t="s">
        <v>30</v>
      </c>
      <c r="O46" s="30" t="s">
        <v>3164</v>
      </c>
      <c r="P46" s="2" t="s">
        <v>30</v>
      </c>
      <c r="Q46" s="2" t="s">
        <v>30</v>
      </c>
    </row>
    <row r="47" spans="1:17" ht="90">
      <c r="A47" s="3" t="s">
        <v>3169</v>
      </c>
      <c r="B47" s="3" t="s">
        <v>3171</v>
      </c>
      <c r="C47" s="3" t="s">
        <v>3173</v>
      </c>
      <c r="D47" s="3" t="s">
        <v>3177</v>
      </c>
      <c r="E47" s="3" t="s">
        <v>3179</v>
      </c>
      <c r="F47" s="3" t="s">
        <v>74</v>
      </c>
      <c r="G47" s="7" t="str">
        <f>party!$A$45</f>
        <v>George Boer</v>
      </c>
      <c r="H47" s="7" t="str">
        <f>party!$A$46</f>
        <v>Doug Smith</v>
      </c>
      <c r="K47" s="3" t="str">
        <f>party!$A$6</f>
        <v>Charlotte Pascoe</v>
      </c>
      <c r="L47" s="2" t="s">
        <v>30</v>
      </c>
      <c r="M47" s="2" t="s">
        <v>1362</v>
      </c>
      <c r="N47" s="2" t="s">
        <v>30</v>
      </c>
      <c r="O47" s="30" t="s">
        <v>3181</v>
      </c>
      <c r="P47" s="2" t="s">
        <v>30</v>
      </c>
      <c r="Q47" s="2" t="s">
        <v>30</v>
      </c>
    </row>
    <row r="48" spans="1:17" ht="90">
      <c r="A48" s="3" t="s">
        <v>3170</v>
      </c>
      <c r="B48" s="3" t="s">
        <v>3172</v>
      </c>
      <c r="C48" s="3" t="s">
        <v>3176</v>
      </c>
      <c r="D48" s="3" t="s">
        <v>3178</v>
      </c>
      <c r="E48" s="3" t="s">
        <v>3180</v>
      </c>
      <c r="F48" s="3" t="s">
        <v>74</v>
      </c>
      <c r="G48" s="7" t="str">
        <f>party!$A$45</f>
        <v>George Boer</v>
      </c>
      <c r="H48" s="7" t="str">
        <f>party!$A$46</f>
        <v>Doug Smith</v>
      </c>
      <c r="K48" s="3" t="str">
        <f>party!$A$6</f>
        <v>Charlotte Pascoe</v>
      </c>
      <c r="L48" s="2" t="s">
        <v>30</v>
      </c>
      <c r="M48" s="2" t="s">
        <v>871</v>
      </c>
      <c r="N48" s="2" t="s">
        <v>30</v>
      </c>
      <c r="O48" s="30" t="s">
        <v>3181</v>
      </c>
      <c r="P48" s="2" t="s">
        <v>30</v>
      </c>
      <c r="Q48" s="2" t="s">
        <v>30</v>
      </c>
    </row>
    <row r="49" spans="1:17" ht="90">
      <c r="A49" s="3" t="s">
        <v>3182</v>
      </c>
      <c r="B49" s="3" t="s">
        <v>3183</v>
      </c>
      <c r="C49" s="3" t="s">
        <v>3184</v>
      </c>
      <c r="D49" s="3" t="s">
        <v>3187</v>
      </c>
      <c r="E49" s="3" t="s">
        <v>3185</v>
      </c>
      <c r="F49" s="3" t="s">
        <v>74</v>
      </c>
      <c r="G49" s="7" t="str">
        <f>party!$A$45</f>
        <v>George Boer</v>
      </c>
      <c r="H49" s="7" t="str">
        <f>party!$A$46</f>
        <v>Doug Smith</v>
      </c>
      <c r="K49" s="3" t="str">
        <f>party!$A$6</f>
        <v>Charlotte Pascoe</v>
      </c>
      <c r="L49" s="2" t="s">
        <v>30</v>
      </c>
      <c r="M49" s="2" t="s">
        <v>1362</v>
      </c>
      <c r="N49" s="2" t="s">
        <v>30</v>
      </c>
      <c r="O49" s="30" t="s">
        <v>3191</v>
      </c>
      <c r="P49" s="2" t="s">
        <v>30</v>
      </c>
      <c r="Q49" s="2" t="s">
        <v>30</v>
      </c>
    </row>
    <row r="50" spans="1:17" ht="90">
      <c r="A50" s="3" t="s">
        <v>3188</v>
      </c>
      <c r="B50" s="3" t="s">
        <v>3189</v>
      </c>
      <c r="C50" s="3" t="s">
        <v>3213</v>
      </c>
      <c r="D50" s="3" t="s">
        <v>3190</v>
      </c>
      <c r="E50" s="3" t="s">
        <v>3186</v>
      </c>
      <c r="F50" s="3" t="s">
        <v>74</v>
      </c>
      <c r="G50" s="7" t="str">
        <f>party!$A$45</f>
        <v>George Boer</v>
      </c>
      <c r="H50" s="7" t="str">
        <f>party!$A$46</f>
        <v>Doug Smith</v>
      </c>
      <c r="K50" s="3" t="str">
        <f>party!$A$6</f>
        <v>Charlotte Pascoe</v>
      </c>
      <c r="L50" s="2" t="s">
        <v>30</v>
      </c>
      <c r="M50" s="2" t="s">
        <v>871</v>
      </c>
      <c r="N50" s="2" t="s">
        <v>30</v>
      </c>
      <c r="O50" s="30" t="s">
        <v>3191</v>
      </c>
      <c r="P50" s="2" t="s">
        <v>30</v>
      </c>
      <c r="Q50" s="2" t="s">
        <v>30</v>
      </c>
    </row>
    <row r="51" spans="1:17" ht="75">
      <c r="A51" s="3" t="s">
        <v>3208</v>
      </c>
      <c r="B51" s="3" t="s">
        <v>3210</v>
      </c>
      <c r="C51" s="3" t="s">
        <v>3214</v>
      </c>
      <c r="D51" s="3" t="s">
        <v>3215</v>
      </c>
      <c r="E51" s="3" t="s">
        <v>3217</v>
      </c>
      <c r="F51" s="3" t="s">
        <v>74</v>
      </c>
      <c r="G51" s="7" t="str">
        <f>party!$A$45</f>
        <v>George Boer</v>
      </c>
      <c r="H51" s="7" t="str">
        <f>party!$A$46</f>
        <v>Doug Smith</v>
      </c>
      <c r="K51" s="3" t="str">
        <f>party!$A$6</f>
        <v>Charlotte Pascoe</v>
      </c>
      <c r="L51" s="2" t="s">
        <v>30</v>
      </c>
      <c r="M51" s="2" t="s">
        <v>1362</v>
      </c>
      <c r="N51" s="2" t="s">
        <v>30</v>
      </c>
      <c r="O51" s="30" t="s">
        <v>3219</v>
      </c>
      <c r="P51" s="2" t="s">
        <v>30</v>
      </c>
      <c r="Q51" s="2" t="s">
        <v>30</v>
      </c>
    </row>
    <row r="52" spans="1:17" ht="75">
      <c r="A52" s="3" t="s">
        <v>3209</v>
      </c>
      <c r="B52" s="3" t="s">
        <v>3211</v>
      </c>
      <c r="C52" s="3" t="s">
        <v>3212</v>
      </c>
      <c r="D52" s="3" t="s">
        <v>3216</v>
      </c>
      <c r="E52" s="3" t="s">
        <v>3218</v>
      </c>
      <c r="F52" s="3" t="s">
        <v>74</v>
      </c>
      <c r="G52" s="7" t="str">
        <f>party!$A$45</f>
        <v>George Boer</v>
      </c>
      <c r="H52" s="7" t="str">
        <f>party!$A$46</f>
        <v>Doug Smith</v>
      </c>
      <c r="K52" s="3" t="str">
        <f>party!$A$6</f>
        <v>Charlotte Pascoe</v>
      </c>
      <c r="L52" s="2" t="s">
        <v>30</v>
      </c>
      <c r="M52" s="2" t="s">
        <v>871</v>
      </c>
      <c r="N52" s="2" t="s">
        <v>30</v>
      </c>
      <c r="O52" s="30" t="s">
        <v>3219</v>
      </c>
      <c r="P52" s="2" t="s">
        <v>30</v>
      </c>
      <c r="Q52" s="2" t="s">
        <v>30</v>
      </c>
    </row>
    <row r="53" spans="1:17" ht="30">
      <c r="A53" s="7" t="s">
        <v>3695</v>
      </c>
      <c r="B53" s="7" t="s">
        <v>3377</v>
      </c>
      <c r="C53" s="7" t="s">
        <v>3696</v>
      </c>
      <c r="D53" s="7" t="s">
        <v>3697</v>
      </c>
      <c r="E53" s="7" t="s">
        <v>3378</v>
      </c>
      <c r="F53" s="8" t="s">
        <v>74</v>
      </c>
      <c r="G53" s="8" t="str">
        <f>party!$A$70</f>
        <v>Pascale Braconnot</v>
      </c>
      <c r="H53" s="8" t="str">
        <f>party!$A$71</f>
        <v>Sandy Harrison</v>
      </c>
      <c r="I53" s="8"/>
      <c r="J53" s="8"/>
      <c r="K53" s="7" t="str">
        <f>party!$A$6</f>
        <v>Charlotte Pascoe</v>
      </c>
      <c r="L53" s="8" t="s">
        <v>30</v>
      </c>
      <c r="M53" s="8" t="s">
        <v>3379</v>
      </c>
      <c r="N53" s="8" t="s">
        <v>30</v>
      </c>
      <c r="O53" s="30" t="s">
        <v>3380</v>
      </c>
      <c r="P53" s="2" t="s">
        <v>30</v>
      </c>
      <c r="Q53" s="2" t="s">
        <v>30</v>
      </c>
    </row>
    <row r="54" spans="1:17" ht="45">
      <c r="A54" s="3" t="s">
        <v>3384</v>
      </c>
      <c r="B54" s="3" t="s">
        <v>3385</v>
      </c>
      <c r="C54" s="3" t="s">
        <v>3384</v>
      </c>
      <c r="D54" s="3" t="s">
        <v>3381</v>
      </c>
      <c r="E54" s="3" t="s">
        <v>3382</v>
      </c>
      <c r="F54" s="8" t="s">
        <v>74</v>
      </c>
      <c r="G54" s="8" t="str">
        <f>party!$A$70</f>
        <v>Pascale Braconnot</v>
      </c>
      <c r="H54" s="8" t="str">
        <f>party!$A$71</f>
        <v>Sandy Harrison</v>
      </c>
      <c r="K54" s="3" t="str">
        <f>party!$A$6</f>
        <v>Charlotte Pascoe</v>
      </c>
      <c r="L54" s="2" t="s">
        <v>30</v>
      </c>
      <c r="M54" s="2" t="s">
        <v>1280</v>
      </c>
      <c r="N54" s="2" t="s">
        <v>30</v>
      </c>
      <c r="O54" s="30"/>
      <c r="P54" s="2" t="s">
        <v>30</v>
      </c>
      <c r="Q54" s="2" t="s">
        <v>30</v>
      </c>
    </row>
    <row r="55" spans="1:17">
      <c r="A55" s="3" t="s">
        <v>3549</v>
      </c>
      <c r="B55" s="3" t="s">
        <v>35</v>
      </c>
      <c r="C55" s="3" t="s">
        <v>3549</v>
      </c>
      <c r="D55" s="3" t="s">
        <v>35</v>
      </c>
      <c r="E55" s="3" t="s">
        <v>3550</v>
      </c>
      <c r="F55" s="2" t="s">
        <v>74</v>
      </c>
      <c r="G55" s="2" t="str">
        <f>party!$A$72</f>
        <v xml:space="preserve">Robert Pincus </v>
      </c>
      <c r="H55" s="2" t="str">
        <f>party!$A$73</f>
        <v>Piers Forseter</v>
      </c>
      <c r="I55" s="2" t="str">
        <f>party!$A$4</f>
        <v>Bjorn Stevens</v>
      </c>
      <c r="K55" s="3" t="str">
        <f>party!$A$6</f>
        <v>Charlotte Pascoe</v>
      </c>
      <c r="L55" s="2" t="s">
        <v>30</v>
      </c>
      <c r="M55" s="2" t="s">
        <v>35</v>
      </c>
      <c r="N55" s="2" t="s">
        <v>30</v>
      </c>
      <c r="P55" s="2" t="s">
        <v>30</v>
      </c>
      <c r="Q55" s="2" t="s">
        <v>30</v>
      </c>
    </row>
    <row r="56" spans="1:17" s="2" customFormat="1" ht="30">
      <c r="A56" s="3" t="s">
        <v>3716</v>
      </c>
      <c r="B56" s="3" t="s">
        <v>3715</v>
      </c>
      <c r="C56" s="3" t="s">
        <v>3717</v>
      </c>
      <c r="D56" s="3" t="s">
        <v>3718</v>
      </c>
      <c r="E56" s="3" t="s">
        <v>3720</v>
      </c>
      <c r="F56" s="2" t="s">
        <v>74</v>
      </c>
      <c r="G56" s="2" t="str">
        <f>party!$A$72</f>
        <v xml:space="preserve">Robert Pincus </v>
      </c>
      <c r="H56" s="2" t="str">
        <f>party!$A$73</f>
        <v>Piers Forseter</v>
      </c>
      <c r="I56" s="2" t="str">
        <f>party!$A$4</f>
        <v>Bjorn Stevens</v>
      </c>
      <c r="J56"/>
      <c r="K56" s="3" t="str">
        <f>party!$A$6</f>
        <v>Charlotte Pascoe</v>
      </c>
      <c r="L56" s="2" t="s">
        <v>30</v>
      </c>
      <c r="M56" s="2" t="s">
        <v>3721</v>
      </c>
      <c r="N56" s="2" t="s">
        <v>30</v>
      </c>
      <c r="O56" s="29" t="s">
        <v>312</v>
      </c>
      <c r="P56" s="2" t="s">
        <v>30</v>
      </c>
      <c r="Q56" s="2" t="s">
        <v>30</v>
      </c>
    </row>
    <row r="57" spans="1:17" ht="30">
      <c r="A57" s="3" t="s">
        <v>3771</v>
      </c>
      <c r="B57" s="3" t="s">
        <v>3772</v>
      </c>
      <c r="C57" s="3" t="s">
        <v>3773</v>
      </c>
      <c r="D57" s="1" t="s">
        <v>3774</v>
      </c>
      <c r="E57" s="1" t="s">
        <v>3775</v>
      </c>
      <c r="F57" s="2" t="s">
        <v>74</v>
      </c>
      <c r="G57" s="2" t="str">
        <f>party!$A$72</f>
        <v xml:space="preserve">Robert Pincus </v>
      </c>
      <c r="H57" s="2" t="str">
        <f>party!$A$73</f>
        <v>Piers Forseter</v>
      </c>
      <c r="I57" s="2" t="str">
        <f>party!$A$4</f>
        <v>Bjorn Stevens</v>
      </c>
      <c r="K57" s="3" t="str">
        <f>party!$A$6</f>
        <v>Charlotte Pascoe</v>
      </c>
      <c r="L57" s="2" t="s">
        <v>30</v>
      </c>
      <c r="M57" s="2" t="s">
        <v>585</v>
      </c>
      <c r="N57" s="2" t="s">
        <v>30</v>
      </c>
      <c r="O57" s="29" t="s">
        <v>2062</v>
      </c>
      <c r="P57" s="2" t="s">
        <v>30</v>
      </c>
      <c r="Q57" s="2" t="s">
        <v>30</v>
      </c>
    </row>
    <row r="58" spans="1:17" s="2" customFormat="1">
      <c r="A58" s="3" t="s">
        <v>3785</v>
      </c>
      <c r="B58" s="3" t="s">
        <v>988</v>
      </c>
      <c r="C58" s="3" t="s">
        <v>3785</v>
      </c>
      <c r="D58" s="3" t="s">
        <v>988</v>
      </c>
      <c r="E58" s="3" t="s">
        <v>3813</v>
      </c>
      <c r="F58" s="2" t="s">
        <v>74</v>
      </c>
      <c r="G58" s="7" t="str">
        <f>party!$A$74</f>
        <v>Davide Zanchettin</v>
      </c>
      <c r="H58" s="7" t="str">
        <f>party!$A$75</f>
        <v>Claudia Timmreck</v>
      </c>
      <c r="I58" s="7" t="str">
        <f>party!$A$76</f>
        <v>Myriam Khodri</v>
      </c>
      <c r="K58" s="3" t="str">
        <f>party!$A$6</f>
        <v>Charlotte Pascoe</v>
      </c>
      <c r="L58" s="2" t="s">
        <v>30</v>
      </c>
      <c r="M58" s="2" t="s">
        <v>988</v>
      </c>
      <c r="N58" s="2" t="s">
        <v>30</v>
      </c>
      <c r="O58" s="29"/>
      <c r="P58" s="2" t="s">
        <v>30</v>
      </c>
      <c r="Q58" s="2" t="s">
        <v>30</v>
      </c>
    </row>
    <row r="59" spans="1:17">
      <c r="A59" s="3" t="s">
        <v>3811</v>
      </c>
      <c r="B59" s="1" t="s">
        <v>1029</v>
      </c>
      <c r="C59" s="1" t="s">
        <v>3811</v>
      </c>
      <c r="D59" s="1" t="s">
        <v>1029</v>
      </c>
      <c r="E59" s="1" t="s">
        <v>3812</v>
      </c>
      <c r="F59" s="2" t="s">
        <v>74</v>
      </c>
      <c r="G59" s="7" t="str">
        <f>party!$A$74</f>
        <v>Davide Zanchettin</v>
      </c>
      <c r="H59" s="7" t="str">
        <f>party!$A$75</f>
        <v>Claudia Timmreck</v>
      </c>
      <c r="I59" s="7" t="str">
        <f>party!$A$76</f>
        <v>Myriam Khodri</v>
      </c>
      <c r="K59" s="3" t="str">
        <f>party!$A$6</f>
        <v>Charlotte Pascoe</v>
      </c>
      <c r="L59" s="2" t="s">
        <v>30</v>
      </c>
      <c r="M59" s="2" t="s">
        <v>1029</v>
      </c>
      <c r="N59" s="2" t="s">
        <v>30</v>
      </c>
      <c r="O59" s="29"/>
      <c r="P59" s="2" t="s">
        <v>30</v>
      </c>
      <c r="Q59" s="2" t="s">
        <v>30</v>
      </c>
    </row>
    <row r="60" spans="1:17" ht="30">
      <c r="A60" s="3" t="s">
        <v>3819</v>
      </c>
      <c r="B60" s="3" t="s">
        <v>3818</v>
      </c>
      <c r="C60" s="3" t="s">
        <v>3820</v>
      </c>
      <c r="D60" s="1" t="s">
        <v>3821</v>
      </c>
      <c r="E60" s="1" t="s">
        <v>3822</v>
      </c>
      <c r="F60" s="2" t="s">
        <v>74</v>
      </c>
      <c r="G60" s="7" t="str">
        <f>party!$A$74</f>
        <v>Davide Zanchettin</v>
      </c>
      <c r="H60" s="7" t="str">
        <f>party!$A$75</f>
        <v>Claudia Timmreck</v>
      </c>
      <c r="I60" s="7" t="str">
        <f>party!$A$76</f>
        <v>Myriam Khodri</v>
      </c>
      <c r="K60" s="3" t="str">
        <f>party!$A$6</f>
        <v>Charlotte Pascoe</v>
      </c>
      <c r="L60" s="2" t="s">
        <v>30</v>
      </c>
      <c r="M60" s="2" t="s">
        <v>1029</v>
      </c>
      <c r="N60" s="2" t="s">
        <v>30</v>
      </c>
      <c r="O60" s="29" t="s">
        <v>312</v>
      </c>
      <c r="P60" s="2" t="s">
        <v>30</v>
      </c>
      <c r="Q60" s="2" t="s">
        <v>30</v>
      </c>
    </row>
    <row r="61" spans="1:17" ht="45">
      <c r="A61" s="3" t="s">
        <v>3827</v>
      </c>
      <c r="B61" s="3" t="s">
        <v>3828</v>
      </c>
      <c r="C61" s="3" t="s">
        <v>3829</v>
      </c>
      <c r="D61" s="3" t="s">
        <v>3832</v>
      </c>
      <c r="E61" s="1" t="s">
        <v>3831</v>
      </c>
      <c r="F61" s="2" t="s">
        <v>74</v>
      </c>
      <c r="G61" s="7" t="str">
        <f>party!$A$74</f>
        <v>Davide Zanchettin</v>
      </c>
      <c r="H61" s="7" t="str">
        <f>party!$A$75</f>
        <v>Claudia Timmreck</v>
      </c>
      <c r="I61" s="7" t="str">
        <f>party!$A$76</f>
        <v>Myriam Khodri</v>
      </c>
      <c r="K61" s="3" t="str">
        <f>party!$A$6</f>
        <v>Charlotte Pascoe</v>
      </c>
      <c r="L61" s="2" t="s">
        <v>30</v>
      </c>
      <c r="M61" s="2" t="s">
        <v>1029</v>
      </c>
      <c r="N61" s="2" t="s">
        <v>30</v>
      </c>
      <c r="O61" s="29" t="s">
        <v>3830</v>
      </c>
      <c r="P61" s="2" t="s">
        <v>30</v>
      </c>
      <c r="Q61" s="2" t="s">
        <v>30</v>
      </c>
    </row>
    <row r="62" spans="1:17" ht="30">
      <c r="A62" s="3" t="s">
        <v>3869</v>
      </c>
      <c r="B62" s="3" t="s">
        <v>3870</v>
      </c>
      <c r="C62" s="3" t="s">
        <v>3871</v>
      </c>
      <c r="D62" s="3" t="s">
        <v>3872</v>
      </c>
      <c r="E62" s="3" t="s">
        <v>3873</v>
      </c>
      <c r="F62" s="2" t="s">
        <v>74</v>
      </c>
      <c r="G62" s="7" t="str">
        <f>party!$A$74</f>
        <v>Davide Zanchettin</v>
      </c>
      <c r="H62" s="7" t="str">
        <f>party!$A$75</f>
        <v>Claudia Timmreck</v>
      </c>
      <c r="I62" s="7" t="str">
        <f>party!$A$76</f>
        <v>Myriam Khodri</v>
      </c>
      <c r="K62" s="3" t="str">
        <f>party!$A$6</f>
        <v>Charlotte Pascoe</v>
      </c>
      <c r="L62" s="2" t="s">
        <v>30</v>
      </c>
      <c r="M62" s="2" t="s">
        <v>3874</v>
      </c>
      <c r="N62" s="2" t="s">
        <v>30</v>
      </c>
      <c r="O62" s="29" t="s">
        <v>312</v>
      </c>
      <c r="P62" s="2" t="s">
        <v>30</v>
      </c>
      <c r="Q62" s="2" t="s">
        <v>30</v>
      </c>
    </row>
    <row r="63" spans="1:17" ht="30">
      <c r="A63" s="3" t="s">
        <v>4669</v>
      </c>
      <c r="B63" s="3" t="s">
        <v>4668</v>
      </c>
      <c r="C63" s="3" t="s">
        <v>4670</v>
      </c>
      <c r="D63" s="3" t="s">
        <v>4671</v>
      </c>
      <c r="E63" s="3" t="s">
        <v>4672</v>
      </c>
      <c r="F63" s="3" t="s">
        <v>74</v>
      </c>
      <c r="G63" s="7" t="str">
        <f>party!$A$27</f>
        <v>Brian O'Neill</v>
      </c>
      <c r="H63" s="7" t="str">
        <f>party!$A$28</f>
        <v>Claudia Tebaldi</v>
      </c>
      <c r="I63" s="7" t="str">
        <f>party!$A$29</f>
        <v>Detlef van Vuuren</v>
      </c>
      <c r="J63" s="3"/>
      <c r="K63" s="3" t="str">
        <f>party!$A$6</f>
        <v>Charlotte Pascoe</v>
      </c>
      <c r="L63" s="2" t="s">
        <v>30</v>
      </c>
      <c r="M63" s="2" t="s">
        <v>4673</v>
      </c>
      <c r="N63" s="2" t="s">
        <v>30</v>
      </c>
      <c r="O63" s="30" t="s">
        <v>4674</v>
      </c>
      <c r="P63" s="141" t="s">
        <v>30</v>
      </c>
      <c r="Q63" s="2" t="s">
        <v>30</v>
      </c>
    </row>
    <row r="64" spans="1:17" s="2" customFormat="1" ht="45">
      <c r="A64" s="3" t="s">
        <v>4913</v>
      </c>
      <c r="B64" s="3" t="s">
        <v>4909</v>
      </c>
      <c r="C64" s="3" t="s">
        <v>4910</v>
      </c>
      <c r="D64" s="3" t="s">
        <v>4911</v>
      </c>
      <c r="E64" s="3" t="s">
        <v>4912</v>
      </c>
      <c r="F64" s="2" t="s">
        <v>74</v>
      </c>
      <c r="G64" s="2" t="str">
        <f>party!$A$13</f>
        <v>Karl Taylor</v>
      </c>
      <c r="K64" s="3" t="str">
        <f>party!$A$6</f>
        <v>Charlotte Pascoe</v>
      </c>
      <c r="L64" s="2" t="s">
        <v>30</v>
      </c>
      <c r="M64" s="2" t="s">
        <v>4914</v>
      </c>
      <c r="N64" s="2" t="s">
        <v>30</v>
      </c>
      <c r="O64" s="29" t="s">
        <v>369</v>
      </c>
      <c r="P64" s="2" t="s">
        <v>30</v>
      </c>
      <c r="Q64" s="2" t="s">
        <v>30</v>
      </c>
    </row>
    <row r="65" spans="1:17" ht="30">
      <c r="A65" s="3" t="s">
        <v>5049</v>
      </c>
      <c r="B65" s="3" t="s">
        <v>5034</v>
      </c>
      <c r="C65" s="3" t="s">
        <v>5035</v>
      </c>
      <c r="D65" s="3" t="s">
        <v>5053</v>
      </c>
      <c r="E65" s="1" t="s">
        <v>5036</v>
      </c>
      <c r="F65" s="2" t="s">
        <v>171</v>
      </c>
      <c r="G65" s="2" t="str">
        <f>party!$A$35</f>
        <v>Mark Webb</v>
      </c>
      <c r="H65" s="2" t="str">
        <f>party!$A$36</f>
        <v>Chris Bretherton</v>
      </c>
      <c r="K65" s="3" t="str">
        <f>party!A$6</f>
        <v>Charlotte Pascoe</v>
      </c>
      <c r="L65" s="2" t="s">
        <v>30</v>
      </c>
      <c r="M65" s="2" t="s">
        <v>1362</v>
      </c>
      <c r="N65" s="2" t="s">
        <v>30</v>
      </c>
      <c r="O65" s="30" t="s">
        <v>368</v>
      </c>
      <c r="P65" s="2" t="s">
        <v>30</v>
      </c>
      <c r="Q65" s="2" t="s">
        <v>30</v>
      </c>
    </row>
    <row r="66" spans="1:17" ht="30">
      <c r="A66" s="3" t="s">
        <v>5050</v>
      </c>
      <c r="B66" s="3" t="s">
        <v>5051</v>
      </c>
      <c r="C66" s="3" t="s">
        <v>5052</v>
      </c>
      <c r="D66" s="3" t="s">
        <v>5054</v>
      </c>
      <c r="E66" s="1" t="s">
        <v>5055</v>
      </c>
      <c r="F66" s="2" t="s">
        <v>171</v>
      </c>
      <c r="G66" s="2" t="str">
        <f>party!$A$13</f>
        <v>Karl Taylor</v>
      </c>
      <c r="H66" s="2" t="str">
        <f>party!$A$35</f>
        <v>Mark Webb</v>
      </c>
      <c r="I66" s="2" t="str">
        <f>party!$A$36</f>
        <v>Chris Bretherton</v>
      </c>
      <c r="K66" s="3" t="str">
        <f>party!$A$6</f>
        <v>Charlotte Pascoe</v>
      </c>
      <c r="L66" s="2" t="s">
        <v>30</v>
      </c>
      <c r="M66" s="2" t="s">
        <v>5056</v>
      </c>
      <c r="N66" s="2" t="s">
        <v>30</v>
      </c>
      <c r="O66" s="29" t="s">
        <v>312</v>
      </c>
      <c r="P66" s="2" t="s">
        <v>30</v>
      </c>
      <c r="Q66" s="2" t="s">
        <v>30</v>
      </c>
    </row>
    <row r="67" spans="1:17" ht="45">
      <c r="A67" s="3" t="s">
        <v>5064</v>
      </c>
      <c r="B67" s="3" t="s">
        <v>5065</v>
      </c>
      <c r="C67" s="3" t="s">
        <v>5066</v>
      </c>
      <c r="D67" s="3" t="s">
        <v>5067</v>
      </c>
      <c r="E67" s="1" t="s">
        <v>5069</v>
      </c>
      <c r="F67" s="2" t="s">
        <v>74</v>
      </c>
      <c r="G67" s="2" t="str">
        <f>party!$A$35</f>
        <v>Mark Webb</v>
      </c>
      <c r="H67" s="2" t="str">
        <f>party!$A$36</f>
        <v>Chris Bretherton</v>
      </c>
      <c r="K67" s="3" t="str">
        <f>party!$A$6</f>
        <v>Charlotte Pascoe</v>
      </c>
      <c r="L67" s="2" t="s">
        <v>30</v>
      </c>
      <c r="M67" s="2" t="s">
        <v>35</v>
      </c>
      <c r="N67" s="2" t="s">
        <v>30</v>
      </c>
      <c r="O67" s="29" t="s">
        <v>5068</v>
      </c>
      <c r="P67" s="2" t="s">
        <v>30</v>
      </c>
      <c r="Q67" s="2" t="s">
        <v>30</v>
      </c>
    </row>
    <row r="68" spans="1:17" s="2" customFormat="1" ht="30">
      <c r="A68" s="3" t="s">
        <v>5146</v>
      </c>
      <c r="B68" s="3" t="s">
        <v>5147</v>
      </c>
      <c r="C68" s="3" t="s">
        <v>5148</v>
      </c>
      <c r="D68" s="3" t="s">
        <v>5149</v>
      </c>
      <c r="E68" s="3" t="s">
        <v>5150</v>
      </c>
      <c r="K68" s="3" t="str">
        <f>party!$A$6</f>
        <v>Charlotte Pascoe</v>
      </c>
      <c r="L68" s="2" t="s">
        <v>30</v>
      </c>
      <c r="M68" s="2" t="s">
        <v>466</v>
      </c>
      <c r="N68" s="2" t="s">
        <v>30</v>
      </c>
      <c r="O68" s="29" t="s">
        <v>5151</v>
      </c>
      <c r="P68" s="2" t="s">
        <v>30</v>
      </c>
      <c r="Q68" s="2" t="s">
        <v>30</v>
      </c>
    </row>
    <row r="69" spans="1:17" s="2" customFormat="1">
      <c r="B69" s="3"/>
      <c r="C69" s="3"/>
      <c r="D69" s="3"/>
      <c r="E69" s="3"/>
      <c r="K69" s="3"/>
      <c r="O69" s="29"/>
    </row>
    <row r="70" spans="1:17" s="2" customFormat="1">
      <c r="B70" s="3"/>
      <c r="C70" s="3"/>
      <c r="D70" s="3"/>
      <c r="E70" s="3"/>
      <c r="K70" s="3"/>
      <c r="O70" s="29"/>
    </row>
    <row r="71" spans="1:17" s="2" customFormat="1">
      <c r="B71" s="3"/>
      <c r="C71" s="3"/>
      <c r="D71" s="3"/>
      <c r="E71" s="3"/>
      <c r="K71" s="3"/>
      <c r="O71" s="29"/>
    </row>
    <row r="72" spans="1:17" s="2" customFormat="1">
      <c r="B72" s="3"/>
      <c r="C72" s="3"/>
      <c r="D72" s="3"/>
      <c r="E72" s="3"/>
      <c r="K72" s="3"/>
      <c r="O72" s="29"/>
    </row>
    <row r="73" spans="1:17" s="2" customFormat="1">
      <c r="B73" s="3"/>
      <c r="C73" s="3"/>
      <c r="D73" s="3"/>
      <c r="E73" s="3"/>
      <c r="K73" s="3"/>
      <c r="O73" s="29"/>
    </row>
    <row r="74" spans="1:17" s="2" customFormat="1">
      <c r="B74" s="3"/>
      <c r="C74" s="3"/>
      <c r="D74" s="3"/>
      <c r="E74" s="3"/>
      <c r="K74" s="3"/>
      <c r="O74" s="29"/>
    </row>
    <row r="75" spans="1:17" s="2" customFormat="1">
      <c r="B75" s="3"/>
      <c r="C75" s="3"/>
      <c r="D75" s="3"/>
      <c r="E75" s="3"/>
      <c r="K75" s="3"/>
      <c r="O75" s="29"/>
    </row>
    <row r="76" spans="1:17" s="2" customFormat="1">
      <c r="B76" s="3"/>
      <c r="C76" s="3"/>
      <c r="D76" s="3"/>
      <c r="E76" s="3"/>
      <c r="K76" s="3"/>
      <c r="O76" s="29"/>
    </row>
  </sheetData>
  <mergeCells count="16">
    <mergeCell ref="G2:I2"/>
    <mergeCell ref="F1:I1"/>
    <mergeCell ref="A1:A2"/>
    <mergeCell ref="B1:B2"/>
    <mergeCell ref="C1:C2"/>
    <mergeCell ref="D1:D2"/>
    <mergeCell ref="E1:E2"/>
    <mergeCell ref="P1:P2"/>
    <mergeCell ref="Q1:Q2"/>
    <mergeCell ref="R1:R2"/>
    <mergeCell ref="J1:J2"/>
    <mergeCell ref="K1:K2"/>
    <mergeCell ref="L1:L2"/>
    <mergeCell ref="M1:M2"/>
    <mergeCell ref="N1:N2"/>
    <mergeCell ref="O1:O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2"/>
  <sheetViews>
    <sheetView topLeftCell="A33" workbookViewId="0">
      <selection activeCell="A6" sqref="A6"/>
    </sheetView>
  </sheetViews>
  <sheetFormatPr baseColWidth="10" defaultRowHeight="15" x14ac:dyDescent="0"/>
  <cols>
    <col min="1" max="1" width="15.1640625" style="3" customWidth="1"/>
    <col min="2" max="2" width="16.6640625" style="3" customWidth="1"/>
    <col min="3" max="3" width="15" style="3" customWidth="1"/>
    <col min="4" max="4" width="16.6640625" style="3" customWidth="1"/>
    <col min="5" max="5" width="32.6640625" style="3" customWidth="1"/>
    <col min="6" max="10" width="16.6640625" style="3" customWidth="1"/>
    <col min="11" max="11" width="10.83203125" style="3" customWidth="1"/>
    <col min="12" max="12" width="12.5" style="3" customWidth="1"/>
    <col min="13" max="13" width="15" style="3" customWidth="1"/>
    <col min="14" max="14" width="9" style="7" customWidth="1"/>
    <col min="15" max="17" width="17.83203125" style="3" customWidth="1"/>
    <col min="18" max="18" width="36.83203125" style="3" customWidth="1"/>
  </cols>
  <sheetData>
    <row r="1" spans="1:18" s="4" customFormat="1" ht="30" customHeight="1">
      <c r="A1" s="180" t="s">
        <v>41</v>
      </c>
      <c r="B1" s="180" t="s">
        <v>17</v>
      </c>
      <c r="C1" s="180" t="s">
        <v>18</v>
      </c>
      <c r="D1" s="180" t="s">
        <v>19</v>
      </c>
      <c r="E1" s="180" t="s">
        <v>20</v>
      </c>
      <c r="F1" s="180" t="s">
        <v>21</v>
      </c>
      <c r="G1" s="180"/>
      <c r="H1" s="180"/>
      <c r="I1" s="180"/>
      <c r="J1" s="180" t="s">
        <v>22</v>
      </c>
      <c r="K1" s="180" t="s">
        <v>306</v>
      </c>
      <c r="L1" s="180" t="s">
        <v>23</v>
      </c>
      <c r="M1" s="180" t="s">
        <v>66</v>
      </c>
      <c r="N1" s="180" t="s">
        <v>67</v>
      </c>
      <c r="O1" s="180" t="s">
        <v>68</v>
      </c>
      <c r="P1" s="180"/>
      <c r="Q1" s="180"/>
      <c r="R1" s="180" t="s">
        <v>313</v>
      </c>
    </row>
    <row r="2" spans="1:18" s="4" customFormat="1">
      <c r="A2" s="180"/>
      <c r="B2" s="180"/>
      <c r="C2" s="180"/>
      <c r="D2" s="180"/>
      <c r="E2" s="180"/>
      <c r="F2" s="6" t="s">
        <v>75</v>
      </c>
      <c r="G2" s="180" t="s">
        <v>76</v>
      </c>
      <c r="H2" s="180"/>
      <c r="I2" s="180"/>
      <c r="J2" s="180"/>
      <c r="K2" s="180"/>
      <c r="L2" s="180"/>
      <c r="M2" s="180"/>
      <c r="N2" s="180"/>
      <c r="O2" s="180"/>
      <c r="P2" s="180"/>
      <c r="Q2" s="180"/>
      <c r="R2" s="180"/>
    </row>
    <row r="3" spans="1:18" ht="30">
      <c r="A3" s="3" t="s">
        <v>69</v>
      </c>
      <c r="B3" s="3" t="s">
        <v>70</v>
      </c>
      <c r="C3" s="3" t="s">
        <v>71</v>
      </c>
      <c r="D3" s="3" t="s">
        <v>72</v>
      </c>
      <c r="E3" s="3" t="s">
        <v>424</v>
      </c>
      <c r="K3" s="3" t="str">
        <f>party!A6</f>
        <v>Charlotte Pascoe</v>
      </c>
      <c r="L3" s="3" t="s">
        <v>30</v>
      </c>
      <c r="M3" s="3" t="s">
        <v>374</v>
      </c>
      <c r="N3" s="7">
        <v>5</v>
      </c>
    </row>
    <row r="4" spans="1:18" ht="30">
      <c r="A4" s="3" t="s">
        <v>187</v>
      </c>
      <c r="B4" s="3" t="s">
        <v>188</v>
      </c>
      <c r="C4" s="3" t="s">
        <v>189</v>
      </c>
      <c r="D4" s="3" t="s">
        <v>190</v>
      </c>
      <c r="E4" s="3" t="s">
        <v>191</v>
      </c>
      <c r="K4" s="3" t="str">
        <f>party!A6</f>
        <v>Charlotte Pascoe</v>
      </c>
      <c r="L4" s="3" t="s">
        <v>30</v>
      </c>
      <c r="M4" s="3" t="s">
        <v>374</v>
      </c>
      <c r="N4" s="7">
        <v>1</v>
      </c>
    </row>
    <row r="5" spans="1:18" ht="75">
      <c r="A5" s="3" t="s">
        <v>371</v>
      </c>
      <c r="B5" s="3" t="s">
        <v>372</v>
      </c>
      <c r="C5" s="3" t="s">
        <v>371</v>
      </c>
      <c r="D5" s="3" t="s">
        <v>373</v>
      </c>
      <c r="E5" s="3" t="s">
        <v>2838</v>
      </c>
      <c r="F5" s="3" t="s">
        <v>74</v>
      </c>
      <c r="G5" s="3" t="str">
        <f>party!A27</f>
        <v>Brian O'Neill</v>
      </c>
      <c r="H5" s="3" t="str">
        <f>party!A28</f>
        <v>Claudia Tebaldi</v>
      </c>
      <c r="I5" s="3" t="str">
        <f>party!A29</f>
        <v>Detlef van Vuuren</v>
      </c>
      <c r="K5" s="3" t="str">
        <f>party!A6</f>
        <v>Charlotte Pascoe</v>
      </c>
      <c r="L5" s="3" t="b">
        <v>1</v>
      </c>
      <c r="M5" s="3" t="s">
        <v>374</v>
      </c>
      <c r="N5" s="7">
        <v>1</v>
      </c>
    </row>
    <row r="6" spans="1:18" ht="75">
      <c r="A6" s="3" t="s">
        <v>4920</v>
      </c>
      <c r="B6" s="3" t="s">
        <v>4921</v>
      </c>
      <c r="C6" s="3" t="s">
        <v>4920</v>
      </c>
      <c r="D6" s="3" t="s">
        <v>373</v>
      </c>
      <c r="E6" s="3" t="s">
        <v>4922</v>
      </c>
      <c r="F6" s="3" t="s">
        <v>171</v>
      </c>
      <c r="G6" s="3" t="str">
        <f>party!$A$13</f>
        <v>Karl Taylor</v>
      </c>
      <c r="K6" s="3" t="str">
        <f>party!A6</f>
        <v>Charlotte Pascoe</v>
      </c>
      <c r="L6" s="3" t="b">
        <v>1</v>
      </c>
      <c r="M6" s="3" t="s">
        <v>374</v>
      </c>
      <c r="N6" s="7">
        <v>1</v>
      </c>
    </row>
    <row r="7" spans="1:18" ht="30">
      <c r="A7" s="3" t="s">
        <v>420</v>
      </c>
      <c r="B7" s="3" t="s">
        <v>421</v>
      </c>
      <c r="C7" s="3" t="s">
        <v>422</v>
      </c>
      <c r="D7" s="3" t="s">
        <v>423</v>
      </c>
      <c r="E7" s="3" t="s">
        <v>425</v>
      </c>
      <c r="F7" s="3" t="s">
        <v>74</v>
      </c>
      <c r="G7" s="3" t="str">
        <f>party!A27</f>
        <v>Brian O'Neill</v>
      </c>
      <c r="H7" s="3" t="str">
        <f>party!A28</f>
        <v>Claudia Tebaldi</v>
      </c>
      <c r="I7" s="3" t="str">
        <f>party!A29</f>
        <v>Detlef van Vuuren</v>
      </c>
      <c r="K7" s="3" t="str">
        <f>party!A6</f>
        <v>Charlotte Pascoe</v>
      </c>
      <c r="L7" s="3" t="s">
        <v>30</v>
      </c>
      <c r="M7" s="3" t="s">
        <v>374</v>
      </c>
      <c r="N7" s="7">
        <v>9</v>
      </c>
    </row>
    <row r="8" spans="1:18" ht="75">
      <c r="A8" s="3" t="s">
        <v>452</v>
      </c>
      <c r="B8" s="3" t="s">
        <v>454</v>
      </c>
      <c r="C8" s="3" t="s">
        <v>456</v>
      </c>
      <c r="D8" s="3" t="s">
        <v>458</v>
      </c>
      <c r="E8" s="3" t="s">
        <v>2839</v>
      </c>
      <c r="F8" s="3" t="s">
        <v>74</v>
      </c>
      <c r="G8" s="3" t="str">
        <f>party!A27</f>
        <v>Brian O'Neill</v>
      </c>
      <c r="H8" s="3" t="str">
        <f>party!A28</f>
        <v>Claudia Tebaldi</v>
      </c>
      <c r="I8" s="3" t="str">
        <f>party!A29</f>
        <v>Detlef van Vuuren</v>
      </c>
      <c r="K8" s="3" t="str">
        <f>party!A6</f>
        <v>Charlotte Pascoe</v>
      </c>
      <c r="L8" s="3" t="b">
        <v>1</v>
      </c>
      <c r="M8" s="3" t="s">
        <v>374</v>
      </c>
      <c r="N8" s="7">
        <v>1</v>
      </c>
    </row>
    <row r="9" spans="1:18" ht="285">
      <c r="A9" s="3" t="s">
        <v>4663</v>
      </c>
      <c r="B9" s="3" t="s">
        <v>4665</v>
      </c>
      <c r="C9" s="3" t="s">
        <v>4664</v>
      </c>
      <c r="D9" s="3" t="s">
        <v>4666</v>
      </c>
      <c r="E9" s="3" t="s">
        <v>4667</v>
      </c>
      <c r="F9" s="3" t="s">
        <v>74</v>
      </c>
      <c r="G9" s="3" t="str">
        <f>party!A27</f>
        <v>Brian O'Neill</v>
      </c>
      <c r="H9" s="3" t="str">
        <f>party!A28</f>
        <v>Claudia Tebaldi</v>
      </c>
      <c r="I9" s="3" t="str">
        <f>party!A29</f>
        <v>Detlef van Vuuren</v>
      </c>
      <c r="J9" s="3" t="str">
        <f>references!$D$66</f>
        <v>O’Neill, B. C., C. Tebaldi, D. van Vuuren, V. Eyring, P. Fridelingstein, G. Hurtt, R. Knutti, E. Kriegler, J.-F. Lamarque, J. Lowe, J. Meehl, R. Moss, K. Riahi, B. M. Sanderson (2016),  The Scenario Model Intercomparison Project (ScenarioMIP) for CMIP6, Geosci. Model Dev. Discuss., Publised 22 April 2016</v>
      </c>
      <c r="K9" s="3" t="str">
        <f>party!A6</f>
        <v>Charlotte Pascoe</v>
      </c>
      <c r="L9" s="3" t="b">
        <v>1</v>
      </c>
      <c r="M9" s="3" t="s">
        <v>374</v>
      </c>
      <c r="N9" s="7">
        <v>1</v>
      </c>
    </row>
    <row r="10" spans="1:18" ht="75">
      <c r="A10" s="3" t="s">
        <v>453</v>
      </c>
      <c r="B10" s="3" t="s">
        <v>455</v>
      </c>
      <c r="C10" s="3" t="s">
        <v>457</v>
      </c>
      <c r="D10" s="3" t="s">
        <v>459</v>
      </c>
      <c r="E10" s="3" t="s">
        <v>2840</v>
      </c>
      <c r="F10" s="3" t="s">
        <v>74</v>
      </c>
      <c r="G10" s="3" t="str">
        <f>party!A27</f>
        <v>Brian O'Neill</v>
      </c>
      <c r="H10" s="3" t="str">
        <f>party!A28</f>
        <v>Claudia Tebaldi</v>
      </c>
      <c r="I10" s="3" t="str">
        <f>party!A29</f>
        <v>Detlef van Vuuren</v>
      </c>
      <c r="K10" s="3" t="str">
        <f>party!A6</f>
        <v>Charlotte Pascoe</v>
      </c>
      <c r="L10" s="3" t="b">
        <v>1</v>
      </c>
      <c r="M10" s="3" t="s">
        <v>374</v>
      </c>
      <c r="N10" s="7">
        <v>1</v>
      </c>
    </row>
    <row r="11" spans="1:18" ht="75">
      <c r="A11" s="3" t="s">
        <v>4708</v>
      </c>
      <c r="B11" s="3" t="s">
        <v>4709</v>
      </c>
      <c r="C11" s="3" t="s">
        <v>4710</v>
      </c>
      <c r="D11" s="3" t="s">
        <v>4711</v>
      </c>
      <c r="E11" s="3" t="s">
        <v>4712</v>
      </c>
      <c r="F11" s="3" t="s">
        <v>74</v>
      </c>
      <c r="G11" s="3" t="str">
        <f>party!A27</f>
        <v>Brian O'Neill</v>
      </c>
      <c r="H11" s="3" t="str">
        <f>party!A28</f>
        <v>Claudia Tebaldi</v>
      </c>
      <c r="I11" s="3" t="str">
        <f>party!A29</f>
        <v>Detlef van Vuuren</v>
      </c>
      <c r="K11" s="3" t="str">
        <f>party!A6</f>
        <v>Charlotte Pascoe</v>
      </c>
      <c r="L11" s="3" t="b">
        <v>1</v>
      </c>
      <c r="M11" s="3" t="s">
        <v>374</v>
      </c>
      <c r="N11" s="7">
        <v>1</v>
      </c>
    </row>
    <row r="12" spans="1:18" ht="45">
      <c r="A12" s="3" t="s">
        <v>547</v>
      </c>
      <c r="B12" s="3" t="s">
        <v>548</v>
      </c>
      <c r="C12" s="3" t="s">
        <v>544</v>
      </c>
      <c r="D12" s="3" t="s">
        <v>545</v>
      </c>
      <c r="E12" s="3" t="s">
        <v>546</v>
      </c>
      <c r="K12" s="3" t="str">
        <f>party!A6</f>
        <v>Charlotte Pascoe</v>
      </c>
      <c r="L12" s="3" t="s">
        <v>30</v>
      </c>
      <c r="M12" s="3" t="s">
        <v>374</v>
      </c>
      <c r="N12" s="7">
        <v>3</v>
      </c>
    </row>
    <row r="13" spans="1:18" ht="45">
      <c r="A13" s="3" t="s">
        <v>549</v>
      </c>
      <c r="B13" s="3" t="s">
        <v>553</v>
      </c>
      <c r="C13" s="3" t="s">
        <v>550</v>
      </c>
      <c r="D13" s="3" t="s">
        <v>551</v>
      </c>
      <c r="E13" s="3" t="s">
        <v>552</v>
      </c>
      <c r="K13" s="3" t="str">
        <f>party!A6</f>
        <v>Charlotte Pascoe</v>
      </c>
      <c r="L13" s="3" t="s">
        <v>30</v>
      </c>
      <c r="M13" s="3" t="s">
        <v>374</v>
      </c>
      <c r="N13" s="7">
        <v>1</v>
      </c>
    </row>
    <row r="14" spans="1:18" ht="45">
      <c r="A14" s="3" t="s">
        <v>558</v>
      </c>
      <c r="B14" s="3" t="s">
        <v>554</v>
      </c>
      <c r="C14" s="3" t="s">
        <v>555</v>
      </c>
      <c r="D14" s="3" t="s">
        <v>556</v>
      </c>
      <c r="E14" s="3" t="s">
        <v>557</v>
      </c>
      <c r="K14" s="3" t="str">
        <f>party!A6</f>
        <v>Charlotte Pascoe</v>
      </c>
      <c r="L14" s="3" t="s">
        <v>30</v>
      </c>
      <c r="M14" s="3" t="s">
        <v>374</v>
      </c>
      <c r="N14" s="7">
        <v>1</v>
      </c>
    </row>
    <row r="15" spans="1:18" ht="60">
      <c r="A15" s="3" t="s">
        <v>570</v>
      </c>
      <c r="B15" s="3" t="s">
        <v>571</v>
      </c>
      <c r="C15" s="3" t="s">
        <v>570</v>
      </c>
      <c r="D15" s="3" t="s">
        <v>572</v>
      </c>
      <c r="E15" s="3" t="s">
        <v>2836</v>
      </c>
      <c r="F15" s="3" t="s">
        <v>74</v>
      </c>
      <c r="G15" s="3" t="str">
        <f>party!A30</f>
        <v>William Collins</v>
      </c>
      <c r="H15" s="3" t="str">
        <f>party!A31</f>
        <v>Jean-François Lamarque</v>
      </c>
      <c r="I15" s="3" t="str">
        <f>party!A19</f>
        <v>Michael Schulz</v>
      </c>
      <c r="K15" s="3" t="str">
        <f>party!A6</f>
        <v>Charlotte Pascoe</v>
      </c>
      <c r="L15" s="3" t="b">
        <v>1</v>
      </c>
      <c r="M15" s="3" t="s">
        <v>573</v>
      </c>
      <c r="N15" s="7">
        <v>1</v>
      </c>
    </row>
    <row r="16" spans="1:18" ht="105">
      <c r="A16" s="3" t="s">
        <v>964</v>
      </c>
      <c r="B16" s="3" t="s">
        <v>965</v>
      </c>
      <c r="C16" s="3" t="s">
        <v>964</v>
      </c>
      <c r="D16" s="3" t="s">
        <v>963</v>
      </c>
      <c r="E16" s="3" t="s">
        <v>2837</v>
      </c>
      <c r="J16" s="3" t="str">
        <f>references!$D$16</f>
        <v>Karl E. Taylor, Ronald J. Stouffer and Gerald A. Meehl (2009) A Summary of the CMIP5 Experiment Design</v>
      </c>
      <c r="K16" s="3" t="str">
        <f>party!A6</f>
        <v>Charlotte Pascoe</v>
      </c>
      <c r="L16" s="3" t="b">
        <v>1</v>
      </c>
      <c r="M16" s="3" t="s">
        <v>573</v>
      </c>
      <c r="N16" s="7">
        <v>1</v>
      </c>
    </row>
    <row r="17" spans="1:14" ht="45">
      <c r="A17" s="3" t="s">
        <v>1070</v>
      </c>
      <c r="B17" s="3" t="s">
        <v>1071</v>
      </c>
      <c r="C17" s="3" t="s">
        <v>1072</v>
      </c>
      <c r="D17" s="3" t="s">
        <v>1073</v>
      </c>
      <c r="E17" s="3" t="s">
        <v>1074</v>
      </c>
      <c r="F17" s="3" t="s">
        <v>74</v>
      </c>
      <c r="G17" s="3" t="str">
        <f>party!$A$43</f>
        <v>Nathan Gillet</v>
      </c>
      <c r="H17" s="3" t="str">
        <f>party!$A$44</f>
        <v>Hideo Shiogama</v>
      </c>
      <c r="J17" s="3" t="str">
        <f>references!$D$14</f>
        <v>Overview CMIP6-Endorsed MIPs</v>
      </c>
      <c r="K17" s="3" t="str">
        <f>party!A6</f>
        <v>Charlotte Pascoe</v>
      </c>
      <c r="L17" s="3" t="s">
        <v>30</v>
      </c>
      <c r="M17" s="3" t="s">
        <v>374</v>
      </c>
      <c r="N17" s="7">
        <v>3</v>
      </c>
    </row>
    <row r="18" spans="1:14" ht="45">
      <c r="A18" s="3" t="s">
        <v>1075</v>
      </c>
      <c r="B18" s="3" t="s">
        <v>1076</v>
      </c>
      <c r="C18" s="3" t="s">
        <v>1077</v>
      </c>
      <c r="D18" s="3" t="s">
        <v>1078</v>
      </c>
      <c r="E18" s="3" t="s">
        <v>1079</v>
      </c>
      <c r="F18" s="3" t="s">
        <v>74</v>
      </c>
      <c r="G18" s="3" t="str">
        <f>party!$A$43</f>
        <v>Nathan Gillet</v>
      </c>
      <c r="H18" s="3" t="str">
        <f>party!$A$44</f>
        <v>Hideo Shiogama</v>
      </c>
      <c r="J18" s="3" t="str">
        <f>references!$D$14</f>
        <v>Overview CMIP6-Endorsed MIPs</v>
      </c>
      <c r="K18" s="3" t="str">
        <f>party!A6</f>
        <v>Charlotte Pascoe</v>
      </c>
      <c r="L18" s="3" t="s">
        <v>30</v>
      </c>
      <c r="M18" s="3" t="s">
        <v>374</v>
      </c>
      <c r="N18" s="7">
        <v>2</v>
      </c>
    </row>
    <row r="19" spans="1:14" ht="45">
      <c r="A19" s="3" t="s">
        <v>1149</v>
      </c>
      <c r="B19" s="3" t="s">
        <v>1150</v>
      </c>
      <c r="C19" s="3" t="s">
        <v>1151</v>
      </c>
      <c r="D19" s="3" t="s">
        <v>1152</v>
      </c>
      <c r="E19" s="3" t="s">
        <v>1153</v>
      </c>
      <c r="F19" s="3" t="s">
        <v>74</v>
      </c>
      <c r="G19" s="3" t="str">
        <f>party!$A$43</f>
        <v>Nathan Gillet</v>
      </c>
      <c r="H19" s="3" t="str">
        <f>party!$A$44</f>
        <v>Hideo Shiogama</v>
      </c>
      <c r="J19" s="3" t="str">
        <f>references!$D$14</f>
        <v>Overview CMIP6-Endorsed MIPs</v>
      </c>
      <c r="K19" s="3" t="str">
        <f>party!A6</f>
        <v>Charlotte Pascoe</v>
      </c>
      <c r="L19" s="3" t="s">
        <v>30</v>
      </c>
      <c r="M19" s="3" t="s">
        <v>374</v>
      </c>
      <c r="N19" s="7">
        <v>1</v>
      </c>
    </row>
    <row r="20" spans="1:14" ht="60">
      <c r="A20" s="3" t="s">
        <v>1401</v>
      </c>
      <c r="B20" s="3" t="s">
        <v>1402</v>
      </c>
      <c r="C20" s="3" t="s">
        <v>1403</v>
      </c>
      <c r="D20" s="3" t="s">
        <v>1404</v>
      </c>
      <c r="E20" s="3" t="s">
        <v>2826</v>
      </c>
      <c r="F20" s="3" t="s">
        <v>74</v>
      </c>
      <c r="G20" s="3" t="str">
        <f>party!$A$43</f>
        <v>Nathan Gillet</v>
      </c>
      <c r="H20" s="3" t="str">
        <f>party!$A$44</f>
        <v>Hideo Shiogama</v>
      </c>
      <c r="J20" s="3" t="str">
        <f>references!$D$14</f>
        <v>Overview CMIP6-Endorsed MIPs</v>
      </c>
      <c r="K20" s="3" t="str">
        <f>party!A$6</f>
        <v>Charlotte Pascoe</v>
      </c>
      <c r="L20" s="3" t="b">
        <v>1</v>
      </c>
      <c r="M20" s="3" t="s">
        <v>374</v>
      </c>
      <c r="N20" s="7">
        <v>1</v>
      </c>
    </row>
    <row r="21" spans="1:14" ht="60">
      <c r="A21" s="3" t="s">
        <v>1405</v>
      </c>
      <c r="B21" s="3" t="s">
        <v>1406</v>
      </c>
      <c r="C21" s="3" t="s">
        <v>1407</v>
      </c>
      <c r="D21" s="3" t="s">
        <v>1408</v>
      </c>
      <c r="E21" s="3" t="s">
        <v>2827</v>
      </c>
      <c r="F21" s="3" t="s">
        <v>74</v>
      </c>
      <c r="G21" s="3" t="str">
        <f>party!$A$43</f>
        <v>Nathan Gillet</v>
      </c>
      <c r="H21" s="3" t="str">
        <f>party!$A$44</f>
        <v>Hideo Shiogama</v>
      </c>
      <c r="J21" s="3" t="str">
        <f>references!$D$14</f>
        <v>Overview CMIP6-Endorsed MIPs</v>
      </c>
      <c r="K21" s="3" t="str">
        <f>party!A$6</f>
        <v>Charlotte Pascoe</v>
      </c>
      <c r="L21" s="3" t="b">
        <v>1</v>
      </c>
      <c r="M21" s="3" t="s">
        <v>374</v>
      </c>
      <c r="N21" s="7">
        <v>1</v>
      </c>
    </row>
    <row r="22" spans="1:14" ht="30">
      <c r="A22" s="3" t="s">
        <v>1367</v>
      </c>
      <c r="B22" s="3" t="s">
        <v>1368</v>
      </c>
      <c r="C22" s="3" t="s">
        <v>1369</v>
      </c>
      <c r="D22" s="3" t="s">
        <v>1370</v>
      </c>
      <c r="E22" s="3" t="s">
        <v>2828</v>
      </c>
      <c r="F22" s="3" t="s">
        <v>74</v>
      </c>
      <c r="G22" s="3" t="str">
        <f>party!$A$50</f>
        <v>Ben Kravitz</v>
      </c>
      <c r="J22" s="3" t="str">
        <f>references!$D$14</f>
        <v>Overview CMIP6-Endorsed MIPs</v>
      </c>
      <c r="K22" s="3" t="str">
        <f>party!A6</f>
        <v>Charlotte Pascoe</v>
      </c>
      <c r="L22" s="3" t="b">
        <v>1</v>
      </c>
      <c r="M22" s="3" t="s">
        <v>374</v>
      </c>
      <c r="N22" s="7">
        <v>1</v>
      </c>
    </row>
    <row r="23" spans="1:14" ht="45">
      <c r="A23" s="3" t="s">
        <v>1385</v>
      </c>
      <c r="B23" s="3" t="s">
        <v>1386</v>
      </c>
      <c r="C23" s="3" t="s">
        <v>1387</v>
      </c>
      <c r="D23" s="3" t="s">
        <v>1388</v>
      </c>
      <c r="E23" s="3" t="s">
        <v>2829</v>
      </c>
      <c r="F23" s="3" t="s">
        <v>74</v>
      </c>
      <c r="G23" s="3" t="str">
        <f>party!$A$50</f>
        <v>Ben Kravitz</v>
      </c>
      <c r="J23" s="3" t="str">
        <f>references!$D$14</f>
        <v>Overview CMIP6-Endorsed MIPs</v>
      </c>
      <c r="K23" s="3" t="str">
        <f>party!A$6</f>
        <v>Charlotte Pascoe</v>
      </c>
      <c r="L23" s="3" t="b">
        <v>1</v>
      </c>
      <c r="M23" s="3" t="s">
        <v>374</v>
      </c>
      <c r="N23" s="7">
        <v>1</v>
      </c>
    </row>
    <row r="24" spans="1:14" ht="45">
      <c r="A24" s="3" t="s">
        <v>1389</v>
      </c>
      <c r="B24" s="3" t="s">
        <v>1390</v>
      </c>
      <c r="C24" s="3" t="s">
        <v>1391</v>
      </c>
      <c r="D24" s="3" t="s">
        <v>1392</v>
      </c>
      <c r="E24" s="3" t="s">
        <v>2830</v>
      </c>
      <c r="F24" s="3" t="s">
        <v>74</v>
      </c>
      <c r="G24" s="3" t="str">
        <f>party!$A$50</f>
        <v>Ben Kravitz</v>
      </c>
      <c r="J24" s="3" t="str">
        <f>references!$D$14</f>
        <v>Overview CMIP6-Endorsed MIPs</v>
      </c>
      <c r="K24" s="3" t="str">
        <f>party!A$6</f>
        <v>Charlotte Pascoe</v>
      </c>
      <c r="L24" s="3" t="b">
        <v>1</v>
      </c>
      <c r="M24" s="3" t="s">
        <v>374</v>
      </c>
      <c r="N24" s="7">
        <v>1</v>
      </c>
    </row>
    <row r="25" spans="1:14" ht="45">
      <c r="A25" s="3" t="s">
        <v>1393</v>
      </c>
      <c r="B25" s="3" t="s">
        <v>1394</v>
      </c>
      <c r="C25" s="3" t="s">
        <v>1395</v>
      </c>
      <c r="D25" s="3" t="s">
        <v>1396</v>
      </c>
      <c r="E25" s="3" t="s">
        <v>2831</v>
      </c>
      <c r="F25" s="3" t="s">
        <v>74</v>
      </c>
      <c r="G25" s="3" t="str">
        <f>party!$A$50</f>
        <v>Ben Kravitz</v>
      </c>
      <c r="J25" s="3" t="str">
        <f>references!$D$14</f>
        <v>Overview CMIP6-Endorsed MIPs</v>
      </c>
      <c r="K25" s="3" t="str">
        <f>party!A$6</f>
        <v>Charlotte Pascoe</v>
      </c>
      <c r="L25" s="3" t="b">
        <v>1</v>
      </c>
      <c r="M25" s="3" t="s">
        <v>374</v>
      </c>
      <c r="N25" s="7">
        <v>1</v>
      </c>
    </row>
    <row r="26" spans="1:14" ht="60">
      <c r="A26" s="3" t="s">
        <v>1397</v>
      </c>
      <c r="B26" s="3" t="s">
        <v>1398</v>
      </c>
      <c r="C26" s="3" t="s">
        <v>1399</v>
      </c>
      <c r="D26" s="3" t="s">
        <v>1400</v>
      </c>
      <c r="E26" s="3" t="s">
        <v>2832</v>
      </c>
      <c r="F26" s="3" t="s">
        <v>74</v>
      </c>
      <c r="G26" s="3" t="str">
        <f>party!$A$50</f>
        <v>Ben Kravitz</v>
      </c>
      <c r="J26" s="3" t="str">
        <f>references!$D$14</f>
        <v>Overview CMIP6-Endorsed MIPs</v>
      </c>
      <c r="K26" s="3" t="str">
        <f>party!A$6</f>
        <v>Charlotte Pascoe</v>
      </c>
      <c r="L26" s="3" t="b">
        <v>1</v>
      </c>
      <c r="M26" s="3" t="s">
        <v>374</v>
      </c>
      <c r="N26" s="7">
        <v>1</v>
      </c>
    </row>
    <row r="27" spans="1:14" ht="60">
      <c r="A27" s="3" t="s">
        <v>1409</v>
      </c>
      <c r="B27" s="3" t="s">
        <v>1410</v>
      </c>
      <c r="C27" s="3" t="s">
        <v>1411</v>
      </c>
      <c r="D27" s="3" t="s">
        <v>1412</v>
      </c>
      <c r="E27" s="3" t="s">
        <v>2833</v>
      </c>
      <c r="F27" s="3" t="s">
        <v>74</v>
      </c>
      <c r="G27" s="3" t="str">
        <f>party!$A$50</f>
        <v>Ben Kravitz</v>
      </c>
      <c r="J27" s="3" t="str">
        <f>references!$D$14</f>
        <v>Overview CMIP6-Endorsed MIPs</v>
      </c>
      <c r="K27" s="3" t="str">
        <f>party!A$6</f>
        <v>Charlotte Pascoe</v>
      </c>
      <c r="L27" s="3" t="b">
        <v>1</v>
      </c>
      <c r="M27" s="3" t="s">
        <v>374</v>
      </c>
      <c r="N27" s="7">
        <v>1</v>
      </c>
    </row>
    <row r="28" spans="1:14" ht="75">
      <c r="A28" s="3" t="s">
        <v>1590</v>
      </c>
      <c r="B28" s="3" t="s">
        <v>1586</v>
      </c>
      <c r="C28" s="3" t="s">
        <v>1591</v>
      </c>
      <c r="D28" s="3" t="s">
        <v>1587</v>
      </c>
      <c r="E28" s="3" t="s">
        <v>2834</v>
      </c>
      <c r="F28" s="3" t="s">
        <v>74</v>
      </c>
      <c r="G28" s="3" t="str">
        <f>party!$A$55</f>
        <v>Rein Haarsma</v>
      </c>
      <c r="H28" s="3" t="str">
        <f>party!$A$56</f>
        <v>Malcolm Roberts</v>
      </c>
      <c r="J28" s="3" t="str">
        <f>references!$D$14</f>
        <v>Overview CMIP6-Endorsed MIPs</v>
      </c>
      <c r="K28" s="3" t="str">
        <f>party!A$6</f>
        <v>Charlotte Pascoe</v>
      </c>
      <c r="L28" s="3" t="s">
        <v>1589</v>
      </c>
      <c r="M28" s="3" t="s">
        <v>1588</v>
      </c>
      <c r="N28" s="7">
        <v>2</v>
      </c>
    </row>
    <row r="29" spans="1:14" ht="45">
      <c r="A29" s="3" t="s">
        <v>1914</v>
      </c>
      <c r="B29" s="3" t="s">
        <v>1915</v>
      </c>
      <c r="C29" s="3" t="s">
        <v>1916</v>
      </c>
      <c r="D29" s="3" t="s">
        <v>1917</v>
      </c>
      <c r="E29" s="3" t="s">
        <v>2835</v>
      </c>
      <c r="F29" s="3" t="s">
        <v>74</v>
      </c>
      <c r="G29" s="3" t="str">
        <f>[1]party!$A$57</f>
        <v>Eric Larour</v>
      </c>
      <c r="H29" s="3" t="str">
        <f>[1]party!$A$58</f>
        <v>Sophie Nowicki</v>
      </c>
      <c r="I29" s="3" t="str">
        <f>[1]party!$A$59</f>
        <v>Tony Payne</v>
      </c>
      <c r="J29" s="3" t="str">
        <f>references!$D$14</f>
        <v>Overview CMIP6-Endorsed MIPs</v>
      </c>
      <c r="K29" s="3" t="str">
        <f>party!A$6</f>
        <v>Charlotte Pascoe</v>
      </c>
      <c r="L29" s="3" t="s">
        <v>1589</v>
      </c>
      <c r="M29" s="3" t="s">
        <v>374</v>
      </c>
      <c r="N29" s="7">
        <v>1</v>
      </c>
    </row>
    <row r="30" spans="1:14" ht="75">
      <c r="A30" s="3" t="s">
        <v>1918</v>
      </c>
      <c r="B30" s="3" t="s">
        <v>1919</v>
      </c>
      <c r="C30" s="3" t="s">
        <v>1920</v>
      </c>
      <c r="D30" s="3" t="s">
        <v>1921</v>
      </c>
      <c r="E30" s="3" t="s">
        <v>2825</v>
      </c>
      <c r="F30" s="3" t="s">
        <v>74</v>
      </c>
      <c r="G30" s="3" t="str">
        <f>[1]party!$A$57</f>
        <v>Eric Larour</v>
      </c>
      <c r="H30" s="3" t="str">
        <f>[1]party!$A$58</f>
        <v>Sophie Nowicki</v>
      </c>
      <c r="I30" s="3" t="str">
        <f>[1]party!$A$59</f>
        <v>Tony Payne</v>
      </c>
      <c r="J30" s="3" t="str">
        <f>references!$D$14</f>
        <v>Overview CMIP6-Endorsed MIPs</v>
      </c>
      <c r="K30" s="3" t="str">
        <f>party!A$6</f>
        <v>Charlotte Pascoe</v>
      </c>
      <c r="L30" s="3" t="s">
        <v>1589</v>
      </c>
      <c r="M30" s="3" t="s">
        <v>374</v>
      </c>
      <c r="N30" s="7">
        <v>1</v>
      </c>
    </row>
    <row r="31" spans="1:14" ht="75">
      <c r="A31" s="3" t="s">
        <v>1922</v>
      </c>
      <c r="B31" s="3" t="s">
        <v>1923</v>
      </c>
      <c r="C31" s="3" t="s">
        <v>1924</v>
      </c>
      <c r="D31" s="3" t="s">
        <v>1925</v>
      </c>
      <c r="E31" s="3" t="s">
        <v>2824</v>
      </c>
      <c r="F31" s="3" t="s">
        <v>74</v>
      </c>
      <c r="G31" s="3" t="str">
        <f>[1]party!$A$57</f>
        <v>Eric Larour</v>
      </c>
      <c r="H31" s="3" t="str">
        <f>[1]party!$A$58</f>
        <v>Sophie Nowicki</v>
      </c>
      <c r="I31" s="3" t="str">
        <f>[1]party!$A$59</f>
        <v>Tony Payne</v>
      </c>
      <c r="J31" s="3" t="str">
        <f>references!$D$14</f>
        <v>Overview CMIP6-Endorsed MIPs</v>
      </c>
      <c r="K31" s="3" t="str">
        <f>party!A$6</f>
        <v>Charlotte Pascoe</v>
      </c>
      <c r="L31" s="3" t="s">
        <v>1589</v>
      </c>
      <c r="M31" s="3" t="s">
        <v>374</v>
      </c>
      <c r="N31" s="7">
        <v>1</v>
      </c>
    </row>
    <row r="32" spans="1:14" ht="30">
      <c r="A32" s="3" t="s">
        <v>1977</v>
      </c>
      <c r="B32" s="3" t="s">
        <v>1978</v>
      </c>
      <c r="C32" s="3" t="s">
        <v>1979</v>
      </c>
      <c r="D32" s="3" t="s">
        <v>1980</v>
      </c>
      <c r="E32" s="3" t="s">
        <v>1981</v>
      </c>
      <c r="F32" s="7" t="s">
        <v>74</v>
      </c>
      <c r="G32" s="7" t="str">
        <f>party!$A$60</f>
        <v>Bart van den Hurk</v>
      </c>
      <c r="H32" s="7" t="str">
        <f>party!$A$61</f>
        <v>Gerhard Krinner</v>
      </c>
      <c r="I32" s="7" t="str">
        <f>party!$A$62</f>
        <v>Sonia Seneviratne</v>
      </c>
      <c r="J32" s="3" t="str">
        <f>references!$D$14</f>
        <v>Overview CMIP6-Endorsed MIPs</v>
      </c>
      <c r="K32" s="3" t="str">
        <f>party!A$6</f>
        <v>Charlotte Pascoe</v>
      </c>
      <c r="L32" s="3" t="s">
        <v>30</v>
      </c>
      <c r="M32" s="3" t="s">
        <v>374</v>
      </c>
      <c r="N32" s="7">
        <v>2</v>
      </c>
    </row>
    <row r="33" spans="1:17" ht="45">
      <c r="A33" s="3" t="s">
        <v>2047</v>
      </c>
      <c r="B33" s="3" t="s">
        <v>2589</v>
      </c>
      <c r="C33" s="3" t="s">
        <v>2048</v>
      </c>
      <c r="D33" s="3" t="s">
        <v>2049</v>
      </c>
      <c r="E33" s="3" t="s">
        <v>2050</v>
      </c>
      <c r="F33" s="7" t="s">
        <v>74</v>
      </c>
      <c r="G33" s="7" t="str">
        <f>party!$A$60</f>
        <v>Bart van den Hurk</v>
      </c>
      <c r="H33" s="7" t="str">
        <f>party!$A$61</f>
        <v>Gerhard Krinner</v>
      </c>
      <c r="I33" s="7" t="str">
        <f>party!$A$62</f>
        <v>Sonia Seneviratne</v>
      </c>
      <c r="J33" s="3" t="str">
        <f>references!$D$14</f>
        <v>Overview CMIP6-Endorsed MIPs</v>
      </c>
      <c r="K33" s="3" t="str">
        <f>party!A$6</f>
        <v>Charlotte Pascoe</v>
      </c>
      <c r="L33" s="3" t="b">
        <v>1</v>
      </c>
      <c r="M33" s="3" t="s">
        <v>2007</v>
      </c>
      <c r="N33" s="7">
        <v>2</v>
      </c>
      <c r="O33" s="3" t="str">
        <f>requirement!$A$29</f>
        <v>RCP45Forcing</v>
      </c>
      <c r="P33" s="3" t="str">
        <f>requirement!$A$30</f>
        <v>RCP26Forcing</v>
      </c>
    </row>
    <row r="34" spans="1:17" ht="45">
      <c r="A34" s="3" t="s">
        <v>1996</v>
      </c>
      <c r="B34" s="3" t="s">
        <v>1997</v>
      </c>
      <c r="C34" s="3" t="s">
        <v>1998</v>
      </c>
      <c r="D34" s="3" t="s">
        <v>1999</v>
      </c>
      <c r="E34" s="3" t="s">
        <v>2000</v>
      </c>
      <c r="F34" s="3" t="s">
        <v>74</v>
      </c>
      <c r="G34" s="3" t="str">
        <f>party!$A$55</f>
        <v>Rein Haarsma</v>
      </c>
      <c r="H34" s="3" t="str">
        <f>party!$A$56</f>
        <v>Malcolm Roberts</v>
      </c>
      <c r="J34" s="3" t="str">
        <f>references!$D$14</f>
        <v>Overview CMIP6-Endorsed MIPs</v>
      </c>
      <c r="K34" s="3" t="str">
        <f>party!A$6</f>
        <v>Charlotte Pascoe</v>
      </c>
      <c r="L34" s="3" t="b">
        <v>1</v>
      </c>
      <c r="M34" s="3" t="s">
        <v>2007</v>
      </c>
      <c r="N34" s="7">
        <v>3</v>
      </c>
    </row>
    <row r="35" spans="1:17" ht="75">
      <c r="A35" s="3" t="s">
        <v>2267</v>
      </c>
      <c r="B35" s="3" t="s">
        <v>2268</v>
      </c>
      <c r="C35" s="3" t="s">
        <v>2269</v>
      </c>
      <c r="D35" s="3" t="s">
        <v>2270</v>
      </c>
      <c r="E35" s="3" t="s">
        <v>2271</v>
      </c>
      <c r="F35" s="3" t="s">
        <v>74</v>
      </c>
      <c r="G35" s="3" t="str">
        <f>party!$A$60</f>
        <v>Bart van den Hurk</v>
      </c>
      <c r="H35" s="3" t="str">
        <f>party!$A$61</f>
        <v>Gerhard Krinner</v>
      </c>
      <c r="I35" s="3" t="str">
        <f>party!$A$62</f>
        <v>Sonia Seneviratne</v>
      </c>
      <c r="J35" s="3" t="str">
        <f>references!$D$14</f>
        <v>Overview CMIP6-Endorsed MIPs</v>
      </c>
      <c r="K35" s="3" t="str">
        <f>party!A$6</f>
        <v>Charlotte Pascoe</v>
      </c>
      <c r="L35" s="3" t="b">
        <v>1</v>
      </c>
      <c r="M35" s="3" t="s">
        <v>374</v>
      </c>
      <c r="N35" s="7">
        <v>10</v>
      </c>
    </row>
    <row r="36" spans="1:17" ht="60">
      <c r="A36" s="3" t="s">
        <v>2592</v>
      </c>
      <c r="B36" s="3" t="s">
        <v>2588</v>
      </c>
      <c r="C36" s="3" t="s">
        <v>2591</v>
      </c>
      <c r="D36" s="3" t="s">
        <v>2590</v>
      </c>
      <c r="E36" s="3" t="s">
        <v>2593</v>
      </c>
      <c r="F36" s="3" t="s">
        <v>74</v>
      </c>
      <c r="G36" s="3" t="s">
        <v>230</v>
      </c>
      <c r="H36" s="3" t="s">
        <v>2539</v>
      </c>
      <c r="J36" s="3" t="str">
        <f>references!$D$14</f>
        <v>Overview CMIP6-Endorsed MIPs</v>
      </c>
      <c r="K36" s="3" t="str">
        <f>party!A$6</f>
        <v>Charlotte Pascoe</v>
      </c>
      <c r="L36" s="3" t="b">
        <v>1</v>
      </c>
      <c r="M36" s="3" t="s">
        <v>2007</v>
      </c>
      <c r="N36" s="7">
        <v>3</v>
      </c>
      <c r="O36" s="3" t="str">
        <f>ForcingConstraint!$A$249</f>
        <v>BorealDeforestation</v>
      </c>
      <c r="P36" s="3" t="str">
        <f>ForcingConstraint!$A$250</f>
        <v>TemperateDeforestation</v>
      </c>
      <c r="Q36" s="3" t="str">
        <f>ForcingConstraint!$A$251</f>
        <v>TropicalDeforestation</v>
      </c>
    </row>
    <row r="37" spans="1:17" ht="60">
      <c r="A37" s="3" t="s">
        <v>2821</v>
      </c>
      <c r="B37" s="3" t="s">
        <v>2822</v>
      </c>
      <c r="C37" s="3" t="s">
        <v>2821</v>
      </c>
      <c r="D37" s="3" t="s">
        <v>2823</v>
      </c>
      <c r="E37" s="3" t="s">
        <v>2862</v>
      </c>
      <c r="F37" s="3" t="s">
        <v>74</v>
      </c>
      <c r="G37" s="3" t="str">
        <f>party!$A$68</f>
        <v>Gokhan Danabasoglu</v>
      </c>
      <c r="H37" s="3" t="str">
        <f>party!$A$49</f>
        <v>Stephen Griffies</v>
      </c>
      <c r="I37" s="3" t="str">
        <f>party!$A$69</f>
        <v>James Orr</v>
      </c>
      <c r="J37" s="7" t="str">
        <f>references!$D$50</f>
        <v>World Ocean Atlas 2013</v>
      </c>
      <c r="K37" s="3" t="str">
        <f>party!A$6</f>
        <v>Charlotte Pascoe</v>
      </c>
      <c r="L37" s="3" t="b">
        <v>1</v>
      </c>
      <c r="M37" s="3" t="s">
        <v>374</v>
      </c>
      <c r="N37" s="7">
        <v>1</v>
      </c>
    </row>
    <row r="38" spans="1:17" ht="60">
      <c r="A38" s="3" t="s">
        <v>2851</v>
      </c>
      <c r="B38" s="3" t="s">
        <v>2852</v>
      </c>
      <c r="C38" s="3" t="s">
        <v>2851</v>
      </c>
      <c r="D38" s="3" t="s">
        <v>2853</v>
      </c>
      <c r="E38" s="3" t="s">
        <v>2854</v>
      </c>
      <c r="F38" s="3" t="s">
        <v>74</v>
      </c>
      <c r="G38" s="3" t="str">
        <f>party!$A$68</f>
        <v>Gokhan Danabasoglu</v>
      </c>
      <c r="H38" s="3" t="str">
        <f>party!$A$49</f>
        <v>Stephen Griffies</v>
      </c>
      <c r="I38" s="3" t="str">
        <f>party!$A$69</f>
        <v>James Orr</v>
      </c>
      <c r="J38" s="7" t="str">
        <f>references!$D$51</f>
        <v>Global Ocean Data Analysis Project home page</v>
      </c>
      <c r="K38" s="3" t="str">
        <f>party!A$6</f>
        <v>Charlotte Pascoe</v>
      </c>
      <c r="L38" s="3" t="b">
        <v>1</v>
      </c>
      <c r="M38" s="3" t="s">
        <v>374</v>
      </c>
      <c r="N38" s="7">
        <v>1</v>
      </c>
    </row>
    <row r="39" spans="1:17" ht="45">
      <c r="A39" s="3" t="s">
        <v>2891</v>
      </c>
      <c r="B39" s="3" t="s">
        <v>2892</v>
      </c>
      <c r="C39" s="3" t="s">
        <v>2891</v>
      </c>
      <c r="D39" s="3" t="s">
        <v>2855</v>
      </c>
      <c r="E39" s="3" t="s">
        <v>2856</v>
      </c>
      <c r="F39" s="3" t="s">
        <v>74</v>
      </c>
      <c r="G39" s="3" t="str">
        <f>party!$A$68</f>
        <v>Gokhan Danabasoglu</v>
      </c>
      <c r="H39" s="3" t="str">
        <f>party!$A$49</f>
        <v>Stephen Griffies</v>
      </c>
      <c r="I39" s="3" t="str">
        <f>party!$A$69</f>
        <v>James Orr</v>
      </c>
      <c r="J39" s="7" t="str">
        <f>references!$D$52</f>
        <v>GEOTRACES project home page</v>
      </c>
      <c r="K39" s="3" t="str">
        <f>party!A$6</f>
        <v>Charlotte Pascoe</v>
      </c>
      <c r="L39" s="3" t="b">
        <v>1</v>
      </c>
      <c r="M39" s="3" t="s">
        <v>374</v>
      </c>
      <c r="N39" s="7">
        <v>1</v>
      </c>
    </row>
    <row r="40" spans="1:17" ht="60">
      <c r="A40" s="3" t="s">
        <v>2906</v>
      </c>
      <c r="B40" s="3" t="s">
        <v>2903</v>
      </c>
      <c r="C40" s="3" t="s">
        <v>2906</v>
      </c>
      <c r="D40" s="3" t="s">
        <v>2904</v>
      </c>
      <c r="E40" s="3" t="s">
        <v>2905</v>
      </c>
      <c r="F40" s="3" t="s">
        <v>74</v>
      </c>
      <c r="G40" s="3" t="str">
        <f>party!$A$68</f>
        <v>Gokhan Danabasoglu</v>
      </c>
      <c r="H40" s="3" t="str">
        <f>party!$A$49</f>
        <v>Stephen Griffies</v>
      </c>
      <c r="I40" s="3" t="str">
        <f>party!$A$69</f>
        <v>James Orr</v>
      </c>
      <c r="J40" s="7" t="str">
        <f>references!$D$49</f>
        <v>OCMIP3 biogeochemical web guide</v>
      </c>
      <c r="K40" s="3" t="str">
        <f>party!A$6</f>
        <v>Charlotte Pascoe</v>
      </c>
      <c r="L40" s="3" t="b">
        <v>1</v>
      </c>
      <c r="M40" s="3" t="s">
        <v>374</v>
      </c>
      <c r="N40" s="7">
        <v>1</v>
      </c>
    </row>
    <row r="41" spans="1:17" ht="30">
      <c r="A41" s="3" t="s">
        <v>3155</v>
      </c>
      <c r="B41" s="3" t="s">
        <v>2944</v>
      </c>
      <c r="C41" s="3" t="s">
        <v>2945</v>
      </c>
      <c r="D41" s="3" t="s">
        <v>2946</v>
      </c>
      <c r="E41" s="3" t="s">
        <v>2947</v>
      </c>
      <c r="F41" s="7" t="s">
        <v>74</v>
      </c>
      <c r="G41" s="7" t="str">
        <f>party!$A$45</f>
        <v>George Boer</v>
      </c>
      <c r="H41" s="7" t="str">
        <f>party!$A$46</f>
        <v>Doug Smith</v>
      </c>
      <c r="J41" s="3" t="str">
        <f>references!$D$14</f>
        <v>Overview CMIP6-Endorsed MIPs</v>
      </c>
      <c r="K41" s="3" t="str">
        <f>party!A$6</f>
        <v>Charlotte Pascoe</v>
      </c>
      <c r="L41" s="3" t="s">
        <v>30</v>
      </c>
      <c r="M41" s="3" t="s">
        <v>374</v>
      </c>
      <c r="N41" s="7">
        <v>10</v>
      </c>
    </row>
    <row r="42" spans="1:17" ht="30">
      <c r="A42" s="3" t="s">
        <v>3004</v>
      </c>
      <c r="B42" s="3" t="s">
        <v>3005</v>
      </c>
      <c r="C42" s="3" t="s">
        <v>3006</v>
      </c>
      <c r="D42" s="3" t="s">
        <v>3007</v>
      </c>
      <c r="E42" s="3" t="s">
        <v>2991</v>
      </c>
      <c r="F42" s="7" t="s">
        <v>74</v>
      </c>
      <c r="G42" s="7" t="str">
        <f>party!$A$45</f>
        <v>George Boer</v>
      </c>
      <c r="H42" s="7" t="str">
        <f>party!$A$46</f>
        <v>Doug Smith</v>
      </c>
      <c r="J42" s="3" t="str">
        <f>references!$D$14</f>
        <v>Overview CMIP6-Endorsed MIPs</v>
      </c>
      <c r="K42" s="3" t="str">
        <f>party!A$6</f>
        <v>Charlotte Pascoe</v>
      </c>
      <c r="L42" s="3" t="b">
        <v>1</v>
      </c>
      <c r="M42" s="3" t="s">
        <v>374</v>
      </c>
      <c r="N42" s="7">
        <v>1</v>
      </c>
    </row>
    <row r="43" spans="1:17" ht="60">
      <c r="A43" s="3" t="s">
        <v>4376</v>
      </c>
      <c r="B43" s="3" t="s">
        <v>4377</v>
      </c>
      <c r="C43" s="3" t="s">
        <v>4378</v>
      </c>
      <c r="D43" s="3" t="s">
        <v>4379</v>
      </c>
      <c r="E43" s="3" t="s">
        <v>4380</v>
      </c>
      <c r="F43" s="7" t="s">
        <v>74</v>
      </c>
      <c r="G43" s="7" t="str">
        <f>party!$A$45</f>
        <v>George Boer</v>
      </c>
      <c r="H43" s="7" t="str">
        <f>party!$A$46</f>
        <v>Doug Smith</v>
      </c>
      <c r="J43" s="3" t="str">
        <f>references!$D$14</f>
        <v>Overview CMIP6-Endorsed MIPs</v>
      </c>
      <c r="K43" s="3" t="str">
        <f>party!A$6</f>
        <v>Charlotte Pascoe</v>
      </c>
      <c r="L43" s="3" t="b">
        <v>1</v>
      </c>
      <c r="M43" s="3" t="s">
        <v>374</v>
      </c>
      <c r="N43" s="7">
        <v>1</v>
      </c>
    </row>
    <row r="44" spans="1:17" ht="45">
      <c r="A44" s="3" t="s">
        <v>3013</v>
      </c>
      <c r="B44" s="3" t="s">
        <v>3014</v>
      </c>
      <c r="C44" s="3" t="s">
        <v>3015</v>
      </c>
      <c r="D44" s="3" t="s">
        <v>3016</v>
      </c>
      <c r="E44" s="3" t="s">
        <v>3017</v>
      </c>
      <c r="F44" s="7" t="s">
        <v>74</v>
      </c>
      <c r="G44" s="7" t="str">
        <f>party!$A$45</f>
        <v>George Boer</v>
      </c>
      <c r="H44" s="7" t="str">
        <f>party!$A$46</f>
        <v>Doug Smith</v>
      </c>
      <c r="J44" s="3" t="str">
        <f>references!$D$14</f>
        <v>Overview CMIP6-Endorsed MIPs</v>
      </c>
      <c r="K44" s="3" t="str">
        <f>party!A$6</f>
        <v>Charlotte Pascoe</v>
      </c>
      <c r="L44" s="3" t="b">
        <v>1</v>
      </c>
      <c r="M44" s="3" t="s">
        <v>374</v>
      </c>
      <c r="N44" s="7">
        <v>10</v>
      </c>
    </row>
    <row r="45" spans="1:17" ht="75">
      <c r="A45" s="3" t="s">
        <v>3025</v>
      </c>
      <c r="B45" s="3" t="s">
        <v>3026</v>
      </c>
      <c r="C45" s="3" t="s">
        <v>3027</v>
      </c>
      <c r="D45" s="3" t="s">
        <v>3028</v>
      </c>
      <c r="E45" s="3" t="s">
        <v>3024</v>
      </c>
      <c r="F45" s="7" t="s">
        <v>74</v>
      </c>
      <c r="G45" s="7" t="str">
        <f>party!$A$45</f>
        <v>George Boer</v>
      </c>
      <c r="H45" s="7" t="str">
        <f>party!$A$46</f>
        <v>Doug Smith</v>
      </c>
      <c r="J45" s="3" t="str">
        <f>references!$D$14</f>
        <v>Overview CMIP6-Endorsed MIPs</v>
      </c>
      <c r="K45" s="3" t="str">
        <f>party!A$6</f>
        <v>Charlotte Pascoe</v>
      </c>
      <c r="L45" s="3" t="b">
        <v>1</v>
      </c>
      <c r="M45" s="3" t="s">
        <v>374</v>
      </c>
      <c r="N45" s="7">
        <v>10</v>
      </c>
    </row>
    <row r="46" spans="1:17" ht="30">
      <c r="A46" s="3" t="s">
        <v>3056</v>
      </c>
      <c r="B46" s="3" t="s">
        <v>3057</v>
      </c>
      <c r="C46" s="3" t="s">
        <v>3058</v>
      </c>
      <c r="D46" s="3" t="s">
        <v>3059</v>
      </c>
      <c r="E46" s="3" t="s">
        <v>3060</v>
      </c>
      <c r="F46" s="7" t="s">
        <v>74</v>
      </c>
      <c r="G46" s="7" t="str">
        <f>party!$A$45</f>
        <v>George Boer</v>
      </c>
      <c r="H46" s="7" t="str">
        <f>party!$A$46</f>
        <v>Doug Smith</v>
      </c>
      <c r="J46" s="3" t="str">
        <f>references!$D$14</f>
        <v>Overview CMIP6-Endorsed MIPs</v>
      </c>
      <c r="K46" s="3" t="str">
        <f>party!A$6</f>
        <v>Charlotte Pascoe</v>
      </c>
      <c r="L46" s="3" t="b">
        <v>1</v>
      </c>
      <c r="M46" s="3" t="s">
        <v>374</v>
      </c>
      <c r="N46" s="7">
        <v>25</v>
      </c>
    </row>
    <row r="47" spans="1:17" ht="120">
      <c r="A47" s="3" t="s">
        <v>3128</v>
      </c>
      <c r="B47" s="3" t="s">
        <v>3129</v>
      </c>
      <c r="C47" s="3" t="s">
        <v>3128</v>
      </c>
      <c r="D47" s="3" t="s">
        <v>3130</v>
      </c>
      <c r="E47" s="3" t="s">
        <v>3127</v>
      </c>
      <c r="F47" s="7" t="s">
        <v>74</v>
      </c>
      <c r="G47" s="7" t="str">
        <f>party!$A$45</f>
        <v>George Boer</v>
      </c>
      <c r="H47" s="7" t="str">
        <f>party!$A$46</f>
        <v>Doug Smith</v>
      </c>
      <c r="J47" s="3" t="str">
        <f>references!$D$14</f>
        <v>Overview CMIP6-Endorsed MIPs</v>
      </c>
      <c r="K47" s="3" t="str">
        <f>party!A$6</f>
        <v>Charlotte Pascoe</v>
      </c>
      <c r="L47" s="3" t="b">
        <v>1</v>
      </c>
      <c r="M47" s="3" t="s">
        <v>374</v>
      </c>
      <c r="N47" s="7">
        <v>1</v>
      </c>
    </row>
    <row r="48" spans="1:17" ht="30">
      <c r="A48" s="3" t="s">
        <v>3745</v>
      </c>
      <c r="B48" s="3" t="s">
        <v>3746</v>
      </c>
      <c r="C48" s="3" t="s">
        <v>3747</v>
      </c>
      <c r="D48" s="3" t="s">
        <v>3748</v>
      </c>
      <c r="E48" s="3" t="s">
        <v>3749</v>
      </c>
      <c r="F48" s="3" t="s">
        <v>74</v>
      </c>
      <c r="G48" s="3" t="str">
        <f>party!$A$72</f>
        <v xml:space="preserve">Robert Pincus </v>
      </c>
      <c r="H48" s="3" t="str">
        <f>party!$A$73</f>
        <v>Piers Forseter</v>
      </c>
      <c r="I48" s="3" t="str">
        <f>party!$A$4</f>
        <v>Bjorn Stevens</v>
      </c>
      <c r="J48" s="3" t="str">
        <f>references!$D$14</f>
        <v>Overview CMIP6-Endorsed MIPs</v>
      </c>
      <c r="K48" s="3" t="str">
        <f>party!A$6</f>
        <v>Charlotte Pascoe</v>
      </c>
      <c r="L48" s="3" t="s">
        <v>30</v>
      </c>
      <c r="M48" s="3" t="s">
        <v>374</v>
      </c>
      <c r="N48" s="7">
        <v>4</v>
      </c>
    </row>
    <row r="49" spans="1:14" ht="90">
      <c r="A49" s="3" t="s">
        <v>3814</v>
      </c>
      <c r="B49" s="3" t="s">
        <v>3786</v>
      </c>
      <c r="C49" s="3" t="str">
        <f>A49</f>
        <v>nineLongSInitialisations</v>
      </c>
      <c r="D49" s="3" t="s">
        <v>3787</v>
      </c>
      <c r="E49" s="3" t="s">
        <v>3850</v>
      </c>
      <c r="F49" s="3" t="s">
        <v>74</v>
      </c>
      <c r="G49" s="7" t="str">
        <f>party!$A$74</f>
        <v>Davide Zanchettin</v>
      </c>
      <c r="H49" s="7" t="str">
        <f>party!$A$75</f>
        <v>Claudia Timmreck</v>
      </c>
      <c r="I49" s="7" t="str">
        <f>party!$A$76</f>
        <v>Myriam Khodri</v>
      </c>
      <c r="J49" s="3" t="str">
        <f>references!$D$14</f>
        <v>Overview CMIP6-Endorsed MIPs</v>
      </c>
      <c r="K49" s="3" t="str">
        <f>party!A$6</f>
        <v>Charlotte Pascoe</v>
      </c>
      <c r="L49" s="3" t="b">
        <v>1</v>
      </c>
      <c r="M49" s="3" t="s">
        <v>374</v>
      </c>
      <c r="N49" s="7">
        <v>9</v>
      </c>
    </row>
    <row r="50" spans="1:14" ht="135">
      <c r="A50" s="3" t="s">
        <v>3815</v>
      </c>
      <c r="B50" s="3" t="s">
        <v>3816</v>
      </c>
      <c r="C50" s="3" t="s">
        <v>3815</v>
      </c>
      <c r="D50" s="3" t="s">
        <v>3817</v>
      </c>
      <c r="E50" s="3" t="s">
        <v>3851</v>
      </c>
      <c r="F50" s="3" t="s">
        <v>74</v>
      </c>
      <c r="G50" s="7" t="str">
        <f>party!$A$74</f>
        <v>Davide Zanchettin</v>
      </c>
      <c r="H50" s="7" t="str">
        <f>party!$A$75</f>
        <v>Claudia Timmreck</v>
      </c>
      <c r="I50" s="7" t="str">
        <f>party!$A$76</f>
        <v>Myriam Khodri</v>
      </c>
      <c r="J50" s="3" t="str">
        <f>references!$D$14</f>
        <v>Overview CMIP6-Endorsed MIPs</v>
      </c>
      <c r="K50" s="3" t="str">
        <f>party!A$6</f>
        <v>Charlotte Pascoe</v>
      </c>
      <c r="L50" s="3" t="b">
        <v>1</v>
      </c>
      <c r="M50" s="3" t="s">
        <v>374</v>
      </c>
      <c r="N50" s="7">
        <v>3</v>
      </c>
    </row>
    <row r="51" spans="1:14" ht="150">
      <c r="A51" s="3" t="s">
        <v>3848</v>
      </c>
      <c r="B51" s="3" t="s">
        <v>3847</v>
      </c>
      <c r="C51" s="3" t="str">
        <f>A51</f>
        <v>25shortInitialisations</v>
      </c>
      <c r="D51" s="3" t="s">
        <v>3849</v>
      </c>
      <c r="E51" s="3" t="s">
        <v>3852</v>
      </c>
      <c r="F51" s="3" t="s">
        <v>74</v>
      </c>
      <c r="G51" s="7" t="str">
        <f>party!$A$74</f>
        <v>Davide Zanchettin</v>
      </c>
      <c r="H51" s="7" t="str">
        <f>party!$A$75</f>
        <v>Claudia Timmreck</v>
      </c>
      <c r="I51" s="7" t="str">
        <f>party!$A$76</f>
        <v>Myriam Khodri</v>
      </c>
      <c r="J51" s="3" t="str">
        <f>references!$D$14</f>
        <v>Overview CMIP6-Endorsed MIPs</v>
      </c>
      <c r="K51" s="3" t="str">
        <f>party!A$6</f>
        <v>Charlotte Pascoe</v>
      </c>
      <c r="L51" s="3" t="b">
        <v>1</v>
      </c>
      <c r="M51" s="3" t="s">
        <v>374</v>
      </c>
      <c r="N51" s="7">
        <v>25</v>
      </c>
    </row>
    <row r="52" spans="1:14" ht="75">
      <c r="A52" s="3" t="s">
        <v>3906</v>
      </c>
      <c r="B52" s="3" t="s">
        <v>3907</v>
      </c>
      <c r="C52" s="3" t="s">
        <v>3906</v>
      </c>
      <c r="D52" s="3" t="s">
        <v>3908</v>
      </c>
      <c r="E52" s="3" t="s">
        <v>3909</v>
      </c>
      <c r="F52" s="3" t="s">
        <v>74</v>
      </c>
      <c r="G52" s="7" t="str">
        <f>party!$A$74</f>
        <v>Davide Zanchettin</v>
      </c>
      <c r="H52" s="7" t="str">
        <f>party!$A$75</f>
        <v>Claudia Timmreck</v>
      </c>
      <c r="I52" s="7" t="str">
        <f>party!$A$76</f>
        <v>Myriam Khodri</v>
      </c>
      <c r="J52" s="3" t="str">
        <f>references!$D$14</f>
        <v>Overview CMIP6-Endorsed MIPs</v>
      </c>
      <c r="K52" s="3" t="str">
        <f>party!A$6</f>
        <v>Charlotte Pascoe</v>
      </c>
      <c r="L52" s="3" t="s">
        <v>3910</v>
      </c>
      <c r="M52" s="3" t="s">
        <v>374</v>
      </c>
      <c r="N52" s="7">
        <v>5</v>
      </c>
    </row>
  </sheetData>
  <mergeCells count="14">
    <mergeCell ref="F1:I1"/>
    <mergeCell ref="G2:I2"/>
    <mergeCell ref="A1:A2"/>
    <mergeCell ref="B1:B2"/>
    <mergeCell ref="C1:C2"/>
    <mergeCell ref="D1:D2"/>
    <mergeCell ref="E1:E2"/>
    <mergeCell ref="R1:R2"/>
    <mergeCell ref="J1:J2"/>
    <mergeCell ref="K1:K2"/>
    <mergeCell ref="L1:L2"/>
    <mergeCell ref="M1:M2"/>
    <mergeCell ref="N1:N2"/>
    <mergeCell ref="O1:Q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
  <sheetViews>
    <sheetView topLeftCell="A2" workbookViewId="0">
      <selection activeCell="N4" sqref="N4"/>
    </sheetView>
  </sheetViews>
  <sheetFormatPr baseColWidth="10" defaultRowHeight="15" x14ac:dyDescent="0"/>
  <cols>
    <col min="5" max="5" width="43" customWidth="1"/>
  </cols>
  <sheetData>
    <row r="1" spans="1:17" ht="15" customHeight="1">
      <c r="A1" s="180" t="s">
        <v>41</v>
      </c>
      <c r="B1" s="180" t="s">
        <v>17</v>
      </c>
      <c r="C1" s="180" t="s">
        <v>18</v>
      </c>
      <c r="D1" s="180" t="s">
        <v>19</v>
      </c>
      <c r="E1" s="180" t="s">
        <v>20</v>
      </c>
      <c r="F1" s="180" t="s">
        <v>21</v>
      </c>
      <c r="G1" s="180"/>
      <c r="H1" s="180"/>
      <c r="I1" s="180"/>
      <c r="J1" s="180" t="s">
        <v>22</v>
      </c>
      <c r="K1" s="180" t="s">
        <v>306</v>
      </c>
      <c r="L1" s="180" t="s">
        <v>23</v>
      </c>
      <c r="M1" s="180" t="s">
        <v>2051</v>
      </c>
      <c r="N1" s="180"/>
      <c r="O1" s="180" t="s">
        <v>313</v>
      </c>
    </row>
    <row r="2" spans="1:17">
      <c r="A2" s="180"/>
      <c r="B2" s="180"/>
      <c r="C2" s="180"/>
      <c r="D2" s="180"/>
      <c r="E2" s="180"/>
      <c r="F2" s="50" t="s">
        <v>75</v>
      </c>
      <c r="G2" s="180" t="s">
        <v>76</v>
      </c>
      <c r="H2" s="180"/>
      <c r="I2" s="180"/>
      <c r="J2" s="180"/>
      <c r="K2" s="180"/>
      <c r="L2" s="180"/>
      <c r="M2" s="180"/>
      <c r="N2" s="180"/>
      <c r="O2" s="180"/>
    </row>
    <row r="3" spans="1:17" ht="90">
      <c r="A3" s="3" t="s">
        <v>2055</v>
      </c>
      <c r="B3" s="3" t="s">
        <v>2949</v>
      </c>
      <c r="C3" s="3" t="s">
        <v>2054</v>
      </c>
      <c r="D3" s="3" t="s">
        <v>2052</v>
      </c>
      <c r="E3" s="3" t="s">
        <v>2053</v>
      </c>
      <c r="F3" s="7" t="s">
        <v>74</v>
      </c>
      <c r="G3" s="7" t="str">
        <f>party!$A$60</f>
        <v>Bart van den Hurk</v>
      </c>
      <c r="H3" s="7" t="str">
        <f>party!$A$61</f>
        <v>Gerhard Krinner</v>
      </c>
      <c r="I3" s="7" t="str">
        <f>party!$A$62</f>
        <v>Sonia Seneviratne</v>
      </c>
      <c r="J3" s="3" t="str">
        <f>references!$D$14</f>
        <v>Overview CMIP6-Endorsed MIPs</v>
      </c>
      <c r="K3" s="3" t="str">
        <f>party!A$6</f>
        <v>Charlotte Pascoe</v>
      </c>
      <c r="L3" s="3" t="b">
        <v>1</v>
      </c>
      <c r="M3" s="3" t="str">
        <f>EnsembleRequirement!$A$33</f>
        <v>RCP45RCP26</v>
      </c>
      <c r="N3" s="3" t="str">
        <f>EnsembleRequirement!$A$32</f>
        <v>TwoMember</v>
      </c>
      <c r="O3" s="3"/>
      <c r="P3" s="3"/>
      <c r="Q3" s="3"/>
    </row>
    <row r="4" spans="1:17" s="5" customFormat="1" ht="90">
      <c r="A4" s="1" t="s">
        <v>2950</v>
      </c>
      <c r="B4" s="1" t="s">
        <v>2948</v>
      </c>
      <c r="C4" s="1" t="s">
        <v>2951</v>
      </c>
      <c r="D4" s="1" t="s">
        <v>2952</v>
      </c>
      <c r="E4" s="3" t="s">
        <v>2957</v>
      </c>
      <c r="F4" s="7" t="s">
        <v>74</v>
      </c>
      <c r="G4" s="7" t="str">
        <f>party!$A$45</f>
        <v>George Boer</v>
      </c>
      <c r="H4" s="7" t="str">
        <f>party!$A$46</f>
        <v>Doug Smith</v>
      </c>
      <c r="I4" s="1"/>
      <c r="J4" s="3" t="str">
        <f>references!$D$14</f>
        <v>Overview CMIP6-Endorsed MIPs</v>
      </c>
      <c r="K4" s="3" t="str">
        <f>party!A$6</f>
        <v>Charlotte Pascoe</v>
      </c>
      <c r="L4" s="3" t="b">
        <v>1</v>
      </c>
      <c r="M4" s="3" t="str">
        <f>StartDateEnsemble!$A$3</f>
        <v>1960Annual</v>
      </c>
      <c r="N4" s="3" t="str">
        <f>EnsembleRequirement!$A$41</f>
        <v>TenMember</v>
      </c>
      <c r="O4" s="1"/>
    </row>
    <row r="5" spans="1:17" s="5" customFormat="1" ht="90">
      <c r="A5" s="1" t="s">
        <v>2953</v>
      </c>
      <c r="B5" s="1" t="s">
        <v>2954</v>
      </c>
      <c r="C5" s="1" t="s">
        <v>2955</v>
      </c>
      <c r="D5" s="1" t="s">
        <v>2956</v>
      </c>
      <c r="E5" s="3" t="s">
        <v>2958</v>
      </c>
      <c r="F5" s="7" t="s">
        <v>74</v>
      </c>
      <c r="G5" s="7" t="str">
        <f>party!$A$45</f>
        <v>George Boer</v>
      </c>
      <c r="H5" s="7" t="str">
        <f>party!$A$46</f>
        <v>Doug Smith</v>
      </c>
      <c r="I5" s="1"/>
      <c r="J5" s="3" t="str">
        <f>references!$D$14</f>
        <v>Overview CMIP6-Endorsed MIPs</v>
      </c>
      <c r="K5" s="3" t="str">
        <f>party!A$6</f>
        <v>Charlotte Pascoe</v>
      </c>
      <c r="L5" s="3" t="b">
        <v>1</v>
      </c>
      <c r="M5" s="3" t="str">
        <f>StartDateEnsemble!$A$4</f>
        <v>1960Biennial</v>
      </c>
      <c r="N5" s="3" t="str">
        <f>EnsembleRequirement!$A$41</f>
        <v>TenMember</v>
      </c>
      <c r="O5" s="1"/>
    </row>
    <row r="6" spans="1:17" s="5" customFormat="1" ht="90">
      <c r="A6" s="1" t="s">
        <v>2971</v>
      </c>
      <c r="B6" s="1" t="s">
        <v>2948</v>
      </c>
      <c r="C6" s="1" t="s">
        <v>2973</v>
      </c>
      <c r="D6" s="1" t="s">
        <v>2952</v>
      </c>
      <c r="E6" s="3" t="s">
        <v>2976</v>
      </c>
      <c r="F6" s="7" t="s">
        <v>74</v>
      </c>
      <c r="G6" s="7" t="str">
        <f>party!$A$45</f>
        <v>George Boer</v>
      </c>
      <c r="H6" s="7" t="str">
        <f>party!$A$46</f>
        <v>Doug Smith</v>
      </c>
      <c r="I6" s="1"/>
      <c r="J6" s="3" t="str">
        <f>references!$D$14</f>
        <v>Overview CMIP6-Endorsed MIPs</v>
      </c>
      <c r="K6" s="3" t="str">
        <f>party!A$6</f>
        <v>Charlotte Pascoe</v>
      </c>
      <c r="L6" s="3" t="b">
        <v>1</v>
      </c>
      <c r="M6" s="3" t="str">
        <f>StartDateEnsemble!$A$3</f>
        <v>1960Annual</v>
      </c>
      <c r="N6" s="3" t="str">
        <f>EnsembleRequirement!$A$14</f>
        <v>NMember</v>
      </c>
      <c r="O6" s="1"/>
    </row>
    <row r="7" spans="1:17" s="5" customFormat="1" ht="90">
      <c r="A7" s="1" t="s">
        <v>2972</v>
      </c>
      <c r="B7" s="1" t="s">
        <v>2954</v>
      </c>
      <c r="C7" s="1" t="s">
        <v>2974</v>
      </c>
      <c r="D7" s="1" t="s">
        <v>2956</v>
      </c>
      <c r="E7" s="3" t="s">
        <v>2975</v>
      </c>
      <c r="F7" s="7" t="s">
        <v>74</v>
      </c>
      <c r="G7" s="7" t="str">
        <f>party!$A$45</f>
        <v>George Boer</v>
      </c>
      <c r="H7" s="7" t="str">
        <f>party!$A$46</f>
        <v>Doug Smith</v>
      </c>
      <c r="I7" s="1"/>
      <c r="J7" s="3" t="str">
        <f>references!$D$14</f>
        <v>Overview CMIP6-Endorsed MIPs</v>
      </c>
      <c r="K7" s="3" t="str">
        <f>party!A$6</f>
        <v>Charlotte Pascoe</v>
      </c>
      <c r="L7" s="3" t="b">
        <v>1</v>
      </c>
      <c r="M7" s="3" t="str">
        <f>StartDateEnsemble!$A$4</f>
        <v>1960Biennial</v>
      </c>
      <c r="N7" s="3" t="str">
        <f>EnsembleRequirement!$A$14</f>
        <v>NMember</v>
      </c>
      <c r="O7" s="1"/>
    </row>
    <row r="8" spans="1:17" s="5" customFormat="1" ht="105">
      <c r="A8" s="3" t="s">
        <v>2998</v>
      </c>
      <c r="B8" s="3" t="s">
        <v>2999</v>
      </c>
      <c r="C8" s="3" t="s">
        <v>2998</v>
      </c>
      <c r="D8" s="3" t="s">
        <v>3000</v>
      </c>
      <c r="E8" s="3" t="s">
        <v>3001</v>
      </c>
      <c r="F8" s="7" t="s">
        <v>74</v>
      </c>
      <c r="G8" s="7" t="str">
        <f>party!$A$45</f>
        <v>George Boer</v>
      </c>
      <c r="H8" s="7" t="str">
        <f>party!$A$46</f>
        <v>Doug Smith</v>
      </c>
      <c r="I8" s="1"/>
      <c r="J8" s="3" t="str">
        <f>references!$D$14</f>
        <v>Overview CMIP6-Endorsed MIPs</v>
      </c>
      <c r="K8" s="3" t="str">
        <f>party!A$6</f>
        <v>Charlotte Pascoe</v>
      </c>
      <c r="L8" s="3" t="b">
        <v>1</v>
      </c>
      <c r="M8" s="3" t="str">
        <f>StartDateEnsemble!$A$5</f>
        <v>RealTimeAnnual</v>
      </c>
      <c r="N8" s="3" t="str">
        <f>EnsembleRequirement!$A$41</f>
        <v>TenMember</v>
      </c>
      <c r="O8" s="1"/>
    </row>
    <row r="9" spans="1:17" s="5" customFormat="1" ht="105">
      <c r="A9" s="3" t="s">
        <v>3009</v>
      </c>
      <c r="B9" s="3" t="s">
        <v>2999</v>
      </c>
      <c r="C9" s="3" t="s">
        <v>3010</v>
      </c>
      <c r="D9" s="3" t="s">
        <v>3000</v>
      </c>
      <c r="E9" s="3" t="s">
        <v>3011</v>
      </c>
      <c r="F9" s="7" t="s">
        <v>74</v>
      </c>
      <c r="G9" s="7" t="str">
        <f>party!$A$45</f>
        <v>George Boer</v>
      </c>
      <c r="H9" s="7" t="str">
        <f>party!$A$46</f>
        <v>Doug Smith</v>
      </c>
      <c r="I9" s="1"/>
      <c r="J9" s="3" t="str">
        <f>references!$D$14</f>
        <v>Overview CMIP6-Endorsed MIPs</v>
      </c>
      <c r="K9" s="3" t="str">
        <f>party!A$6</f>
        <v>Charlotte Pascoe</v>
      </c>
      <c r="L9" s="3" t="b">
        <v>1</v>
      </c>
      <c r="M9" s="3" t="str">
        <f>StartDateEnsemble!$A$5</f>
        <v>RealTimeAnnual</v>
      </c>
      <c r="N9" s="3" t="str">
        <f>EnsembleRequirement!$A$14</f>
        <v>NMember</v>
      </c>
      <c r="O9" s="1"/>
    </row>
    <row r="10" spans="1:17" s="5" customFormat="1" ht="105">
      <c r="A10" s="7" t="s">
        <v>3151</v>
      </c>
      <c r="B10" s="7" t="s">
        <v>3142</v>
      </c>
      <c r="C10" s="7" t="s">
        <v>3151</v>
      </c>
      <c r="D10" s="7" t="s">
        <v>3143</v>
      </c>
      <c r="E10" s="7" t="s">
        <v>3144</v>
      </c>
      <c r="F10" s="7" t="s">
        <v>74</v>
      </c>
      <c r="G10" s="7" t="str">
        <f>party!$A$45</f>
        <v>George Boer</v>
      </c>
      <c r="H10" s="7" t="str">
        <f>party!$A$46</f>
        <v>Doug Smith</v>
      </c>
      <c r="I10" s="1"/>
      <c r="J10" s="3" t="str">
        <f>references!$D$14</f>
        <v>Overview CMIP6-Endorsed MIPs</v>
      </c>
      <c r="K10" s="3" t="str">
        <f>party!A$6</f>
        <v>Charlotte Pascoe</v>
      </c>
      <c r="L10" s="3" t="b">
        <v>1</v>
      </c>
      <c r="M10" s="3" t="str">
        <f>StartDateEnsemble!$A$6</f>
        <v>mid1990sAnnual</v>
      </c>
      <c r="N10" s="3" t="str">
        <f>EnsembleRequirement!$A$41</f>
        <v>TenMember</v>
      </c>
      <c r="O10" s="1"/>
    </row>
    <row r="11" spans="1:17" s="5" customFormat="1" ht="105">
      <c r="A11" s="7" t="s">
        <v>3152</v>
      </c>
      <c r="B11" s="7" t="s">
        <v>3145</v>
      </c>
      <c r="C11" s="7" t="s">
        <v>3152</v>
      </c>
      <c r="D11" s="7" t="s">
        <v>3146</v>
      </c>
      <c r="E11" s="7" t="s">
        <v>3147</v>
      </c>
      <c r="F11" s="7" t="s">
        <v>74</v>
      </c>
      <c r="G11" s="7" t="str">
        <f>party!$A$45</f>
        <v>George Boer</v>
      </c>
      <c r="H11" s="7" t="str">
        <f>party!$A$46</f>
        <v>Doug Smith</v>
      </c>
      <c r="I11" s="1"/>
      <c r="J11" s="3" t="str">
        <f>references!$D$14</f>
        <v>Overview CMIP6-Endorsed MIPs</v>
      </c>
      <c r="K11" s="3" t="str">
        <f>party!A$6</f>
        <v>Charlotte Pascoe</v>
      </c>
      <c r="L11" s="3" t="b">
        <v>1</v>
      </c>
      <c r="M11" s="3" t="str">
        <f>StartDateEnsemble!$A$7</f>
        <v>extra1990s</v>
      </c>
      <c r="N11" s="3" t="str">
        <f>EnsembleRequirement!$A$41</f>
        <v>TenMember</v>
      </c>
      <c r="O11" s="1"/>
    </row>
    <row r="12" spans="1:17" s="5" customFormat="1">
      <c r="A12" s="1"/>
      <c r="B12" s="1"/>
      <c r="C12" s="1"/>
      <c r="D12" s="1"/>
      <c r="E12" s="1"/>
      <c r="F12" s="1"/>
      <c r="G12" s="1"/>
      <c r="H12" s="1"/>
      <c r="I12" s="1"/>
      <c r="J12" s="1"/>
      <c r="K12" s="1"/>
      <c r="L12" s="1"/>
      <c r="M12" s="1"/>
      <c r="N12" s="1"/>
      <c r="O12" s="1"/>
    </row>
    <row r="13" spans="1:17" s="5" customFormat="1"/>
    <row r="14" spans="1:17" s="5" customFormat="1"/>
    <row r="15" spans="1:17" s="5" customFormat="1"/>
    <row r="16" spans="1:17" s="5" customFormat="1"/>
    <row r="17" s="5" customFormat="1"/>
    <row r="18" s="5" customFormat="1"/>
    <row r="19" s="5" customFormat="1"/>
    <row r="20" s="5" customFormat="1"/>
    <row r="21" s="5" customFormat="1"/>
    <row r="22" s="5" customFormat="1"/>
    <row r="23" s="5" customFormat="1"/>
    <row r="24" s="5" customFormat="1"/>
  </sheetData>
  <mergeCells count="12">
    <mergeCell ref="O1:O2"/>
    <mergeCell ref="J1:J2"/>
    <mergeCell ref="K1:K2"/>
    <mergeCell ref="L1:L2"/>
    <mergeCell ref="G2:I2"/>
    <mergeCell ref="M1:N2"/>
    <mergeCell ref="F1:I1"/>
    <mergeCell ref="A1:A2"/>
    <mergeCell ref="B1:B2"/>
    <mergeCell ref="C1:C2"/>
    <mergeCell ref="D1:D2"/>
    <mergeCell ref="E1:E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
  <sheetViews>
    <sheetView workbookViewId="0">
      <selection activeCell="E3" sqref="E3"/>
    </sheetView>
  </sheetViews>
  <sheetFormatPr baseColWidth="10" defaultRowHeight="15" x14ac:dyDescent="0"/>
  <cols>
    <col min="5" max="5" width="32.5" customWidth="1"/>
    <col min="13" max="13" width="15.1640625" style="31" customWidth="1"/>
  </cols>
  <sheetData>
    <row r="1" spans="1:17" ht="15" customHeight="1">
      <c r="A1" s="180" t="s">
        <v>41</v>
      </c>
      <c r="B1" s="180" t="s">
        <v>17</v>
      </c>
      <c r="C1" s="180" t="s">
        <v>18</v>
      </c>
      <c r="D1" s="180" t="s">
        <v>19</v>
      </c>
      <c r="E1" s="180" t="s">
        <v>20</v>
      </c>
      <c r="F1" s="180" t="s">
        <v>21</v>
      </c>
      <c r="G1" s="180"/>
      <c r="H1" s="180"/>
      <c r="I1" s="180"/>
      <c r="J1" s="180" t="s">
        <v>22</v>
      </c>
      <c r="K1" s="180" t="s">
        <v>306</v>
      </c>
      <c r="L1" s="180" t="s">
        <v>23</v>
      </c>
      <c r="M1" s="237" t="s">
        <v>2926</v>
      </c>
      <c r="N1" s="237"/>
      <c r="O1" s="237"/>
      <c r="P1" s="180" t="s">
        <v>2927</v>
      </c>
      <c r="Q1" s="180" t="s">
        <v>313</v>
      </c>
    </row>
    <row r="2" spans="1:17">
      <c r="A2" s="180"/>
      <c r="B2" s="180"/>
      <c r="C2" s="180"/>
      <c r="D2" s="180"/>
      <c r="E2" s="180"/>
      <c r="F2" s="92" t="s">
        <v>75</v>
      </c>
      <c r="G2" s="180" t="s">
        <v>76</v>
      </c>
      <c r="H2" s="180"/>
      <c r="I2" s="180"/>
      <c r="J2" s="180"/>
      <c r="K2" s="180"/>
      <c r="L2" s="180"/>
      <c r="M2" s="116" t="s">
        <v>26</v>
      </c>
      <c r="N2" s="92" t="s">
        <v>2924</v>
      </c>
      <c r="O2" s="114" t="s">
        <v>2925</v>
      </c>
      <c r="P2" s="180"/>
      <c r="Q2" s="180"/>
    </row>
    <row r="3" spans="1:17" s="1" customFormat="1" ht="105">
      <c r="A3" s="7" t="s">
        <v>2928</v>
      </c>
      <c r="B3" s="7" t="s">
        <v>2929</v>
      </c>
      <c r="C3" s="7" t="s">
        <v>2930</v>
      </c>
      <c r="D3" s="7" t="s">
        <v>2931</v>
      </c>
      <c r="E3" s="7" t="s">
        <v>2933</v>
      </c>
      <c r="F3" s="7" t="s">
        <v>74</v>
      </c>
      <c r="G3" s="7" t="str">
        <f>party!$A$45</f>
        <v>George Boer</v>
      </c>
      <c r="H3" s="7" t="str">
        <f>party!$A$46</f>
        <v>Doug Smith</v>
      </c>
      <c r="I3" s="7"/>
      <c r="J3" s="7" t="str">
        <f>references!$D$14</f>
        <v>Overview CMIP6-Endorsed MIPs</v>
      </c>
      <c r="K3" s="7" t="str">
        <f>party!$A$6</f>
        <v>Charlotte Pascoe</v>
      </c>
      <c r="L3" s="7" t="b">
        <v>1</v>
      </c>
      <c r="M3" s="115" t="s">
        <v>2940</v>
      </c>
      <c r="N3" s="7">
        <v>60</v>
      </c>
      <c r="O3" s="7" t="s">
        <v>2932</v>
      </c>
    </row>
    <row r="4" spans="1:17" s="1" customFormat="1" ht="105">
      <c r="A4" s="7" t="s">
        <v>2934</v>
      </c>
      <c r="B4" s="7" t="s">
        <v>2935</v>
      </c>
      <c r="C4" s="7" t="s">
        <v>2936</v>
      </c>
      <c r="D4" s="7" t="s">
        <v>2937</v>
      </c>
      <c r="E4" s="7" t="s">
        <v>2938</v>
      </c>
      <c r="F4" s="7" t="s">
        <v>74</v>
      </c>
      <c r="G4" s="7" t="str">
        <f>party!$A$45</f>
        <v>George Boer</v>
      </c>
      <c r="H4" s="7" t="str">
        <f>party!$A$46</f>
        <v>Doug Smith</v>
      </c>
      <c r="I4" s="7"/>
      <c r="J4" s="7" t="str">
        <f>references!$D$14</f>
        <v>Overview CMIP6-Endorsed MIPs</v>
      </c>
      <c r="K4" s="7" t="str">
        <f>party!$A$6</f>
        <v>Charlotte Pascoe</v>
      </c>
      <c r="L4" s="7" t="b">
        <v>1</v>
      </c>
      <c r="M4" s="115" t="s">
        <v>2940</v>
      </c>
      <c r="N4" s="7">
        <v>30</v>
      </c>
      <c r="O4" s="7" t="s">
        <v>2939</v>
      </c>
    </row>
    <row r="5" spans="1:17" s="1" customFormat="1" ht="90">
      <c r="A5" s="1" t="s">
        <v>2993</v>
      </c>
      <c r="B5" s="1" t="s">
        <v>2994</v>
      </c>
      <c r="C5" s="1" t="s">
        <v>2995</v>
      </c>
      <c r="D5" s="1" t="s">
        <v>2992</v>
      </c>
      <c r="E5" s="1" t="s">
        <v>2996</v>
      </c>
      <c r="F5" s="7" t="s">
        <v>74</v>
      </c>
      <c r="G5" s="7" t="str">
        <f>party!$A$45</f>
        <v>George Boer</v>
      </c>
      <c r="H5" s="7" t="str">
        <f>party!$A$46</f>
        <v>Doug Smith</v>
      </c>
      <c r="I5" s="7"/>
      <c r="J5" s="7" t="str">
        <f>references!$D$14</f>
        <v>Overview CMIP6-Endorsed MIPs</v>
      </c>
      <c r="K5" s="7" t="str">
        <f>party!$A$6</f>
        <v>Charlotte Pascoe</v>
      </c>
      <c r="L5" s="7" t="b">
        <v>1</v>
      </c>
      <c r="M5" s="115" t="s">
        <v>2997</v>
      </c>
      <c r="N5" s="7">
        <v>10</v>
      </c>
      <c r="O5" s="7" t="s">
        <v>2932</v>
      </c>
    </row>
    <row r="6" spans="1:17" s="1" customFormat="1" ht="90">
      <c r="A6" s="7" t="s">
        <v>3131</v>
      </c>
      <c r="B6" s="7" t="s">
        <v>3132</v>
      </c>
      <c r="C6" s="7" t="s">
        <v>3133</v>
      </c>
      <c r="D6" s="7" t="s">
        <v>3134</v>
      </c>
      <c r="E6" s="7" t="s">
        <v>3135</v>
      </c>
      <c r="F6" s="7" t="s">
        <v>74</v>
      </c>
      <c r="G6" s="7" t="str">
        <f>party!$A$45</f>
        <v>George Boer</v>
      </c>
      <c r="H6" s="7" t="str">
        <f>party!$A$46</f>
        <v>Doug Smith</v>
      </c>
      <c r="I6" s="7"/>
      <c r="J6" s="7" t="str">
        <f>references!$D$14</f>
        <v>Overview CMIP6-Endorsed MIPs</v>
      </c>
      <c r="K6" s="7" t="str">
        <f>party!$A$6</f>
        <v>Charlotte Pascoe</v>
      </c>
      <c r="L6" s="7" t="b">
        <v>1</v>
      </c>
      <c r="M6" s="115" t="s">
        <v>3136</v>
      </c>
      <c r="N6" s="7">
        <v>4</v>
      </c>
      <c r="O6" s="7" t="s">
        <v>2932</v>
      </c>
    </row>
    <row r="7" spans="1:17" s="1" customFormat="1" ht="90">
      <c r="A7" s="7" t="s">
        <v>3137</v>
      </c>
      <c r="B7" s="7" t="s">
        <v>3138</v>
      </c>
      <c r="C7" s="7" t="s">
        <v>3137</v>
      </c>
      <c r="D7" s="7" t="s">
        <v>3139</v>
      </c>
      <c r="E7" s="7" t="s">
        <v>3140</v>
      </c>
      <c r="F7" s="7" t="s">
        <v>74</v>
      </c>
      <c r="G7" s="7" t="str">
        <f>party!$A$45</f>
        <v>George Boer</v>
      </c>
      <c r="H7" s="7" t="str">
        <f>party!$A$46</f>
        <v>Doug Smith</v>
      </c>
      <c r="I7" s="7"/>
      <c r="J7" s="7" t="str">
        <f>references!$D$14</f>
        <v>Overview CMIP6-Endorsed MIPs</v>
      </c>
      <c r="K7" s="7" t="str">
        <f>party!$A$6</f>
        <v>Charlotte Pascoe</v>
      </c>
      <c r="L7" s="7" t="b">
        <v>1</v>
      </c>
      <c r="M7" s="115"/>
      <c r="N7" s="7"/>
      <c r="O7" s="7"/>
      <c r="P7" s="7" t="s">
        <v>3141</v>
      </c>
    </row>
    <row r="8" spans="1:17" s="1" customFormat="1">
      <c r="M8" s="117"/>
    </row>
    <row r="9" spans="1:17" s="1" customFormat="1">
      <c r="M9" s="117"/>
    </row>
    <row r="10" spans="1:17" s="1" customFormat="1">
      <c r="M10" s="117"/>
    </row>
    <row r="11" spans="1:17" s="1" customFormat="1">
      <c r="M11" s="117"/>
    </row>
    <row r="12" spans="1:17" s="1" customFormat="1">
      <c r="M12" s="117"/>
    </row>
    <row r="13" spans="1:17" s="1" customFormat="1">
      <c r="M13" s="117"/>
    </row>
    <row r="14" spans="1:17" s="1" customFormat="1">
      <c r="M14" s="117"/>
    </row>
    <row r="15" spans="1:17" s="1" customFormat="1">
      <c r="M15" s="117"/>
    </row>
    <row r="16" spans="1:17" s="1" customFormat="1">
      <c r="M16" s="117"/>
    </row>
    <row r="17" spans="13:13" s="1" customFormat="1">
      <c r="M17" s="117"/>
    </row>
    <row r="18" spans="13:13" s="1" customFormat="1">
      <c r="M18" s="117"/>
    </row>
    <row r="19" spans="13:13" s="1" customFormat="1">
      <c r="M19" s="117"/>
    </row>
    <row r="20" spans="13:13" s="1" customFormat="1">
      <c r="M20" s="117"/>
    </row>
    <row r="21" spans="13:13" s="1" customFormat="1">
      <c r="M21" s="117"/>
    </row>
    <row r="22" spans="13:13" s="1" customFormat="1">
      <c r="M22" s="117"/>
    </row>
    <row r="23" spans="13:13" s="1" customFormat="1">
      <c r="M23" s="117"/>
    </row>
    <row r="24" spans="13:13" s="1" customFormat="1">
      <c r="M24" s="117"/>
    </row>
    <row r="25" spans="13:13" s="1" customFormat="1">
      <c r="M25" s="117"/>
    </row>
    <row r="26" spans="13:13" s="1" customFormat="1">
      <c r="M26" s="117"/>
    </row>
    <row r="27" spans="13:13" s="1" customFormat="1">
      <c r="M27" s="117"/>
    </row>
    <row r="28" spans="13:13" s="1" customFormat="1">
      <c r="M28" s="117"/>
    </row>
  </sheetData>
  <mergeCells count="13">
    <mergeCell ref="A1:A2"/>
    <mergeCell ref="B1:B2"/>
    <mergeCell ref="C1:C2"/>
    <mergeCell ref="D1:D2"/>
    <mergeCell ref="E1:E2"/>
    <mergeCell ref="J1:J2"/>
    <mergeCell ref="K1:K2"/>
    <mergeCell ref="L1:L2"/>
    <mergeCell ref="Q1:Q2"/>
    <mergeCell ref="G2:I2"/>
    <mergeCell ref="M1:O1"/>
    <mergeCell ref="P1:P2"/>
    <mergeCell ref="F1:I1"/>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9"/>
  <sheetViews>
    <sheetView topLeftCell="B1" workbookViewId="0">
      <pane ySplit="1" topLeftCell="A74" activePane="bottomLeft" state="frozen"/>
      <selection pane="bottomLeft" activeCell="E76" sqref="E76"/>
    </sheetView>
  </sheetViews>
  <sheetFormatPr baseColWidth="10" defaultRowHeight="15" x14ac:dyDescent="0"/>
  <cols>
    <col min="1" max="1" width="10.83203125" style="3"/>
    <col min="2" max="2" width="15.33203125" style="3" customWidth="1"/>
    <col min="3" max="3" width="24.5" style="3" customWidth="1"/>
    <col min="4" max="4" width="32.1640625" style="3" customWidth="1"/>
    <col min="5" max="5" width="14.33203125" style="3" customWidth="1"/>
    <col min="6" max="6" width="147.1640625" style="3" customWidth="1"/>
    <col min="7" max="7" width="15.1640625" customWidth="1"/>
  </cols>
  <sheetData>
    <row r="1" spans="1:7" s="4" customFormat="1">
      <c r="A1" s="6" t="s">
        <v>85</v>
      </c>
      <c r="B1" s="6" t="s">
        <v>86</v>
      </c>
      <c r="C1" s="6" t="s">
        <v>87</v>
      </c>
      <c r="D1" s="6" t="s">
        <v>88</v>
      </c>
      <c r="E1" s="6" t="s">
        <v>89</v>
      </c>
      <c r="F1" s="6" t="s">
        <v>90</v>
      </c>
      <c r="G1" s="4" t="s">
        <v>313</v>
      </c>
    </row>
    <row r="2" spans="1:7" ht="75">
      <c r="A2" s="3" t="s">
        <v>91</v>
      </c>
      <c r="B2" s="3" t="s">
        <v>92</v>
      </c>
      <c r="C2" s="3" t="s">
        <v>92</v>
      </c>
      <c r="D2" s="3" t="s">
        <v>92</v>
      </c>
      <c r="E2" s="3" t="str">
        <f>url!A2</f>
        <v>Aerosol forcing fields for CMIP6</v>
      </c>
      <c r="F2" s="3" t="s">
        <v>112</v>
      </c>
      <c r="G2" t="s">
        <v>314</v>
      </c>
    </row>
    <row r="3" spans="1:7" ht="45">
      <c r="A3" s="3" t="s">
        <v>91</v>
      </c>
      <c r="B3" s="3" t="s">
        <v>101</v>
      </c>
      <c r="C3" s="3" t="s">
        <v>102</v>
      </c>
      <c r="D3" s="3" t="s">
        <v>103</v>
      </c>
      <c r="E3" s="3" t="str">
        <f>url!A3</f>
        <v>Historical Emissions for CMIP6 (v1.0)</v>
      </c>
      <c r="F3" s="3" t="s">
        <v>105</v>
      </c>
      <c r="G3" t="s">
        <v>315</v>
      </c>
    </row>
    <row r="4" spans="1:7" ht="270">
      <c r="A4" s="3" t="s">
        <v>91</v>
      </c>
      <c r="B4" s="3" t="s">
        <v>109</v>
      </c>
      <c r="C4" s="3" t="s">
        <v>110</v>
      </c>
      <c r="D4" s="3" t="s">
        <v>109</v>
      </c>
      <c r="E4" s="3" t="str">
        <f>url!A4</f>
        <v>Solar Forcing for CMIP6</v>
      </c>
      <c r="F4" s="3" t="s">
        <v>111</v>
      </c>
      <c r="G4" t="s">
        <v>316</v>
      </c>
    </row>
    <row r="5" spans="1:7" ht="90">
      <c r="A5" s="3" t="s">
        <v>91</v>
      </c>
      <c r="B5" s="3" t="s">
        <v>126</v>
      </c>
      <c r="C5" s="3" t="s">
        <v>127</v>
      </c>
      <c r="D5" s="3" t="s">
        <v>126</v>
      </c>
      <c r="E5" s="3" t="str">
        <f>url!A5</f>
        <v>Historical GHG concentrations for CMIP6 Historical Runs</v>
      </c>
      <c r="F5" s="3" t="s">
        <v>128</v>
      </c>
      <c r="G5" t="s">
        <v>317</v>
      </c>
    </row>
    <row r="6" spans="1:7" ht="60">
      <c r="A6" s="3" t="s">
        <v>91</v>
      </c>
      <c r="B6" s="3" t="s">
        <v>132</v>
      </c>
      <c r="C6" s="3" t="s">
        <v>132</v>
      </c>
      <c r="D6" s="3" t="s">
        <v>131</v>
      </c>
      <c r="E6" s="3" t="str">
        <f>url!A6</f>
        <v>Global Gridded Land Use Forcing Datasets</v>
      </c>
      <c r="F6" s="3" t="s">
        <v>133</v>
      </c>
      <c r="G6" t="s">
        <v>318</v>
      </c>
    </row>
    <row r="7" spans="1:7" ht="165">
      <c r="A7" s="3" t="s">
        <v>91</v>
      </c>
      <c r="B7" s="3" t="s">
        <v>139</v>
      </c>
      <c r="C7" s="3" t="s">
        <v>139</v>
      </c>
      <c r="D7" s="3" t="s">
        <v>139</v>
      </c>
      <c r="E7" s="3" t="str">
        <f>url!A7</f>
        <v>Ozone and stratospheric water vapour concentration databases for CMIP6</v>
      </c>
      <c r="F7" s="3" t="s">
        <v>140</v>
      </c>
      <c r="G7" t="s">
        <v>319</v>
      </c>
    </row>
    <row r="8" spans="1:7" ht="180">
      <c r="A8" s="3" t="s">
        <v>91</v>
      </c>
      <c r="B8" s="3" t="s">
        <v>161</v>
      </c>
      <c r="C8" s="3" t="s">
        <v>162</v>
      </c>
      <c r="D8" s="3" t="s">
        <v>3859</v>
      </c>
      <c r="E8" s="3" t="str">
        <f>url!A8</f>
        <v>Stratospheric Aerosol Data Set (SADS Version 2) Prospectus</v>
      </c>
      <c r="F8" s="3" t="s">
        <v>164</v>
      </c>
      <c r="G8" t="s">
        <v>320</v>
      </c>
    </row>
    <row r="9" spans="1:7" ht="102" customHeight="1">
      <c r="A9" s="3" t="s">
        <v>91</v>
      </c>
      <c r="B9" s="3" t="s">
        <v>167</v>
      </c>
      <c r="C9" s="3" t="s">
        <v>168</v>
      </c>
      <c r="D9" s="3" t="s">
        <v>167</v>
      </c>
      <c r="E9" s="3" t="str">
        <f>url!A9</f>
        <v>AMIP Sea Surface Temperature and Sea Ice Concentration Boundary Conditions</v>
      </c>
      <c r="F9" s="3" t="s">
        <v>166</v>
      </c>
      <c r="G9" t="s">
        <v>321</v>
      </c>
    </row>
    <row r="10" spans="1:7" ht="120">
      <c r="A10" s="3" t="s">
        <v>176</v>
      </c>
      <c r="B10" s="3" t="s">
        <v>177</v>
      </c>
      <c r="C10" s="3" t="s">
        <v>178</v>
      </c>
      <c r="D10" s="3" t="s">
        <v>291</v>
      </c>
      <c r="E10" s="3" t="str">
        <f>url!A10</f>
        <v>Hansen et al. 1981</v>
      </c>
      <c r="F10" s="3" t="s">
        <v>179</v>
      </c>
      <c r="G10" t="s">
        <v>322</v>
      </c>
    </row>
    <row r="11" spans="1:7" ht="83" customHeight="1">
      <c r="A11" s="3" t="s">
        <v>287</v>
      </c>
      <c r="B11" s="3" t="s">
        <v>288</v>
      </c>
      <c r="C11" s="3" t="s">
        <v>289</v>
      </c>
      <c r="D11" s="3" t="s">
        <v>290</v>
      </c>
      <c r="E11" s="3" t="str">
        <f>url!A11</f>
        <v>Meehl et al. 2014</v>
      </c>
      <c r="F11" s="3" t="s">
        <v>293</v>
      </c>
      <c r="G11" t="s">
        <v>323</v>
      </c>
    </row>
    <row r="12" spans="1:7" ht="180">
      <c r="A12" s="3" t="s">
        <v>351</v>
      </c>
      <c r="B12" s="3" t="s">
        <v>352</v>
      </c>
      <c r="C12" s="3" t="s">
        <v>353</v>
      </c>
      <c r="D12" s="3" t="s">
        <v>354</v>
      </c>
      <c r="E12" s="3" t="str">
        <f>url!A37</f>
        <v>O'Neill et al. 2014</v>
      </c>
      <c r="F12" s="3" t="s">
        <v>356</v>
      </c>
    </row>
    <row r="13" spans="1:7" ht="180">
      <c r="A13" s="3" t="s">
        <v>359</v>
      </c>
      <c r="B13" s="3" t="s">
        <v>362</v>
      </c>
      <c r="C13" s="3" t="s">
        <v>363</v>
      </c>
      <c r="D13" s="3" t="s">
        <v>361</v>
      </c>
      <c r="E13" s="3" t="str">
        <f>url!A38</f>
        <v>vanVuuren et al. 2014</v>
      </c>
      <c r="F13" s="3" t="s">
        <v>360</v>
      </c>
    </row>
    <row r="14" spans="1:7" ht="45">
      <c r="A14" s="3" t="s">
        <v>91</v>
      </c>
      <c r="B14" s="3" t="s">
        <v>495</v>
      </c>
      <c r="C14" s="3" t="s">
        <v>493</v>
      </c>
      <c r="D14" s="3" t="s">
        <v>495</v>
      </c>
      <c r="E14" s="3" t="str">
        <f>url!A39</f>
        <v>Overview CMIP6-Endorsed MIPs</v>
      </c>
      <c r="F14" s="3" t="s">
        <v>494</v>
      </c>
    </row>
    <row r="15" spans="1:7" ht="75">
      <c r="B15" s="3" t="s">
        <v>826</v>
      </c>
      <c r="C15" s="3" t="s">
        <v>827</v>
      </c>
      <c r="D15" s="3" t="s">
        <v>829</v>
      </c>
      <c r="F15" s="3" t="s">
        <v>828</v>
      </c>
    </row>
    <row r="16" spans="1:7" ht="60">
      <c r="A16" s="3" t="s">
        <v>91</v>
      </c>
      <c r="B16" s="3" t="s">
        <v>839</v>
      </c>
      <c r="C16" s="3" t="s">
        <v>840</v>
      </c>
      <c r="D16" s="3" t="s">
        <v>966</v>
      </c>
      <c r="E16" s="3" t="str">
        <f>url!A54</f>
        <v>CMIP5 Experiment Design</v>
      </c>
      <c r="F16" s="3" t="s">
        <v>839</v>
      </c>
    </row>
    <row r="17" spans="1:6" ht="60">
      <c r="A17" s="3" t="s">
        <v>91</v>
      </c>
      <c r="B17" s="3" t="s">
        <v>1182</v>
      </c>
      <c r="C17" s="3" t="s">
        <v>1181</v>
      </c>
      <c r="D17" s="3" t="s">
        <v>1182</v>
      </c>
      <c r="E17" s="3" t="str">
        <f>url!A59</f>
        <v>DCPP Overview</v>
      </c>
      <c r="F17" s="3" t="s">
        <v>1183</v>
      </c>
    </row>
    <row r="18" spans="1:6" ht="60">
      <c r="A18" s="3" t="s">
        <v>91</v>
      </c>
      <c r="B18" s="3" t="s">
        <v>1187</v>
      </c>
      <c r="C18" s="3" t="s">
        <v>1181</v>
      </c>
      <c r="D18" s="3" t="s">
        <v>1187</v>
      </c>
      <c r="E18" s="3" t="str">
        <f>url!A60</f>
        <v>DCPP Homepage</v>
      </c>
      <c r="F18" s="3" t="s">
        <v>1187</v>
      </c>
    </row>
    <row r="19" spans="1:6" ht="60">
      <c r="A19" s="3" t="s">
        <v>91</v>
      </c>
      <c r="B19" s="3" t="s">
        <v>1210</v>
      </c>
      <c r="C19" s="3" t="s">
        <v>1211</v>
      </c>
      <c r="D19" s="3" t="s">
        <v>1212</v>
      </c>
      <c r="E19" s="3" t="str">
        <f>url!A64</f>
        <v>FAFMIP Overview</v>
      </c>
      <c r="F19" s="3" t="s">
        <v>1209</v>
      </c>
    </row>
    <row r="20" spans="1:6" ht="90">
      <c r="A20" s="3" t="s">
        <v>1268</v>
      </c>
      <c r="B20" s="3" t="s">
        <v>1269</v>
      </c>
      <c r="C20" s="3" t="s">
        <v>1270</v>
      </c>
      <c r="D20" s="3" t="s">
        <v>1271</v>
      </c>
      <c r="E20" s="3" t="str">
        <f>url!A66</f>
        <v>GeoMIP Project</v>
      </c>
      <c r="F20" s="3" t="s">
        <v>1272</v>
      </c>
    </row>
    <row r="21" spans="1:6" ht="120">
      <c r="A21" s="3" t="s">
        <v>1298</v>
      </c>
      <c r="B21" s="3" t="s">
        <v>1314</v>
      </c>
      <c r="C21" s="3" t="s">
        <v>1299</v>
      </c>
      <c r="D21" s="3" t="s">
        <v>1300</v>
      </c>
      <c r="E21" s="3" t="str">
        <f>url!A67</f>
        <v>GeoMIP Project: control perspective</v>
      </c>
      <c r="F21" s="3" t="s">
        <v>1301</v>
      </c>
    </row>
    <row r="22" spans="1:6" ht="165">
      <c r="A22" s="3" t="s">
        <v>1312</v>
      </c>
      <c r="B22" s="3" t="s">
        <v>1313</v>
      </c>
      <c r="C22" s="3" t="s">
        <v>1316</v>
      </c>
      <c r="D22" s="3" t="s">
        <v>1315</v>
      </c>
      <c r="E22" s="3" t="str">
        <f>url!A68</f>
        <v>Solar irradiance reduction via climate engineering</v>
      </c>
      <c r="F22" s="3" t="s">
        <v>1317</v>
      </c>
    </row>
    <row r="23" spans="1:6" ht="135">
      <c r="A23" s="3" t="s">
        <v>1322</v>
      </c>
      <c r="B23" s="3" t="s">
        <v>1323</v>
      </c>
      <c r="C23" s="3" t="s">
        <v>1325</v>
      </c>
      <c r="D23" s="3" t="s">
        <v>1321</v>
      </c>
      <c r="E23" s="3" t="str">
        <f>url!A69</f>
        <v>The climatic effects of climate engineering via cirrus cloud thinning</v>
      </c>
      <c r="F23" s="3" t="s">
        <v>1324</v>
      </c>
    </row>
    <row r="24" spans="1:6" ht="150">
      <c r="A24" s="3" t="s">
        <v>1333</v>
      </c>
      <c r="B24" s="3" t="s">
        <v>1345</v>
      </c>
      <c r="C24" s="3" t="s">
        <v>1347</v>
      </c>
      <c r="D24" s="3" t="s">
        <v>1334</v>
      </c>
      <c r="E24" s="3" t="str">
        <f>url!A70</f>
        <v>GeoMIP experiment designed for climate and chemistry models</v>
      </c>
      <c r="F24" s="3" t="s">
        <v>1336</v>
      </c>
    </row>
    <row r="25" spans="1:6" ht="240">
      <c r="A25" s="3" t="s">
        <v>1344</v>
      </c>
      <c r="B25" s="3" t="s">
        <v>1346</v>
      </c>
      <c r="C25" s="3" t="s">
        <v>1351</v>
      </c>
      <c r="D25" s="3" t="s">
        <v>1348</v>
      </c>
      <c r="E25" s="3" t="str">
        <f>url!A71</f>
        <v>Regional climate changes as simulated in time-slice experiments</v>
      </c>
      <c r="F25" s="3" t="s">
        <v>1349</v>
      </c>
    </row>
    <row r="26" spans="1:6" ht="105">
      <c r="A26" s="3" t="s">
        <v>1438</v>
      </c>
      <c r="B26" s="3" t="s">
        <v>1439</v>
      </c>
      <c r="C26" s="3" t="s">
        <v>1441</v>
      </c>
      <c r="D26" s="3" t="s">
        <v>1437</v>
      </c>
      <c r="E26" s="3" t="str">
        <f>url!A72</f>
        <v>Reversibility in an Earth System model in response to CO2 concentration changes</v>
      </c>
      <c r="F26" s="3" t="s">
        <v>1440</v>
      </c>
    </row>
    <row r="27" spans="1:6" ht="90">
      <c r="A27" s="3" t="s">
        <v>1444</v>
      </c>
      <c r="B27" s="3" t="s">
        <v>1445</v>
      </c>
      <c r="C27" s="3" t="s">
        <v>1447</v>
      </c>
      <c r="D27" s="3" t="s">
        <v>1443</v>
      </c>
      <c r="E27" s="3" t="str">
        <f>url!A73</f>
        <v>A combined mitigation/geoengineering approach to climate stabilization</v>
      </c>
      <c r="F27" s="3" t="s">
        <v>1446</v>
      </c>
    </row>
    <row r="28" spans="1:6" ht="75">
      <c r="A28" s="3" t="s">
        <v>91</v>
      </c>
      <c r="B28" s="3" t="s">
        <v>1482</v>
      </c>
      <c r="C28" s="3" t="s">
        <v>1483</v>
      </c>
      <c r="D28" s="3" t="s">
        <v>1484</v>
      </c>
      <c r="E28" s="3" t="str">
        <f>url!A77</f>
        <v>Global Monsoon Modeling Inter-comparison Project</v>
      </c>
      <c r="F28" s="3" t="s">
        <v>1485</v>
      </c>
    </row>
    <row r="29" spans="1:6" ht="105">
      <c r="A29" s="3" t="s">
        <v>91</v>
      </c>
      <c r="B29" s="3" t="s">
        <v>1489</v>
      </c>
      <c r="C29" s="3" t="s">
        <v>1497</v>
      </c>
      <c r="D29" s="3" t="s">
        <v>1496</v>
      </c>
      <c r="E29" s="3" t="str">
        <f>url!A78</f>
        <v>HadISST</v>
      </c>
      <c r="F29" s="3" t="s">
        <v>1495</v>
      </c>
    </row>
    <row r="30" spans="1:6" ht="120">
      <c r="A30" s="3" t="s">
        <v>1528</v>
      </c>
      <c r="B30" s="3" t="s">
        <v>1529</v>
      </c>
      <c r="C30" s="3" t="s">
        <v>1531</v>
      </c>
      <c r="D30" s="3" t="s">
        <v>1527</v>
      </c>
      <c r="E30" s="3" t="str">
        <f>url!A80</f>
        <v>Relative influences of the IPO and ENSO on the South Pacific Convergence Zone</v>
      </c>
      <c r="F30" s="3" t="s">
        <v>1539</v>
      </c>
    </row>
    <row r="31" spans="1:6" ht="75">
      <c r="A31" s="3" t="s">
        <v>91</v>
      </c>
      <c r="B31" s="3" t="s">
        <v>1534</v>
      </c>
      <c r="C31" s="3" t="s">
        <v>1534</v>
      </c>
      <c r="D31" s="3" t="s">
        <v>1532</v>
      </c>
      <c r="E31" s="3" t="str">
        <f>url!A81</f>
        <v>Interdecadal modulation of the impact of ENSO on Australia</v>
      </c>
      <c r="F31" s="3" t="s">
        <v>1535</v>
      </c>
    </row>
    <row r="32" spans="1:6" ht="105">
      <c r="A32" s="3" t="s">
        <v>1536</v>
      </c>
      <c r="B32" s="3" t="s">
        <v>1538</v>
      </c>
      <c r="C32" s="3" t="s">
        <v>1538</v>
      </c>
      <c r="D32" s="3" t="s">
        <v>1540</v>
      </c>
      <c r="E32" s="3" t="str">
        <f>url!A82</f>
        <v>The AMO and its relation to rainfall and river flows in the continental U. S.</v>
      </c>
      <c r="F32" s="3" t="s">
        <v>1542</v>
      </c>
    </row>
    <row r="33" spans="1:6" ht="90">
      <c r="A33" s="3" t="s">
        <v>1544</v>
      </c>
      <c r="B33" s="3" t="s">
        <v>1545</v>
      </c>
      <c r="C33" s="3" t="s">
        <v>1545</v>
      </c>
      <c r="D33" s="3" t="s">
        <v>1543</v>
      </c>
      <c r="E33" s="3" t="str">
        <f>url!A83</f>
        <v>Atlantic hurricanes and natural variability in 2005</v>
      </c>
      <c r="F33" s="3" t="s">
        <v>1546</v>
      </c>
    </row>
    <row r="34" spans="1:6" ht="90">
      <c r="A34" s="3" t="s">
        <v>1552</v>
      </c>
      <c r="B34" s="3" t="s">
        <v>1551</v>
      </c>
      <c r="C34" s="3" t="s">
        <v>1551</v>
      </c>
      <c r="D34" s="3" t="s">
        <v>1550</v>
      </c>
      <c r="E34" s="3" t="str">
        <f>url!A84</f>
        <v>Thermal controls on the Asian summer monsoon</v>
      </c>
      <c r="F34" s="3" t="s">
        <v>1548</v>
      </c>
    </row>
    <row r="35" spans="1:6" ht="90">
      <c r="A35" s="3" t="s">
        <v>1600</v>
      </c>
      <c r="B35" s="3" t="s">
        <v>1596</v>
      </c>
      <c r="C35" s="3" t="s">
        <v>1599</v>
      </c>
      <c r="D35" s="3" t="s">
        <v>1597</v>
      </c>
      <c r="E35" s="3" t="str">
        <f>url!A87</f>
        <v>Improved Atlantic winter blocking in a climate model</v>
      </c>
      <c r="F35" s="3" t="s">
        <v>1598</v>
      </c>
    </row>
    <row r="36" spans="1:6" ht="60">
      <c r="A36" s="3" t="s">
        <v>91</v>
      </c>
      <c r="B36" s="3" t="s">
        <v>1612</v>
      </c>
      <c r="C36" s="3" t="s">
        <v>1613</v>
      </c>
      <c r="D36" s="3" t="s">
        <v>1896</v>
      </c>
      <c r="E36" s="3" t="str">
        <f>url!A88</f>
        <v>HighResMIP</v>
      </c>
      <c r="F36" s="3" t="s">
        <v>1619</v>
      </c>
    </row>
    <row r="37" spans="1:6" ht="105">
      <c r="A37" s="3" t="s">
        <v>1622</v>
      </c>
      <c r="B37" s="3" t="s">
        <v>1620</v>
      </c>
      <c r="C37" s="3" t="s">
        <v>1620</v>
      </c>
      <c r="D37" s="3" t="s">
        <v>1621</v>
      </c>
      <c r="E37" s="3" t="str">
        <f>url!A89</f>
        <v>More hurricanes to hit Western Europe due to global warming</v>
      </c>
      <c r="F37" s="3" t="s">
        <v>1618</v>
      </c>
    </row>
    <row r="38" spans="1:6" ht="30">
      <c r="A38" s="3" t="s">
        <v>91</v>
      </c>
      <c r="B38" s="3" t="s">
        <v>1898</v>
      </c>
      <c r="C38" s="3" t="s">
        <v>1894</v>
      </c>
      <c r="D38" s="3" t="s">
        <v>1895</v>
      </c>
      <c r="E38" s="3" t="str">
        <f>url!$A$93</f>
        <v xml:space="preserve">ISMIP6 </v>
      </c>
      <c r="F38" s="3" t="s">
        <v>1897</v>
      </c>
    </row>
    <row r="39" spans="1:6" ht="150">
      <c r="A39" s="3" t="s">
        <v>1972</v>
      </c>
      <c r="B39" s="3" t="s">
        <v>1969</v>
      </c>
      <c r="C39" s="3" t="s">
        <v>1971</v>
      </c>
      <c r="D39" s="3" t="s">
        <v>1974</v>
      </c>
      <c r="E39" s="3" t="str">
        <f>url!$A$99</f>
        <v>Permafrost carbon climate feedback is sensitive to deep soil carbon decomposability but not deep soil nitrogen dynamics</v>
      </c>
      <c r="F39" s="3" t="s">
        <v>1970</v>
      </c>
    </row>
    <row r="40" spans="1:6" ht="30">
      <c r="A40" s="3" t="s">
        <v>91</v>
      </c>
      <c r="B40" s="3" t="s">
        <v>2314</v>
      </c>
      <c r="C40" s="3" t="s">
        <v>2308</v>
      </c>
      <c r="D40" s="3" t="s">
        <v>2730</v>
      </c>
      <c r="E40" s="3" t="str">
        <f>url!$A$100</f>
        <v>SOLARIS-HEPPA</v>
      </c>
      <c r="F40" s="3" t="s">
        <v>2731</v>
      </c>
    </row>
    <row r="41" spans="1:6" ht="30">
      <c r="A41" s="3" t="s">
        <v>91</v>
      </c>
      <c r="B41" s="3" t="s">
        <v>2536</v>
      </c>
      <c r="C41" s="3" t="s">
        <v>2545</v>
      </c>
      <c r="D41" s="3" t="s">
        <v>2546</v>
      </c>
      <c r="E41" s="3" t="str">
        <f>url!$A$103</f>
        <v>LUMIP</v>
      </c>
      <c r="F41" s="3" t="s">
        <v>2547</v>
      </c>
    </row>
    <row r="42" spans="1:6" ht="195">
      <c r="A42" s="3" t="s">
        <v>2597</v>
      </c>
      <c r="B42" s="3" t="s">
        <v>2596</v>
      </c>
      <c r="C42" s="3" t="s">
        <v>2599</v>
      </c>
      <c r="D42" s="3" t="s">
        <v>2598</v>
      </c>
      <c r="E42" s="3" t="str">
        <f>url!$A$104</f>
        <v>CMIP6</v>
      </c>
      <c r="F42" s="3" t="s">
        <v>2600</v>
      </c>
    </row>
    <row r="43" spans="1:6" ht="105">
      <c r="A43" s="3" t="s">
        <v>91</v>
      </c>
      <c r="B43" s="3" t="s">
        <v>2725</v>
      </c>
      <c r="C43" s="3" t="s">
        <v>2751</v>
      </c>
      <c r="D43" s="3" t="s">
        <v>2735</v>
      </c>
      <c r="E43" s="3" t="str">
        <f>url!$A$107</f>
        <v>CORE-II</v>
      </c>
      <c r="F43" s="3" t="s">
        <v>2732</v>
      </c>
    </row>
    <row r="44" spans="1:6" ht="45">
      <c r="A44" s="3" t="s">
        <v>91</v>
      </c>
      <c r="B44" s="3" t="s">
        <v>2727</v>
      </c>
      <c r="C44" s="3" t="s">
        <v>2733</v>
      </c>
      <c r="D44" s="3" t="s">
        <v>2736</v>
      </c>
      <c r="E44" s="3" t="str">
        <f>url!$A$108</f>
        <v>OCMIP</v>
      </c>
      <c r="F44" s="3" t="s">
        <v>2734</v>
      </c>
    </row>
    <row r="45" spans="1:6" ht="120">
      <c r="A45" s="3" t="s">
        <v>91</v>
      </c>
      <c r="B45" s="3" t="s">
        <v>2740</v>
      </c>
      <c r="C45" s="3" t="s">
        <v>2742</v>
      </c>
      <c r="D45" s="3" t="s">
        <v>2745</v>
      </c>
      <c r="E45" s="3" t="str">
        <f>url!$A$109</f>
        <v>Sampling the physical ocean in CMIP6 simulations</v>
      </c>
      <c r="F45" s="3" t="s">
        <v>2741</v>
      </c>
    </row>
    <row r="46" spans="1:6" ht="135">
      <c r="A46" s="3" t="s">
        <v>91</v>
      </c>
      <c r="B46" s="3" t="s">
        <v>2744</v>
      </c>
      <c r="C46" s="3" t="s">
        <v>2747</v>
      </c>
      <c r="D46" s="3" t="s">
        <v>2746</v>
      </c>
      <c r="E46" s="3" t="str">
        <f>url!$A$110</f>
        <v>Datasets and protocol for the CLIVAR WGOMD Coordinated Ocean-ice Reference Experiments (COREs)</v>
      </c>
      <c r="F46" s="3" t="s">
        <v>2749</v>
      </c>
    </row>
    <row r="47" spans="1:6" ht="180">
      <c r="A47" s="3" t="s">
        <v>2754</v>
      </c>
      <c r="B47" s="3" t="s">
        <v>2755</v>
      </c>
      <c r="C47" s="3" t="s">
        <v>2758</v>
      </c>
      <c r="D47" s="3" t="s">
        <v>2753</v>
      </c>
      <c r="E47" s="3" t="str">
        <f>url!$A$111</f>
        <v>The global climatology of interannually varying air-sea flux data set</v>
      </c>
      <c r="F47" s="3" t="s">
        <v>2757</v>
      </c>
    </row>
    <row r="48" spans="1:6" ht="45">
      <c r="A48" s="3" t="s">
        <v>91</v>
      </c>
      <c r="B48" s="3" t="str">
        <f>url!$A$112</f>
        <v>OCMIP2 inert chemical tracers</v>
      </c>
      <c r="C48" s="3" t="s">
        <v>2780</v>
      </c>
      <c r="D48" s="3" t="s">
        <v>2780</v>
      </c>
      <c r="E48" s="3" t="str">
        <f>url!$A$112</f>
        <v>OCMIP2 inert chemical tracers</v>
      </c>
      <c r="F48" s="3" t="s">
        <v>2779</v>
      </c>
    </row>
    <row r="49" spans="1:6" ht="75">
      <c r="A49" s="3" t="s">
        <v>91</v>
      </c>
      <c r="B49" s="3" t="s">
        <v>2802</v>
      </c>
      <c r="C49" s="3" t="s">
        <v>2797</v>
      </c>
      <c r="D49" s="3" t="s">
        <v>2797</v>
      </c>
      <c r="E49" s="3" t="str">
        <f>url!$A$113</f>
        <v>OCMIP3 Carbon flux</v>
      </c>
      <c r="F49" s="3" t="s">
        <v>2799</v>
      </c>
    </row>
    <row r="50" spans="1:6" ht="75">
      <c r="A50" s="3" t="s">
        <v>91</v>
      </c>
      <c r="B50" s="3" t="s">
        <v>2843</v>
      </c>
      <c r="C50" s="3" t="s">
        <v>2845</v>
      </c>
      <c r="D50" s="3" t="s">
        <v>2843</v>
      </c>
      <c r="E50" s="3" t="str">
        <f>url!$A$114</f>
        <v>Wold Ocean Atlas 2013</v>
      </c>
      <c r="F50" s="3" t="s">
        <v>2844</v>
      </c>
    </row>
    <row r="51" spans="1:6" ht="60">
      <c r="A51" s="3" t="s">
        <v>91</v>
      </c>
      <c r="B51" s="3" t="s">
        <v>2847</v>
      </c>
      <c r="C51" s="3" t="s">
        <v>2850</v>
      </c>
      <c r="D51" s="3" t="s">
        <v>2848</v>
      </c>
      <c r="E51" s="3" t="str">
        <f>url!$A$115</f>
        <v>GLODAPv2</v>
      </c>
      <c r="F51" s="3" t="s">
        <v>2850</v>
      </c>
    </row>
    <row r="52" spans="1:6" ht="120">
      <c r="A52" s="3" t="s">
        <v>91</v>
      </c>
      <c r="B52" s="3" t="s">
        <v>2859</v>
      </c>
      <c r="C52" s="3" t="s">
        <v>2861</v>
      </c>
      <c r="D52" s="3" t="s">
        <v>2860</v>
      </c>
      <c r="E52" s="3" t="str">
        <f>url!$A$116</f>
        <v>GEOTRACES</v>
      </c>
      <c r="F52" s="3" t="s">
        <v>2861</v>
      </c>
    </row>
    <row r="53" spans="1:6" ht="300">
      <c r="A53" s="3" t="s">
        <v>2899</v>
      </c>
      <c r="B53" s="3" t="s">
        <v>2897</v>
      </c>
      <c r="C53" s="3" t="s">
        <v>2901</v>
      </c>
      <c r="D53" s="3" t="s">
        <v>2896</v>
      </c>
      <c r="E53" s="3" t="str">
        <f>url!$A$117</f>
        <v>North Atlantic simulations in Coordinated Ocean-ice Reference Experiments phase II (CORE-II) Part I: Mean states</v>
      </c>
      <c r="F53" s="3" t="s">
        <v>2898</v>
      </c>
    </row>
    <row r="54" spans="1:6" ht="30">
      <c r="A54" s="3" t="s">
        <v>91</v>
      </c>
      <c r="B54" s="3" t="s">
        <v>2912</v>
      </c>
      <c r="C54" s="3" t="s">
        <v>2914</v>
      </c>
      <c r="D54" s="3" t="s">
        <v>2914</v>
      </c>
      <c r="E54" s="3" t="str">
        <f>url!$A$118</f>
        <v>OCMIP2 abiotic tracers</v>
      </c>
      <c r="F54" s="3" t="s">
        <v>2913</v>
      </c>
    </row>
    <row r="55" spans="1:6" ht="270">
      <c r="A55" s="3" t="s">
        <v>2918</v>
      </c>
      <c r="B55" s="3" t="s">
        <v>2919</v>
      </c>
      <c r="C55" s="3" t="s">
        <v>2922</v>
      </c>
      <c r="D55" s="3" t="s">
        <v>2923</v>
      </c>
      <c r="E55" s="3" t="str">
        <f>url!$A$119</f>
        <v>Recent-global-warming hiatus tied to equatorial Pacific surface cooling</v>
      </c>
      <c r="F55" s="3" t="s">
        <v>2917</v>
      </c>
    </row>
    <row r="56" spans="1:6" ht="165">
      <c r="A56" s="3" t="s">
        <v>3046</v>
      </c>
      <c r="B56" s="3" t="s">
        <v>3045</v>
      </c>
      <c r="C56" s="3" t="s">
        <v>3048</v>
      </c>
      <c r="D56" s="3" t="s">
        <v>3044</v>
      </c>
      <c r="E56" s="3" t="str">
        <f>url!$A$120</f>
        <v>Forced and internal twentieth-century SST in the North Atlantic</v>
      </c>
      <c r="F56" s="3" t="s">
        <v>3047</v>
      </c>
    </row>
    <row r="57" spans="1:6" ht="60">
      <c r="A57" s="3" t="s">
        <v>91</v>
      </c>
      <c r="B57" s="3" t="s">
        <v>3238</v>
      </c>
      <c r="C57" s="3" t="s">
        <v>3283</v>
      </c>
      <c r="D57" s="3" t="s">
        <v>3281</v>
      </c>
      <c r="E57" s="3" t="str">
        <f>url!$A$128</f>
        <v>VolMIP</v>
      </c>
      <c r="F57" s="3" t="s">
        <v>3282</v>
      </c>
    </row>
    <row r="58" spans="1:6" ht="150">
      <c r="A58" s="3" t="s">
        <v>3636</v>
      </c>
      <c r="B58" s="3" t="s">
        <v>3633</v>
      </c>
      <c r="C58" s="3" t="s">
        <v>3638</v>
      </c>
      <c r="D58" s="3" t="s">
        <v>3635</v>
      </c>
      <c r="E58" s="3" t="str">
        <f>url!$A$129</f>
        <v>Radiative flux and forcing parameterization error in aerosol-free clear skies</v>
      </c>
      <c r="F58" s="3" t="s">
        <v>3634</v>
      </c>
    </row>
    <row r="59" spans="1:6" ht="120">
      <c r="A59" s="3" t="s">
        <v>3643</v>
      </c>
      <c r="B59" s="3" t="s">
        <v>3639</v>
      </c>
      <c r="C59" s="3" t="s">
        <v>3641</v>
      </c>
      <c r="D59" s="3" t="s">
        <v>3644</v>
      </c>
      <c r="E59" s="3" t="str">
        <f>url!$A$130</f>
        <v>Large contribution of natural aerosols to uncertainty in indirect forcing</v>
      </c>
      <c r="F59" s="3" t="s">
        <v>3642</v>
      </c>
    </row>
    <row r="60" spans="1:6" ht="90">
      <c r="A60" s="3" t="s">
        <v>91</v>
      </c>
      <c r="B60" s="3" t="s">
        <v>3752</v>
      </c>
      <c r="C60" s="3" t="s">
        <v>3753</v>
      </c>
      <c r="D60" s="3" t="s">
        <v>3755</v>
      </c>
      <c r="E60" s="3" t="str">
        <f>url!$A$131</f>
        <v>Easy Aerosol</v>
      </c>
      <c r="F60" s="3" t="s">
        <v>3754</v>
      </c>
    </row>
    <row r="61" spans="1:6" ht="135">
      <c r="A61" s="3" t="s">
        <v>3836</v>
      </c>
      <c r="B61" s="3" t="s">
        <v>3835</v>
      </c>
      <c r="C61" s="3" t="s">
        <v>3839</v>
      </c>
      <c r="D61" s="3" t="s">
        <v>3837</v>
      </c>
      <c r="E61" s="3" t="str">
        <f>url!$A$132</f>
        <v>Cold decade (AD 1810–1819) caused by Tambora (1815) and another (1809) stratospheric volcanic eruption</v>
      </c>
      <c r="F61" s="3" t="s">
        <v>3838</v>
      </c>
    </row>
    <row r="62" spans="1:6" ht="90">
      <c r="A62" s="121" t="s">
        <v>3841</v>
      </c>
      <c r="B62" s="3" t="s">
        <v>3840</v>
      </c>
      <c r="C62" s="3" t="s">
        <v>3843</v>
      </c>
      <c r="D62" s="3" t="s">
        <v>3844</v>
      </c>
      <c r="E62" s="3" t="str">
        <f>url!$A$133</f>
        <v>Long-term effect of volcanic forcing on ocean heat content</v>
      </c>
      <c r="F62" s="3" t="s">
        <v>3842</v>
      </c>
    </row>
    <row r="63" spans="1:6" ht="210">
      <c r="A63" s="3" t="s">
        <v>3857</v>
      </c>
      <c r="B63" s="3" t="s">
        <v>3854</v>
      </c>
      <c r="C63" s="3" t="s">
        <v>3855</v>
      </c>
      <c r="D63" s="3" t="s">
        <v>3858</v>
      </c>
      <c r="E63" s="3" t="str">
        <f>url!$A$134</f>
        <v>The Model Intercomparison Project on the climatic response to Volcanic forcing (VolMIP): Experimental design and forcing input data</v>
      </c>
      <c r="F63" s="3" t="s">
        <v>3856</v>
      </c>
    </row>
    <row r="64" spans="1:6" ht="165">
      <c r="A64" s="3" t="s">
        <v>4579</v>
      </c>
      <c r="B64" s="3" t="s">
        <v>4576</v>
      </c>
      <c r="C64" s="3" t="s">
        <v>4577</v>
      </c>
      <c r="D64" s="3" t="s">
        <v>4580</v>
      </c>
      <c r="E64" s="3" t="str">
        <f>url!$A$135</f>
        <v>The Radiative Forcing Model Intercomparison Project (RFMIP): Experimental Protocol for CMIP6</v>
      </c>
      <c r="F64" s="3" t="s">
        <v>4578</v>
      </c>
    </row>
    <row r="65" spans="1:6" ht="135">
      <c r="A65" s="3" t="s">
        <v>91</v>
      </c>
      <c r="B65" s="3" t="s">
        <v>4601</v>
      </c>
      <c r="C65" s="3" t="s">
        <v>4600</v>
      </c>
      <c r="D65" s="7" t="s">
        <v>4602</v>
      </c>
      <c r="E65" s="3" t="str">
        <f>url!$A$136</f>
        <v>Simple Plumes: A semi-analytic description of anthropogenic aerosol optical and cloud active properties for climate studies</v>
      </c>
      <c r="F65" s="3" t="s">
        <v>4603</v>
      </c>
    </row>
    <row r="66" spans="1:6" ht="210">
      <c r="A66" s="3" t="s">
        <v>4638</v>
      </c>
      <c r="B66" s="3" t="s">
        <v>4637</v>
      </c>
      <c r="C66" s="3" t="s">
        <v>4641</v>
      </c>
      <c r="D66" s="3" t="s">
        <v>4639</v>
      </c>
      <c r="E66" s="3" t="str">
        <f>url!$A$137</f>
        <v>The Scenario Model Intercomparison Project (ScenarioMIP) for CMIP6</v>
      </c>
      <c r="F66" s="3" t="s">
        <v>4640</v>
      </c>
    </row>
    <row r="67" spans="1:6" ht="195">
      <c r="A67" s="3" t="s">
        <v>4893</v>
      </c>
      <c r="B67" s="3" t="s">
        <v>4894</v>
      </c>
      <c r="C67" s="3" t="s">
        <v>4897</v>
      </c>
      <c r="D67" s="3" t="s">
        <v>4895</v>
      </c>
      <c r="E67" s="3" t="str">
        <f>url!$A$138</f>
        <v>Overview of the Coupled Model Intercomparison Project Phase 6 (CMIP6) experimental design and organization</v>
      </c>
      <c r="F67" s="1" t="s">
        <v>4898</v>
      </c>
    </row>
    <row r="68" spans="1:6" ht="240">
      <c r="A68" s="3" t="s">
        <v>4972</v>
      </c>
      <c r="B68" s="3" t="s">
        <v>4968</v>
      </c>
      <c r="C68" s="3" t="s">
        <v>4971</v>
      </c>
      <c r="D68" s="3" t="s">
        <v>4969</v>
      </c>
      <c r="E68" s="3" t="str">
        <f>url!$A$139</f>
        <v>The C4MIP experimental protocol for CMIP6</v>
      </c>
      <c r="F68" s="3" t="s">
        <v>4970</v>
      </c>
    </row>
    <row r="69" spans="1:6" ht="255">
      <c r="A69" s="3" t="s">
        <v>5000</v>
      </c>
      <c r="B69" s="3" t="s">
        <v>4997</v>
      </c>
      <c r="C69" s="3" t="s">
        <v>4999</v>
      </c>
      <c r="D69" s="3" t="s">
        <v>5001</v>
      </c>
      <c r="E69" s="3" t="str">
        <f>url!$A$140</f>
        <v>The Cloud Feedback Model Intercomparison Project (CFMIP) contribution to CMIP6</v>
      </c>
      <c r="F69" s="1" t="s">
        <v>4998</v>
      </c>
    </row>
    <row r="70" spans="1:6" ht="30">
      <c r="A70" s="3" t="s">
        <v>5017</v>
      </c>
      <c r="B70" s="3" t="s">
        <v>823</v>
      </c>
      <c r="C70" s="3" t="s">
        <v>5018</v>
      </c>
      <c r="D70" s="3" t="s">
        <v>5016</v>
      </c>
      <c r="E70" s="3" t="str">
        <f>url!$A$141</f>
        <v xml:space="preserve">CFMIP </v>
      </c>
      <c r="F70" s="3" t="s">
        <v>5016</v>
      </c>
    </row>
    <row r="71" spans="1:6" ht="300">
      <c r="A71" s="3" t="s">
        <v>5027</v>
      </c>
      <c r="B71" s="3" t="s">
        <v>5030</v>
      </c>
      <c r="C71" s="3" t="s">
        <v>5031</v>
      </c>
      <c r="D71" s="3" t="s">
        <v>5032</v>
      </c>
      <c r="E71" s="3" t="str">
        <f>url!$A$142</f>
        <v>An overview of the results of the Atmospheric Model Intercomparison Project (AMIP I)</v>
      </c>
      <c r="F71" s="1" t="s">
        <v>5028</v>
      </c>
    </row>
    <row r="72" spans="1:6" ht="150">
      <c r="A72" s="3" t="s">
        <v>5154</v>
      </c>
      <c r="B72" s="3" t="s">
        <v>5152</v>
      </c>
      <c r="C72" s="3" t="s">
        <v>5156</v>
      </c>
      <c r="D72" s="3" t="s">
        <v>5153</v>
      </c>
      <c r="E72" s="3" t="str">
        <f>url!$A$143</f>
        <v>Detection and Attribution Model Intercomparison Project (DAMIP)</v>
      </c>
      <c r="F72" s="1" t="s">
        <v>5155</v>
      </c>
    </row>
    <row r="73" spans="1:6" ht="180">
      <c r="A73" s="3" t="s">
        <v>91</v>
      </c>
      <c r="B73" s="3" t="s">
        <v>109</v>
      </c>
      <c r="C73" s="3" t="s">
        <v>5193</v>
      </c>
      <c r="D73" s="3" t="s">
        <v>5192</v>
      </c>
      <c r="F73" s="3" t="s">
        <v>5193</v>
      </c>
    </row>
    <row r="74" spans="1:6" ht="270">
      <c r="A74" s="3" t="s">
        <v>91</v>
      </c>
      <c r="B74" s="3" t="s">
        <v>5229</v>
      </c>
      <c r="C74" s="3" t="s">
        <v>5230</v>
      </c>
      <c r="D74" s="3" t="s">
        <v>5249</v>
      </c>
      <c r="E74" s="3" t="str">
        <f>url!$A$144</f>
        <v>Detection and Attribution of Climate Change: from Global to Regional</v>
      </c>
      <c r="F74" s="3" t="s">
        <v>5232</v>
      </c>
    </row>
    <row r="75" spans="1:6" ht="210">
      <c r="A75" s="3" t="s">
        <v>5248</v>
      </c>
      <c r="B75" s="3" t="s">
        <v>5247</v>
      </c>
      <c r="C75" s="3" t="s">
        <v>5251</v>
      </c>
      <c r="D75" s="3" t="s">
        <v>5250</v>
      </c>
      <c r="E75" s="3" t="str">
        <f>url!$A$145</f>
        <v>The Decadal Climate Prediction Project</v>
      </c>
      <c r="F75" s="3" t="s">
        <v>5252</v>
      </c>
    </row>
    <row r="76" spans="1:6">
      <c r="F76"/>
    </row>
    <row r="77" spans="1:6">
      <c r="F77"/>
    </row>
    <row r="78" spans="1:6">
      <c r="F78"/>
    </row>
    <row r="79" spans="1:6">
      <c r="F79"/>
    </row>
  </sheetData>
  <dataConsolid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project</vt:lpstr>
      <vt:lpstr>experiment</vt:lpstr>
      <vt:lpstr>requirement</vt:lpstr>
      <vt:lpstr>ForcingConstraint</vt:lpstr>
      <vt:lpstr>TemporalConstraint</vt:lpstr>
      <vt:lpstr>EnsembleRequirement</vt:lpstr>
      <vt:lpstr>MultiEnsemble</vt:lpstr>
      <vt:lpstr>StartDateEnsemble</vt:lpstr>
      <vt:lpstr>references</vt:lpstr>
      <vt:lpstr>party</vt:lpstr>
      <vt:lpstr>url</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clp73</dc:creator>
  <cp:lastModifiedBy>clp73</cp:lastModifiedBy>
  <dcterms:created xsi:type="dcterms:W3CDTF">2015-07-23T15:19:44Z</dcterms:created>
  <dcterms:modified xsi:type="dcterms:W3CDTF">2016-06-29T11:44:04Z</dcterms:modified>
</cp:coreProperties>
</file>