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showInkAnnotation="0" autoCompressPictures="0"/>
  <bookViews>
    <workbookView xWindow="0" yWindow="-460" windowWidth="25600" windowHeight="16000" tabRatio="737"/>
  </bookViews>
  <sheets>
    <sheet name="experiment" sheetId="8" r:id="rId1"/>
    <sheet name="party" sheetId="1" r:id="rId2"/>
    <sheet name="requirement" sheetId="2" r:id="rId3"/>
    <sheet name="ForcingConstraint" sheetId="3" r:id="rId4"/>
    <sheet name="TemporalConstraint" sheetId="4" r:id="rId5"/>
    <sheet name="EnsembleRequirement" sheetId="5" r:id="rId6"/>
    <sheet name="references" sheetId="6" r:id="rId7"/>
    <sheet name="url" sheetId="7" r:id="rId8"/>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M5" i="8" l="1"/>
  <c r="N11" i="8"/>
  <c r="M11" i="8"/>
  <c r="J11" i="8"/>
  <c r="G12" i="8"/>
  <c r="G11" i="8"/>
  <c r="O9" i="8"/>
  <c r="N9" i="8"/>
  <c r="M9" i="8"/>
  <c r="J9" i="8"/>
  <c r="G10" i="8"/>
  <c r="G9" i="8"/>
  <c r="M3" i="8"/>
  <c r="J3" i="8"/>
  <c r="G4" i="8"/>
  <c r="G3" i="8"/>
  <c r="G8" i="8"/>
  <c r="J7" i="8"/>
  <c r="I7" i="8"/>
  <c r="M7" i="8"/>
  <c r="G6" i="8"/>
  <c r="F26" i="1"/>
  <c r="E26" i="1"/>
  <c r="G5" i="8"/>
  <c r="K5" i="8"/>
  <c r="E25" i="1"/>
  <c r="F25" i="1"/>
  <c r="E11" i="6"/>
  <c r="E24" i="1"/>
  <c r="E23" i="1"/>
  <c r="E22" i="1"/>
  <c r="F24" i="1"/>
  <c r="F23" i="1"/>
  <c r="F22" i="1"/>
  <c r="F21" i="1"/>
  <c r="E21" i="1"/>
  <c r="F20" i="1"/>
  <c r="E20" i="1"/>
  <c r="E19" i="1"/>
  <c r="E18" i="1"/>
  <c r="F19" i="1"/>
  <c r="F18" i="1"/>
  <c r="E17" i="1"/>
  <c r="F17" i="1"/>
  <c r="F16" i="1"/>
  <c r="E16" i="1"/>
  <c r="F15" i="1"/>
  <c r="E15" i="1"/>
  <c r="E14" i="1"/>
  <c r="F14" i="1"/>
  <c r="F13" i="1"/>
  <c r="E13" i="1"/>
  <c r="F12" i="1"/>
  <c r="E12" i="1"/>
  <c r="F11" i="1"/>
  <c r="E11" i="1"/>
  <c r="E10" i="1"/>
  <c r="F10" i="1"/>
  <c r="F9" i="1"/>
  <c r="E9" i="1"/>
  <c r="E8" i="1"/>
  <c r="E5" i="1"/>
  <c r="F8" i="1"/>
  <c r="E6" i="1"/>
  <c r="F6" i="1"/>
  <c r="F7" i="1"/>
  <c r="F5" i="1"/>
  <c r="E4" i="1"/>
  <c r="F4" i="1"/>
  <c r="F3" i="1"/>
  <c r="F2" i="1"/>
  <c r="AA7" i="8"/>
  <c r="Y11" i="8"/>
  <c r="Z7" i="8"/>
  <c r="Y7" i="8"/>
  <c r="X7" i="8"/>
  <c r="V11" i="8"/>
  <c r="W7" i="8"/>
  <c r="V7" i="8"/>
  <c r="T11" i="8"/>
  <c r="U7" i="8"/>
  <c r="S11" i="8"/>
  <c r="X11" i="8"/>
  <c r="W11" i="8"/>
  <c r="U11" i="8"/>
  <c r="R11" i="8"/>
  <c r="Q11" i="8"/>
  <c r="P11" i="8"/>
  <c r="L11" i="8"/>
  <c r="S9" i="8"/>
  <c r="R9" i="8"/>
  <c r="R7" i="8"/>
  <c r="Q9" i="8"/>
  <c r="P9" i="8"/>
  <c r="L9" i="8"/>
  <c r="T7" i="8"/>
  <c r="S7" i="8"/>
  <c r="Q7" i="8"/>
  <c r="P7" i="8"/>
  <c r="L7" i="8"/>
  <c r="H7" i="8"/>
  <c r="G7" i="8"/>
  <c r="S5" i="8"/>
  <c r="R5" i="8"/>
  <c r="Q5" i="8"/>
  <c r="P5" i="8"/>
  <c r="L5" i="8"/>
  <c r="J5" i="8"/>
  <c r="R3" i="8"/>
  <c r="S3" i="8"/>
  <c r="Q3" i="8"/>
  <c r="P3" i="8"/>
  <c r="L3" i="8"/>
  <c r="I4" i="5"/>
  <c r="K21" i="3"/>
  <c r="K4" i="3"/>
  <c r="J4" i="3"/>
  <c r="E10" i="6"/>
  <c r="K20" i="3"/>
  <c r="J20" i="3"/>
  <c r="G20" i="3"/>
  <c r="J19" i="3"/>
  <c r="G19" i="3"/>
  <c r="E9" i="6"/>
  <c r="K19" i="3"/>
  <c r="K18" i="3"/>
  <c r="J18" i="3"/>
  <c r="E8" i="6"/>
  <c r="G18" i="3"/>
  <c r="P8" i="2"/>
  <c r="O8" i="2"/>
  <c r="N8" i="2"/>
  <c r="M8" i="2"/>
  <c r="K8" i="2"/>
  <c r="J8" i="2"/>
  <c r="H8" i="2"/>
  <c r="G8" i="2"/>
  <c r="K17" i="3"/>
  <c r="J17" i="3"/>
  <c r="H17" i="3"/>
  <c r="G17" i="3"/>
  <c r="K16" i="3"/>
  <c r="J16" i="3"/>
  <c r="H16" i="3"/>
  <c r="G16" i="3"/>
  <c r="N7" i="2"/>
  <c r="M7" i="2"/>
  <c r="K15" i="3"/>
  <c r="J15" i="3"/>
  <c r="G15" i="3"/>
  <c r="K14" i="3"/>
  <c r="J14" i="3"/>
  <c r="G14" i="3"/>
  <c r="J7" i="2"/>
  <c r="E7" i="6"/>
  <c r="K7" i="2"/>
  <c r="G7" i="2"/>
  <c r="K13" i="3"/>
  <c r="J13" i="3"/>
  <c r="E6" i="6"/>
  <c r="H13" i="3"/>
  <c r="G13" i="3"/>
  <c r="K12" i="3"/>
  <c r="J12" i="3"/>
  <c r="E5" i="6"/>
  <c r="H12" i="3"/>
  <c r="G12" i="3"/>
  <c r="O6" i="2"/>
  <c r="K11" i="3"/>
  <c r="J11" i="3"/>
  <c r="H11" i="3"/>
  <c r="G11" i="3"/>
  <c r="N6" i="2"/>
  <c r="J10" i="3"/>
  <c r="K10" i="3"/>
  <c r="G10" i="3"/>
  <c r="M6" i="2"/>
  <c r="K6" i="2"/>
  <c r="J5" i="2"/>
  <c r="J6" i="2"/>
  <c r="H6" i="2"/>
  <c r="G6" i="2"/>
  <c r="K9" i="3"/>
  <c r="J9" i="3"/>
  <c r="H9" i="3"/>
  <c r="G9" i="3"/>
  <c r="K8" i="3"/>
  <c r="J8" i="3"/>
  <c r="E4" i="6"/>
  <c r="H8" i="3"/>
  <c r="G8" i="3"/>
  <c r="K7" i="3"/>
  <c r="J7" i="3"/>
  <c r="E3" i="6"/>
  <c r="G7" i="3"/>
  <c r="N5" i="2"/>
  <c r="M5" i="2"/>
  <c r="J5" i="3"/>
  <c r="K6" i="3"/>
  <c r="J6" i="3"/>
  <c r="E2" i="6"/>
  <c r="H6" i="3"/>
  <c r="G6" i="3"/>
  <c r="K5" i="3"/>
  <c r="I5" i="3"/>
  <c r="H5" i="3"/>
  <c r="G5" i="3"/>
  <c r="K5" i="2"/>
  <c r="I5" i="2"/>
  <c r="H5" i="2"/>
  <c r="G5" i="2"/>
  <c r="I3" i="5"/>
  <c r="K4" i="2"/>
  <c r="K3" i="2"/>
  <c r="K3" i="3"/>
  <c r="H6" i="4"/>
  <c r="H5" i="4"/>
  <c r="H4" i="4"/>
  <c r="H3" i="4"/>
  <c r="H2" i="4"/>
</calcChain>
</file>

<file path=xl/sharedStrings.xml><?xml version="1.0" encoding="utf-8"?>
<sst xmlns="http://schemas.openxmlformats.org/spreadsheetml/2006/main" count="603" uniqueCount="388">
  <si>
    <t>Alexander Nauels</t>
  </si>
  <si>
    <t>Bernd Funke</t>
  </si>
  <si>
    <t>Bjorn Stevens</t>
  </si>
  <si>
    <t>Bob Andres</t>
  </si>
  <si>
    <t>Charlotte Pascoe</t>
  </si>
  <si>
    <t>Claire Granier</t>
  </si>
  <si>
    <t>Gunnar Myhre</t>
  </si>
  <si>
    <t>Johannes Kaiser</t>
  </si>
  <si>
    <t>Karl Taylor</t>
  </si>
  <si>
    <t>Karsten Peters</t>
  </si>
  <si>
    <t>Larry Thomason</t>
  </si>
  <si>
    <t>Malte Meinshausen</t>
  </si>
  <si>
    <t>Michael Schulz</t>
  </si>
  <si>
    <t>Michaela I Hegglin</t>
  </si>
  <si>
    <t>Peter Gleckler</t>
  </si>
  <si>
    <t>Stefan Kinne</t>
  </si>
  <si>
    <t>Steve Smith</t>
  </si>
  <si>
    <t>long_name</t>
  </si>
  <si>
    <t>canonical_name</t>
  </si>
  <si>
    <t>keywords</t>
  </si>
  <si>
    <t>description</t>
  </si>
  <si>
    <t>responsible_party</t>
  </si>
  <si>
    <t>references</t>
  </si>
  <si>
    <t>conformance_requested</t>
  </si>
  <si>
    <t>required_duration</t>
  </si>
  <si>
    <t>required_calendar</t>
  </si>
  <si>
    <t>start_date</t>
  </si>
  <si>
    <t>start_flexiblility</t>
  </si>
  <si>
    <t>1850-2014</t>
  </si>
  <si>
    <t>1850/01/01-2014/12/31</t>
  </si>
  <si>
    <t xml:space="preserve">1850, 2014, Historical, Recent Past, pre-industrial to present, IPCC </t>
  </si>
  <si>
    <t>Historical, pre-Industrial to present</t>
  </si>
  <si>
    <t>None</t>
  </si>
  <si>
    <t>164 years</t>
  </si>
  <si>
    <t>1850/01/01 00:00(offset None)</t>
  </si>
  <si>
    <t>1850-2349</t>
  </si>
  <si>
    <t>1850/01/01-2349/12/31</t>
  </si>
  <si>
    <t xml:space="preserve">Historical, Idealised, Pre-Industrial Start Date </t>
  </si>
  <si>
    <t>500 years of simulation beginning in 1850</t>
  </si>
  <si>
    <t>500 years</t>
  </si>
  <si>
    <t>1850/01/01(offset None)</t>
  </si>
  <si>
    <t>Idealised temporal constraint, repeating 1850 for 30 years</t>
  </si>
  <si>
    <t>30 years</t>
  </si>
  <si>
    <t>1851/01/01(offset None)</t>
  </si>
  <si>
    <t>1851-2150</t>
  </si>
  <si>
    <t>1851/01/01-2150/12/31</t>
  </si>
  <si>
    <t>pre-industrial start date, 300 years</t>
  </si>
  <si>
    <t>Begin in pre-industrial era and run for 300 years</t>
  </si>
  <si>
    <t>300 years</t>
  </si>
  <si>
    <t>1979-2014</t>
  </si>
  <si>
    <t>1979/01/01-2014/12/31</t>
  </si>
  <si>
    <t>1979, 2014, recent past</t>
  </si>
  <si>
    <t>Recent past, since satellite observations have been available</t>
  </si>
  <si>
    <t>36 years</t>
  </si>
  <si>
    <t>1979/01/01(offset None)</t>
  </si>
  <si>
    <t>name</t>
  </si>
  <si>
    <t>forcing_type</t>
  </si>
  <si>
    <t>1% per year increase in atmospheric CO2 until quadrupling</t>
  </si>
  <si>
    <t>1%/yrCO2Increase</t>
  </si>
  <si>
    <t>CO2, 1%/yr, quadrupling, 4XCO2, 4X, ipcc, climate</t>
  </si>
  <si>
    <t>What: 1% per year increase in the concentration of atmospheric carbon dioxide until quadrupling. Why: To derive the transient climate response.</t>
  </si>
  <si>
    <t>idealised</t>
  </si>
  <si>
    <t>code</t>
  </si>
  <si>
    <t>category</t>
  </si>
  <si>
    <t>group</t>
  </si>
  <si>
    <t>additional_constraint</t>
  </si>
  <si>
    <t>origin</t>
  </si>
  <si>
    <t>data_link</t>
  </si>
  <si>
    <t>Historical Aerosol Forcing</t>
  </si>
  <si>
    <t>HistoricalAerosolForcing</t>
  </si>
  <si>
    <t>AGCM Configuration</t>
  </si>
  <si>
    <t>Atmosphere General Circulation Model Configuration</t>
  </si>
  <si>
    <t>AGCMConfiguration</t>
  </si>
  <si>
    <t>Atmosphere only, atmosphere model, AGCM</t>
  </si>
  <si>
    <t>An Atmosphere only general circulation model configuration.</t>
  </si>
  <si>
    <t>additional_requirements</t>
  </si>
  <si>
    <t>historical, aerosol, forcing, CMIP6</t>
  </si>
  <si>
    <t>AOGCM/ESM Configuration</t>
  </si>
  <si>
    <t>Atmosphere-Ocean General Circulation Model or Earth System Model Configuration</t>
  </si>
  <si>
    <t>AOGCM/ESMConfiguration</t>
  </si>
  <si>
    <t>AOGCM, ESM, Atmosphere-Ocean, Earth System, Model, Configuration</t>
  </si>
  <si>
    <t xml:space="preserve">Use a coupled Atmosphere-Ocean general circulation model or an Earth System Model </t>
  </si>
  <si>
    <t>enesemble_type</t>
  </si>
  <si>
    <t>minimum_size</t>
  </si>
  <si>
    <t>ensemble_member</t>
  </si>
  <si>
    <t>FiveMember</t>
  </si>
  <si>
    <t>Five Member Ensemble</t>
  </si>
  <si>
    <t>FiveMemberEnsemble</t>
  </si>
  <si>
    <t>five, 5, ensemble, runs, simulations</t>
  </si>
  <si>
    <t>An enseble of five simulations</t>
  </si>
  <si>
    <t>Initialisation</t>
  </si>
  <si>
    <t>What: Mass mixing ratio fields at 1x1 degree resolution for main aerosol components (sulphate, black carbon, organic carbon, nitrate, sea salt, mineral dust),  along with effective radius per species. 
Why: Provide aerosol fields for models without interactive aerosol code or for high resolution AOGCM simulations without aerosol and atmospheric chemistry.</t>
  </si>
  <si>
    <t>point of contact:</t>
  </si>
  <si>
    <t>role</t>
  </si>
  <si>
    <t>parties</t>
  </si>
  <si>
    <t>Historical Aerosol Plume Climatology</t>
  </si>
  <si>
    <t>Historical Simple Aerosol Plume Climatology</t>
  </si>
  <si>
    <t>HistoricalSimpleAerosolPlumeClimatology</t>
  </si>
  <si>
    <t>historical, aerosol plume, climatology, CMIP6</t>
  </si>
  <si>
    <t>observed</t>
  </si>
  <si>
    <t>Historical Emission Based Grid-Point Aerosol Forcing</t>
  </si>
  <si>
    <t>HistoricalEmissionBasedGrid-PointAerosolForcing</t>
  </si>
  <si>
    <t>historical, emission, aerosol, forcing</t>
  </si>
  <si>
    <t>doi</t>
  </si>
  <si>
    <t>title</t>
  </si>
  <si>
    <t>context</t>
  </si>
  <si>
    <t>citation_str</t>
  </si>
  <si>
    <t>url</t>
  </si>
  <si>
    <t>abstract</t>
  </si>
  <si>
    <t>N/A</t>
  </si>
  <si>
    <t>Aerosol forcing fields for CMIP6</t>
  </si>
  <si>
    <t>linkage</t>
  </si>
  <si>
    <t>protocol</t>
  </si>
  <si>
    <t>http://www.wcrp-climate.org/images/modelling/WGCM/CMIP/CMIP6Forcings_Aerosols_InitialDescription_150211.pdf</t>
  </si>
  <si>
    <t>http</t>
  </si>
  <si>
    <t>Follow the link to the pdf</t>
  </si>
  <si>
    <t>Historical Anthropogenic Reactive Gas Emissions</t>
  </si>
  <si>
    <t>Historical Anthropogenic Non-CO2 Reactive Gas Emissions</t>
  </si>
  <si>
    <t>HistoricalAnthropogenicReactiveGasEmissions</t>
  </si>
  <si>
    <t>historical, anthropogenic, gas, emissions, CMIP6</t>
  </si>
  <si>
    <t>What: Aggregated historical emissions of non-CO2 anthropogenic reactive gases (SO2, NOx, NH3, CH4, CO, NMVOC, BC, OC) by region and RCP sector.
Why: To provide consistent trends over the last 2-3 decades using data from the same source for any given country</t>
  </si>
  <si>
    <t>Historical Emissions For CMIP6 (v1.0)</t>
  </si>
  <si>
    <t>Historical emissions for CMIP6</t>
  </si>
  <si>
    <t>Historical Emissions for CMIP6 (v1.0)</t>
  </si>
  <si>
    <t>http://www.wcrp-climate.org/images/modelling/WGCM/CMIP/CMIP6Forcings_HistoricalEmissions_InitialDescription_150219.pdf</t>
  </si>
  <si>
    <t xml:space="preserve">Data for CMIP6 are being provided as part of on-going research efforts to improve historical emissions data. We first describe core datasets that we are committed to providing by Fall 2015 (October) for use by atmospheric chemistry models to produce historical concentration fields. Potential refinements to this data that may be possible by this time will be described separately. Priority for these will be set depending on community feedback. </t>
  </si>
  <si>
    <t>Historical Cosmic Ray Forcing</t>
  </si>
  <si>
    <t>HistoricalCosmicRayForcing</t>
  </si>
  <si>
    <t>Solar Forcing, Historical, Cosmic Ray, Forcing, Solar</t>
  </si>
  <si>
    <t xml:space="preserve">What: We recommend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Why: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</si>
  <si>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Solar Forcing for CMIP6</t>
  </si>
  <si>
    <t>Solar forcing for CMIP6</t>
  </si>
  <si>
    <t>The importance of radiative solar forcing in particular for regional climate variability is becoming increasingly evident (Gray et al., 2010; Seppälä et al., 2014). These regional effects are a combination of stratospheric induced UV variations (“top-down”) as well as surface effects induced by visible and IR variations and atmosphere-ocean coupling (“bottom-up”). However there are still uncertainties in the atmospheric solar signal and its transfer mechanism(s).
In order to best represent regional solar effects, it is important for climate models to use spectrally resolved solar irradiance data. This can be done only in models with a well resolved radiation scheme. There has been some discussion on the magnitude of spectral solar irradiance (SSI) changes in particular in the UV part of the spectrum, which is important not only for middle atmosphere heating but also ozone chemistry (Ermolli et al., 2013). Recent progress has been made to better constrain the SSI forcing and an improved version of earlier SSI recommendations will be provided this time.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Recent model studies and the analysis of meteorological data have provided evidence for a dynamical coupling of this signal to the lower atmosphere, leading to EPP induced surface climate variations on the regional scale (e.g., Seppälä et al, 2009; Rozanov et al., 2012). In addition,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Due to the increasing evidence for particle-induced surface climate impacts in addition to SSI-related variations, recommendations for consideration of proton-, electron- and CR-induced chemical modulations have been added to the CMIP6 solar forcing dataset. In particular the importance of solar induced ozone changes is becoming increasingly evident for a correct representation of solar climate signals. We therefore recommend for climate models without interactive chemistry to use the CMIP6 ozone database (provided by CCMI, M. Hegglin and J.-F. Lamarque) which is consistent with the here proposed solar forcing recommendations.</t>
  </si>
  <si>
    <t>Aerosols are a part of the climate system, and need to be incorporated in its description and climate simulation. It has been proven challenging in previous CMIP exercises to model, isolate and understand the effect of aerosol‐climate interactions. Dedicated experiments and diagnostics are thus foreseen in CMIP6, in particular in the MIPs AerChemMIP, RFMIP, PDRMIP, ScenarioMIP, DAMIP. A challenge for modelling groups is to decide whether interactive aerosol components are included in the model or whether aerosol forcing fields are read and used. Also consistent DECK and MIP simulations need to be achieved. AerChemMIP has been given the task by the CMIP panel to provide aerosol forcing fields. This document describes several options for modelling groups and invites for feedback by modelling groups, wishing to use such aerosol forcing fields.</t>
  </si>
  <si>
    <t>http://www.wcrp-climate.org/images/modelling/WGCM/CMIP/CMIP6Forcings_SolarForcing_InitialDescription_150213.pdf</t>
  </si>
  <si>
    <t>Historical Electron Forcing</t>
  </si>
  <si>
    <t>HistoricalElectronForcing</t>
  </si>
  <si>
    <t>Solar Forcing, Historical, Solar, Electron, Forcing</t>
  </si>
  <si>
    <t xml:space="preserve">What: As a best estimate for the impact of electron precipitation we recommend the use of parameterisations based on geomagnetic activity indices such as the Kp- or Ap-index to describe ionisation from electron precipitation in the lower thermosphere and upper mesosphere (for those models that explicitly include those height levels in their code).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
Why: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</si>
  <si>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What: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Why:</t>
  </si>
  <si>
    <t>Historical Emissions</t>
  </si>
  <si>
    <t>HistoricalEmissions</t>
  </si>
  <si>
    <t>historical, emissions</t>
  </si>
  <si>
    <t>What: Core emissions datasets 
Why: for use by atmospheric chemistry models to produce historical concentration fields.</t>
  </si>
  <si>
    <t>Historical Fossil Carbon Dioxide Emissions</t>
  </si>
  <si>
    <t>HistoricalFossilCarbonDioxideEmissions</t>
  </si>
  <si>
    <t>historical, fossil carbon dioxide, CO2, carbon dioxide, fossil</t>
  </si>
  <si>
    <t>Historical Open Burning Emissions</t>
  </si>
  <si>
    <t>HistoricalOpenBurningEmissions</t>
  </si>
  <si>
    <t>historical, open burning, emissions</t>
  </si>
  <si>
    <t>What: Emissions from fires in forests and grasslands
Why: Forrest and savannah fires are significant sources of smoke and gaseous pollutants. They produce large quantities of unburnt and pytolised organic compounds, methyl chloride, carbon monoxide and nitrogen oxides.</t>
  </si>
  <si>
    <t>Historical GHG Concentrations</t>
  </si>
  <si>
    <t>Historical Greenhouse Gas (GHG) Concentrations</t>
  </si>
  <si>
    <t>HistoricalGHGConcentrations</t>
  </si>
  <si>
    <t>Historical, Greenhouse Gas, GHG</t>
  </si>
  <si>
    <t xml:space="preserve">What: Forcing data for concentration-driven historical CMIP6 runs. Here, we provide an outline of a consolidated set of atmospheric concentration time series for the long-lived greenhouse-gases, including CO2, CH4, N2O, HFCs, PFCs, SF6, several ODS, and NF3 to serve as input for the CMIP6 Historical simulations. 
Why: Depending on the model setup and emission species (short-lived, ozone, long-lived GHG), the historical simulation is driven by emissions and/or concentrations. </t>
  </si>
  <si>
    <t>Historical GHG concentrations for CMIP6 Historical Runs</t>
  </si>
  <si>
    <t>Historical GHG concentrations for CMIP6 historical runs</t>
  </si>
  <si>
    <t xml:space="preserve">Phase 6 of the Coupled Model Intercomparison Project (CMIP6) includes a Historical Simulation that serves as entry-check for other CMIP runs, spanning from 1850 to 2014.
Depending on the model setup and emission species (short-lived, ozone, long-lived GHG), this historical simulation is driven by emissions and/or concentrations. Here, we provide an outline of a consolidated set of atmospheric concentration time series for the long-lived greenhouse-gases, including CO2, CH4, N2O, HFCs, PFCs, SF6, several ODS, and NF3 to serve as input for the CMIP6 Historical simulations. The first published dataset is planned for May/June 2015 to be submitted to the GMD special issue, with a final version ready before 1 Jan 2016. This dataset will serve as basis for concentration-driven historical CMIP6 runs, the estimation of inverse historical emissions and as starting point for smoothly transitioning into future ScenarioMIP experiments. </t>
  </si>
  <si>
    <t>http://www.wcrp-climate.org/images/modelling/WGCM/CMIP/CMIP6Forcings_HistoricalGHGConcentrations_InitialDescription_150217.pdf</t>
  </si>
  <si>
    <t>Historical Land Use Forcing</t>
  </si>
  <si>
    <t>HistoricalLandUseForcing</t>
  </si>
  <si>
    <t>Historical, land use</t>
  </si>
  <si>
    <t>What: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
Why: Land cover and land use change may have an impact on the surface albedo, evapotranspiration, sources and sinks of greenhouse gases, or other properties of the climate system and may thus give rise to radiative forcing and/or other impacts on climate, locally or globally.</t>
  </si>
  <si>
    <t>Global Gridded Land Use Forcing Datasets (LUH2 v0.1)</t>
  </si>
  <si>
    <t>Global Gridded Land Use Forcing Datasets</t>
  </si>
  <si>
    <t xml:space="preserve">In preparation for sixth phase of the Coupled Model Intercomparison Project (CMIP6), a new set of global gridded land-use forcing datasets are being developed to link historical land-use data and future projections in a standard format required by climate models. This new generation of “land use harmonization” (LUH2) builds upon past work from CMIP5, and includes updated inputs, higher spatial resolution, more detailed land-use transitions, and the addition of important agricultural management layers. </t>
  </si>
  <si>
    <t>http://www.wcrp-climate.org/images/modelling/WGCM/CMIP/CMIP6Forcings_LandUse_InitialDescription_150131.pdf</t>
  </si>
  <si>
    <t>Historical O3 and Stratospheric H2O Concentrations</t>
  </si>
  <si>
    <t>Historical Ozone and Stratospheric Water Vapour Concentrations</t>
  </si>
  <si>
    <t>HistoricalO3andStratosphericH2OConcentrations</t>
  </si>
  <si>
    <t>Historical, stratospheric, ozone, water vapour, O3, H2O, concentration</t>
  </si>
  <si>
    <t xml:space="preserve">What: An ozone concentration database encompassing both the stratosphere and the troposphere and a stratospheric water vapour concentration database.
Why: For models that lack interactive chemistry due to its high computational costs. </t>
  </si>
  <si>
    <t>Ozone and stratospheric water vapour concentration databases for CMIP6</t>
  </si>
  <si>
    <t>CMIP is organizing its next phase (i.e., CMIP6) and a new set of coordinate climate model simulations, which aim at improving our understanding of the past and current climate, providing estimates of future climate change, and identifying Earth system feedbacks. While ESMs and AOGCMs move towards ever higher spatial resolution and complexity, with coupling to more Earth system components, there will still be models participating that lack interactive chemistry due to its high computational costs. Stratospheric and tropospheric constituent changes have however important impacts on climate and the Earth system (e.g. the effect of the Antarctic ozone hole on summer surface climate)(Son et al. [2008]). In addition, climate change feed backs on constituent distributions through changes in temperatures and transport (Hegglin and Shepherd [2009], Plummer et al. [2011], Dietmüller et al. [2014]). In order to avoid inconsistencies between a chosen emission scenario and constituent distributions and to allow for a more realistic representation of the significant local and surface radiative forcing effects that past and future ozone and stratospheric water vapour changes have on climate (Dietmüller et al. [2014], Nowack et al. [2015]), there is a need to provide continuous time series of radiatively active gases and aerosol from the past into the future as forcings to the CMIP6 models. The ozone database developed for CMIP5 (Cionni et al., 2011) for the first time allowed that time‐varying ozone was included also in those CMIP simulations that did not have interactive chemistry. However, the Cionni et al. (2011) has several weaknesses, including the underestimation of the Antarctic ozone hole in the past and the restriction to a single greenhouse gas scenario for stratospheric ozone in the future. There is hence a need to provide an updated version of this climatology.</t>
  </si>
  <si>
    <t>http://www.wcrp-climate.org/images/modelling/WGCM/CMIP/CMIP6Forcings_OzoneStratWaterVapour_InitialDescription_150219.pdf</t>
  </si>
  <si>
    <t>Historical Ozone Concentrations</t>
  </si>
  <si>
    <t>Historical Stratosphere-Troposphere Ozone Concentrations</t>
  </si>
  <si>
    <t>HistoricalStratosphereTroposphereOzoneConcentrations</t>
  </si>
  <si>
    <t>historical, ozone, concentration, O3, stratosphere, troposphere</t>
  </si>
  <si>
    <t>What: ozone concentration database encompassing both the stratosphere and the troposphere
Why: For models that lack interactive chemistry due to its high computational costs.</t>
  </si>
  <si>
    <t>Historical Stratospheric H2O Concentrations</t>
  </si>
  <si>
    <t>Historical Stratospheric Water Vapour Concentrations</t>
  </si>
  <si>
    <t>HistoricalStratosphericWaterVapourConcentrations</t>
  </si>
  <si>
    <t>historical, stratospheric, Water Vapour, H2O, concentrations</t>
  </si>
  <si>
    <t>What: A stratospheric water vapour concentration database
Why: Many ESMs and AOGCMs lack realistic stratospheric water vapour fields, despite its importance for surface climate.</t>
  </si>
  <si>
    <t>Historical Proton Forcing</t>
  </si>
  <si>
    <t>HistoricalProtonForcing</t>
  </si>
  <si>
    <t>Solar Forcing, Historical, Solar, Proton, Forcing</t>
  </si>
  <si>
    <t xml:space="preserve">What: The inclusion of HOx and NOx productions by solar protons in models with interactive stratospheric chemistry by using the daily ionization data compiled by Charles Jackman and available from the SOLARIS-HEPPA website (http://solarisheppa.geomar.de/solarisheppa/solarprotonfluxes). 
Why: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</si>
  <si>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Historical Solar Spectral Irradiance</t>
  </si>
  <si>
    <t>Solar Forcing, Historical, Solar, Spectral Irradiance, SSI, TSI</t>
  </si>
  <si>
    <t xml:space="preserve">What: a record of Solar Spectral Irradiance (SSI) that is a product of the collaboration between the European SOLID (First European  Comprehensive SOLar Irradiance Data exploitation) data analysis project and the US NRLSSI2 model team (NRL and LASP, USA). </t>
  </si>
  <si>
    <t>Historical Solar Forcing</t>
  </si>
  <si>
    <t>HistoricalSolarForcing</t>
  </si>
  <si>
    <t>Historical, Solar, Forcing, SSI, TSI, Proton Forcing, Electron Forcing</t>
  </si>
  <si>
    <t xml:space="preserve">What:  Solar forcing of the Earth system consistent with historical observations.
Why: To incorporate the the regional effects of solar forcing which are a combination of stratospheric induced UV-variations (“top-down”) as well as surface effects induced by visible and IR-variations and atmosphere-ocean coupling (“bottom-up”). </t>
  </si>
  <si>
    <t>HistoricalSolarSpectralIrradiance</t>
  </si>
  <si>
    <t>Historical Stratospheric Aerosol</t>
  </si>
  <si>
    <t>HistoricalStratosphericAerosol</t>
  </si>
  <si>
    <t>historical, stratospheric, aerosol</t>
  </si>
  <si>
    <t>What: The stratospheric aerosol data set (SADS)</t>
  </si>
  <si>
    <t>Stratospheric Aerosol Data Set (SADS Version 2) Prospectus</t>
  </si>
  <si>
    <t>Stratospheric aerosol dataset</t>
  </si>
  <si>
    <t>http://www.wcrp-climate.org/images/modelling/WGCM/CMIP/CMIP6Forcings_StratosphericAerosolDataSet_InitialDescription_150131.pdf</t>
  </si>
  <si>
    <t xml:space="preserve">The stratospheric aerosol data set (SADS) that we propose will strongly mimic the product that was produced for CCMI a few years ago (and now referenced as SADS Version 1). That data set spanned the period 1960 to 2010 and was broken into essentially 3 time periods for what is essentially an aerosol extinction record that is unified through the use of the ETH 4- aerosol derived product methodology. The first period consisted of a model-based representation for the period for 1960 through 1978; in the new version this will be extended to span 1850 to 1978. Optical depths will mostly follow those in the GISS stratospheric aerosol optical depth record. The second period is the early space-based record that in Version 1 primarily relied on the SAM II/SAGE series of instruments and built on the ‘gap-free’ data set produced as a part of ASAP (SPARC, 2006). This data set also used some airborne lidar data from the 1981 to 1984 period and lidar data from Mauna Loa, USA and Camaguey, Cuba in the post-Pinatubo period June 1991 through 1993. In the latter period, SAGE II data in the lower stratospheric is missing entirely or in part (depending on latitude and date within this period). In the new version, we will incorporate CLAES and HALOE aerosol data in the 1991 to 1995 period to reduce the influence of missing data. This will be somewhat empirical since these data sets are not entirely consistent with the
SAGE II observations and some scaling is required to prevent discontinuities. The third period spans from the end of the SAGE II mission in August 2005 to the present and Version 1 was primarily dependent on CALIPSO. In the new version, we will attempt to incorporate data from GOMOS and OSIRIS. Some effort to make the transition and qualitative features of this portion of the data set fit in well with the SAGE based portion of the record. We recognize that there is a requirement for producing both the data set and a supporting publication by the end of 2015. </t>
  </si>
  <si>
    <t>Prescribed SIC</t>
  </si>
  <si>
    <t>PrescribedSIC</t>
  </si>
  <si>
    <t>Sea Ice, climate, modelling, AMIP, ipcc, seaIce, prescribed</t>
  </si>
  <si>
    <t>http://www-pcmdi.llnl.gov/projects/amip/AMIP2EXPDSN/BCS/index.php</t>
  </si>
  <si>
    <t>Perhaps the most important boundary conditions for AMIP-style experiments are the prescribed sea surface temperature (SST) and sea ice concentration (i.e., percentage of area covered by sea ice). Observed monthly mean SSTs and sea ice concentration have been compiled for the period January 1870 through near present. This data set will be updated periodically (at least every 6 months). These observed monthly means do not constitute the AMIP II boundary conditions, but the boundary conditions are based on them, as explained in this brief report. The original AMIP II period extended from January 1979 through February 1996, but simulations need not be strictly limited to this period. We therefore routinely distribute the observed data for the full period available.</t>
  </si>
  <si>
    <t>AMIP Sea Surface Temperature and Sea Ice Concentration Boundary Conditions</t>
  </si>
  <si>
    <t>AMIP sea surface temperature and sea ice concentration boundary conditions</t>
  </si>
  <si>
    <t>David Williamson</t>
  </si>
  <si>
    <t>Francis Zwiers</t>
  </si>
  <si>
    <t>Prescribed Sea Ice Concentration Boundary Condition</t>
  </si>
  <si>
    <t>What: AMIP sea ice boundary conditions derived from observational data.
Why: To provide sea ice boundary conditions for the AMIP experiments.</t>
  </si>
  <si>
    <t xml:space="preserve">point of contact: </t>
  </si>
  <si>
    <t>PCMDI</t>
  </si>
  <si>
    <t>Prescribed SST</t>
  </si>
  <si>
    <t>Prescribed Sea Surface Temperature Boundary Condition</t>
  </si>
  <si>
    <t>PrescribedSST</t>
  </si>
  <si>
    <t>Sea surface temperature, AMIP, climate, modelling, SST, prescribed</t>
  </si>
  <si>
    <t>What: AMIP sea surface temperature boundary conditions derived from observational data.
Why: To provide sea surface temperature boundary conditions for the AMIP experiments.</t>
  </si>
  <si>
    <t>Abrupt 4xCO2 Increase</t>
  </si>
  <si>
    <t>Abrupt Quadrupling of Atmospheric Carbon Dioxide</t>
  </si>
  <si>
    <t>Abrupt4XCO2</t>
  </si>
  <si>
    <t>4x, CO2, 4xCO2, instant, instantaneous, quadrupling, ipcc, climate, deck</t>
  </si>
  <si>
    <t>What: Impose an instantaneous quadrupling of atmospheric carbon dioxide concentration, then hold fixed.</t>
  </si>
  <si>
    <t>10.1126/science.213.4511.957</t>
  </si>
  <si>
    <t>Climate Impact of Increasing Atmospheric Carbon Dioxide</t>
  </si>
  <si>
    <t xml:space="preserve">The paper cited here describes an abrupt increase to 2XCO2 concentration, nevertheless it is the first abrupt CO2 experiment to be described in the literature and provides excellent context. </t>
  </si>
  <si>
    <t>The global temperature rose by 0.2°C between the middle 1960's and 1980, yielding a warming of 0.4°C in the past century. This temperature increase is consistent with the calculated greenhouse effect due to measured increases of atmospheric carbon dioxide. Variations of volcanic aerosols and possibly solar luminosity appear to be primary causes of observed fluctuations about the mean trend of increasing temperature. It is shown that the anthropogenic carbon dioxide warming should emerge from the noise level of natural climate variability by the end of the century, and there is a high probability of warming in the 1980's. Potential effects on climate in the 21st century include the creation of drought-prone regions in North America and central Asia as part of a shifting of climatic zones, erosion of the West Antarctic ice sheet with a consequent worldwide rise in sea level, and opening of the fabled Northwest Passage.</t>
  </si>
  <si>
    <t>Hansen et al. 1981</t>
  </si>
  <si>
    <t>http://www.sciencemag.org/content/213/4511/957.short</t>
  </si>
  <si>
    <t>Repeating 1850</t>
  </si>
  <si>
    <t>Repeating 1850 Seasonal forcing</t>
  </si>
  <si>
    <t>Repeating1850</t>
  </si>
  <si>
    <t>pre-industrial, 1850, control</t>
  </si>
  <si>
    <t xml:space="preserve">What: Repeating 1850 seasonal forcing
Why: Pre-indusrial control </t>
  </si>
  <si>
    <t>control</t>
  </si>
  <si>
    <t>SingleMember</t>
  </si>
  <si>
    <t>Single Member Ensemble</t>
  </si>
  <si>
    <t>SingleMemberEnsemble</t>
  </si>
  <si>
    <t>Single, simulation, run, ensemble</t>
  </si>
  <si>
    <t>One ensemble member</t>
  </si>
  <si>
    <t>related_to_experiment</t>
  </si>
  <si>
    <t>has_requirement</t>
  </si>
  <si>
    <t>AMIP</t>
  </si>
  <si>
    <t>Atmospheric Model Intercomparison Project</t>
  </si>
  <si>
    <t>piControl</t>
  </si>
  <si>
    <t>Pre-Industrial Control</t>
  </si>
  <si>
    <t>Climate, Modelling, Atmosphere, IPCC, deck</t>
  </si>
  <si>
    <t>pre-industrial, control, climate, ipcc, deck</t>
  </si>
  <si>
    <t>1%/year CO2 Increase</t>
  </si>
  <si>
    <t>temporal_constraint</t>
  </si>
  <si>
    <t>ensemble</t>
  </si>
  <si>
    <t>model configuration</t>
  </si>
  <si>
    <t>forcing_constraints</t>
  </si>
  <si>
    <t>address</t>
  </si>
  <si>
    <t>email</t>
  </si>
  <si>
    <t>The University of Melbourne, Australia</t>
  </si>
  <si>
    <t>alexander.nauels@climate-energy-college.org</t>
  </si>
  <si>
    <t>bernd@iaa.es</t>
  </si>
  <si>
    <t>bjorn.stevens@mpimet.mpg.de</t>
  </si>
  <si>
    <t>Instituto de Astrofísica de Andalucía, Spain</t>
  </si>
  <si>
    <t>http://www.mpimet.mpg.de/en/staff/bjorn-stevens.html?tx_wecstaffdirectory_pi1%5Bcurstaff%5D=439&amp;cHash=e397cbea38055a4ec2f22a8894efaac3</t>
  </si>
  <si>
    <t>Bjorn Stevens' info page at the Max Planck Institute for Meteorology</t>
  </si>
  <si>
    <t>Max Planck Institute for Meteorlogy, Hamburg, Germany</t>
  </si>
  <si>
    <t>claire.granier@noaa.gov</t>
  </si>
  <si>
    <t>NOAA Earth System Research Laboratory, USA</t>
  </si>
  <si>
    <t>http://www.ceda.ac.uk/about/team/#charlotte</t>
  </si>
  <si>
    <t>Charlotte Pascoe's info page at the Centre for Environmental Data Analysis</t>
  </si>
  <si>
    <t>NCAS Centre for Environmental Data Analysis, UK</t>
  </si>
  <si>
    <t>charlotte.pascoe@stfc.ac.uk</t>
  </si>
  <si>
    <t>Oak Ridge National Laboratory, USA</t>
  </si>
  <si>
    <t>andresrj@ornl.gov</t>
  </si>
  <si>
    <t>Robert Andres</t>
  </si>
  <si>
    <t>http://www.esd.ornl.gov/people/andres/</t>
  </si>
  <si>
    <t>Bob Andres' info page at the Oak Ridge National Laboratory</t>
  </si>
  <si>
    <t>NCAR Climate and Global Dynamics Division, USA</t>
  </si>
  <si>
    <t>wmson@ucar.edu</t>
  </si>
  <si>
    <t>Dave Williamson</t>
  </si>
  <si>
    <t>David Williamson's info page at NCAR</t>
  </si>
  <si>
    <t>https://staff.ucar.edu/users/wmson</t>
  </si>
  <si>
    <t>Pacific Climate Imacts Consortium, Canada</t>
  </si>
  <si>
    <t>fwzwiers@uvic.ca</t>
  </si>
  <si>
    <t>https://www.pacificclimate.org/about-pcic/people/francis-zwiers</t>
  </si>
  <si>
    <t>Francis Zwiers' info page at the Pacific Climate Impacts Consortium</t>
  </si>
  <si>
    <t>gchurtt@umd.edu</t>
  </si>
  <si>
    <t>George Hurtt</t>
  </si>
  <si>
    <t>University of Maryland, USA</t>
  </si>
  <si>
    <t>http://geog.umd.edu/facultyprofile/Hurtt/George</t>
  </si>
  <si>
    <t>George Hurtt's info page at the University of Maryland</t>
  </si>
  <si>
    <t>CICERO Center for International Climate and Environmental Research, Norway</t>
  </si>
  <si>
    <t>http://www.cicero.uio.no/en/researchers-and-employees/15/gunnar-myhre</t>
  </si>
  <si>
    <t>Gunnar Myhre's info page at CICERO</t>
  </si>
  <si>
    <t>gunnar.myhre@cicero.oslo.no</t>
  </si>
  <si>
    <t>http://www.mpic.de/en/research/atmospheric-chemistry/ag-lelieveld/mitglieder/johannes-kaiser.html</t>
  </si>
  <si>
    <t>j.kaiser@mpic.de</t>
  </si>
  <si>
    <t>Max Planck Institute for Chemistry, Germany</t>
  </si>
  <si>
    <t>Johannes Kaiser's info page at the Max Planck Institute for Chemistry</t>
  </si>
  <si>
    <t>http://www-pcmdi.llnl.gov/about/staff/Taylor/CV/karlcv.html</t>
  </si>
  <si>
    <t>Karl Taylor's info page at PCMDI</t>
  </si>
  <si>
    <t>taylor13@llnl.gov</t>
  </si>
  <si>
    <t>Lawrence Livermore National Laboratory</t>
  </si>
  <si>
    <t>karsten.peters@mpimet.mpg.de</t>
  </si>
  <si>
    <t>http://www.mpimet.mpg.de/en/staff/karsten-peters.html?tx_wecstaffdirectory_pi1%5Bcurstaff%5D=565&amp;cHash=6ec6967b9ebbd6da88323411fa953635</t>
  </si>
  <si>
    <t>Karsten Peters' info page at the Max Planck Institute for Meteorology</t>
  </si>
  <si>
    <t>Louise Chini</t>
  </si>
  <si>
    <t>http://geog.umd.edu/facultyprofile/Chini/Louise</t>
  </si>
  <si>
    <t>Louise Chini's info page at the University of Maryland</t>
  </si>
  <si>
    <t>Katja Matthes</t>
  </si>
  <si>
    <t>http://www.geomar.de/en/mitarbeiter/fb1/me/kmatthes/</t>
  </si>
  <si>
    <t>Katja Matthes' info page at the Helmholtz Centre for Ocean Research</t>
  </si>
  <si>
    <t>Helmholtz Centre for Ocean Research, Kiel, Germany</t>
  </si>
  <si>
    <t>kmatthes@geomar.de</t>
  </si>
  <si>
    <t>lchini@umd.edu</t>
  </si>
  <si>
    <t>https://www.linkedin.com/pub/larry-thomason/54/832/b60</t>
  </si>
  <si>
    <t>Larry Thomason's Linked in page</t>
  </si>
  <si>
    <t>NASA Langley Research Centre, USA</t>
  </si>
  <si>
    <t>l.w.thomason@nasa.gov</t>
  </si>
  <si>
    <t>malte.meinshausen@unimelb.edu.au</t>
  </si>
  <si>
    <t>http://sustainable.unimelb.edu.au/people/malte-meinshausen</t>
  </si>
  <si>
    <t>Malte Meinshausen's info page at the University of Melbourne</t>
  </si>
  <si>
    <t>michael.schulz@met.no</t>
  </si>
  <si>
    <t>Norwegian Meteorological Institute, Norway</t>
  </si>
  <si>
    <t>http://www.met.no/Michael+Schulz.b7C_w7vYXe.ips</t>
  </si>
  <si>
    <t>Michael Schulz's info page at the Norwegian Meteorological Institute</t>
  </si>
  <si>
    <t>University of Reading, UK</t>
  </si>
  <si>
    <t>http://www.met.reading.ac.uk/users/users/1774</t>
  </si>
  <si>
    <t>Michaela Hegglin</t>
  </si>
  <si>
    <t>Michaela Hegglin's info page at the University of Reading</t>
  </si>
  <si>
    <t>m.i.hegglin@reading.ac.uk</t>
  </si>
  <si>
    <t>Program for Climate Model Diagnosis and Intercomparison</t>
  </si>
  <si>
    <t>http://www-pcmdi.llnl.gov/projects/pcmdi/index.php</t>
  </si>
  <si>
    <t>PCMDI home page</t>
  </si>
  <si>
    <t>gleckler1@llnl.gov</t>
  </si>
  <si>
    <t>http://www-pcmdi.llnl.gov/about/staff/Gleckler/index.php</t>
  </si>
  <si>
    <t>Peter Gleckler's info page at PCMDI</t>
  </si>
  <si>
    <t>stefan.kinne@mpimet.mpg.de</t>
  </si>
  <si>
    <t>Pacific Northwest National Laboratory, USA</t>
  </si>
  <si>
    <t>ssmith@pnnl.gov</t>
  </si>
  <si>
    <t>http://www.mpimet.mpg.de/en/staff/stefan-kinne.html?tx_wecstaffdirectory_pi1%5Bcurstaff%5D=101&amp;cHash=a66a7f216a0fc15b447c6814d5105303</t>
  </si>
  <si>
    <t>Stefan Kinne's info page at the Max Planck Institute for Meteorology</t>
  </si>
  <si>
    <t>http://www.globalchange.umd.edu/staff/ssmith/</t>
  </si>
  <si>
    <t>Steve Smith's info page at the Joint Global Change Research Institute</t>
  </si>
  <si>
    <t>Abrupt 4XCO2</t>
  </si>
  <si>
    <t>Abrupt quadrupling of the atmospheric concentration of carbon dioxide</t>
  </si>
  <si>
    <t>10.1002/2014EO090001</t>
  </si>
  <si>
    <t>Climate Model Intercomparisons: Preparing for the Next Phase</t>
  </si>
  <si>
    <t>Overview of the CMIP6</t>
  </si>
  <si>
    <t xml:space="preserve">Meehl, G. A., R. Moss, K. E. Taylor, V. Eyring, R. J. Stouffer, S. Bony, B. Stevens, 2014: Climate Model Intercomparisons: Preparing for the Next Phase, Eos Trans. AGU, 95(9), 77. </t>
  </si>
  <si>
    <t>Hansen, J., D. Johnson, A. Lacis, S. Lebedeff, P. Lee, D. Rind, and G. Russell, 1981: Climate impact of increasing atmospheric carbon dioxide. Science, 213, 957-96.</t>
  </si>
  <si>
    <t>Meehl et al. 2014</t>
  </si>
  <si>
    <t>Since 1995, the Coupled Model Intercomparison Project (CMIP) has coordinated climate model experiments involving multiple international modeling teams. Through CMIP, climate modelers and scientists from around the world have analyzed and compared state-of-the-art climate model simulations to gain insights into the processes, mechanisms, and consequences of climate variability and climate change. This has led to a better understanding of past, present, and future climate, and CMIP model experiments have routinely been the basis for future climate change assessments made by the Intergovernmental Panel on Climate Change (IPCC) [e.g., IPCC, 2013, and references therein].</t>
  </si>
  <si>
    <t>http://onlinelibrary.wiley.com/doi/10.1002/2014EO090001/epdf</t>
  </si>
  <si>
    <t>The original abrupt CO2 increase paper</t>
  </si>
  <si>
    <t>Specification of the AMIP sea surface temperature and sea ice concentration boundary conditions for CMIP6</t>
  </si>
  <si>
    <t>Veronika Eyring</t>
  </si>
  <si>
    <t>veronika.eyring@dlr.de</t>
  </si>
  <si>
    <t>http://www.pa.op.dlr.de/~/VeronikaEyring/</t>
  </si>
  <si>
    <t>Veronika Eyring's info page at DLR</t>
  </si>
  <si>
    <t>National Aeronautics and Space Research Centre, Germany</t>
  </si>
  <si>
    <t>WGCM</t>
  </si>
  <si>
    <t>http://www.wcrp-climate.org/wgcm-overview</t>
  </si>
  <si>
    <t>Working Group on Coupled Modelling info page</t>
  </si>
  <si>
    <t>originator:</t>
  </si>
  <si>
    <t>What: Fossil fuel and cement emissions by country and fuel 1751-2014 (annual).  
1 degree gridded emissions of fossil CO2, from 1751-2014 (monthly).
CO2 by RCP sector 1971-2014.
Why: CO2 is the principal anthropogenic greenhouse gas that affects the Earth's radiative balance.</t>
  </si>
  <si>
    <t>metadata_author</t>
  </si>
  <si>
    <t>1pctCO2</t>
  </si>
  <si>
    <t>1 percent per year increase in atmospheric CO2 until quadrupling</t>
  </si>
  <si>
    <t>CO2, 1 percent per year, quadrupling, 4XCO2, 4X, ipcc, climate, deck</t>
  </si>
  <si>
    <t>1 percent per year CO2 increase</t>
  </si>
  <si>
    <t>organisation</t>
  </si>
  <si>
    <t>1850-1851</t>
  </si>
  <si>
    <t>1850-1851, idealised</t>
  </si>
  <si>
    <t>1850/01/01-1850/12/31</t>
  </si>
  <si>
    <t>historical</t>
  </si>
  <si>
    <t>Historical, Reference, ipcc, deck</t>
  </si>
  <si>
    <t>What: A pre-inudsutrial control simulation with non-evolving pre-industrial conditions. 
Why: Control experiment against which perturbations are compared.</t>
  </si>
  <si>
    <t>Historical</t>
  </si>
  <si>
    <t xml:space="preserve">What: Simulation of recent past (1850 to 2014). 
Impose changing conditions (consistent with observations). 
Why: Evaluate model performance against present climate and observed climate change.
</t>
  </si>
  <si>
    <t>amip</t>
  </si>
  <si>
    <t>What: An atmosphere only climate simulation using prescribed sea surface temperature and sea ice concentrations but with other conditions as in the Historical simulation.
Why: Baseline simulation for model evaluation.</t>
  </si>
  <si>
    <t>abrupt4XCO2</t>
  </si>
  <si>
    <t>What:  Impose an instantaneous quadrupling of the concentration of atmospheric carbon dioxide, then hold fixed.
Why: To evaluate the equilibrium climate sensitivity of the model and to diagnose the strength of various feedbacks.</t>
  </si>
  <si>
    <t>What: 1 percent per year increase in the concentration of atmospheric carbon dioxide until quadrupling. 
Why: To derive the transient climate response to radiative forcing due to atmospheric carbon dioxide.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</si>
</sst>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s>
  <fills count="3">
    <fill>
      <patternFill patternType="none"/>
    </fill>
    <fill>
      <patternFill patternType="gray125"/>
    </fill>
    <fill>
      <patternFill patternType="solid">
        <fgColor theme="0" tint="-4.9989318521683403E-2"/>
        <bgColor indexed="64"/>
      </patternFill>
    </fill>
  </fills>
  <borders count="21">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top style="thin">
        <color theme="1" tint="0.499984740745262"/>
      </top>
      <bottom style="thin">
        <color theme="1" tint="0.499984740745262"/>
      </bottom>
      <diagonal/>
    </border>
    <border>
      <left/>
      <right style="thin">
        <color theme="1" tint="0.499984740745262"/>
      </right>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auto="1"/>
      </left>
      <right style="thin">
        <color theme="1" tint="0.499984740745262"/>
      </right>
      <top/>
      <bottom style="thin">
        <color auto="1"/>
      </bottom>
      <diagonal/>
    </border>
    <border>
      <left style="thin">
        <color auto="1"/>
      </left>
      <right style="thin">
        <color theme="1" tint="0.499984740745262"/>
      </right>
      <top style="thin">
        <color auto="1"/>
      </top>
      <bottom style="thin">
        <color auto="1"/>
      </bottom>
      <diagonal/>
    </border>
    <border>
      <left style="thin">
        <color theme="1" tint="0.499984740745262"/>
      </left>
      <right style="thin">
        <color theme="1" tint="0.499984740745262"/>
      </right>
      <top/>
      <bottom style="thin">
        <color auto="1"/>
      </bottom>
      <diagonal/>
    </border>
    <border>
      <left style="thin">
        <color theme="1" tint="0.499984740745262"/>
      </left>
      <right style="thin">
        <color theme="1" tint="0.499984740745262"/>
      </right>
      <top style="thin">
        <color auto="1"/>
      </top>
      <bottom style="thin">
        <color auto="1"/>
      </bottom>
      <diagonal/>
    </border>
    <border>
      <left style="thin">
        <color theme="1" tint="0.499984740745262"/>
      </left>
      <right/>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right/>
      <top/>
      <bottom style="thin">
        <color theme="1" tint="0.499984740745262"/>
      </bottom>
      <diagonal/>
    </border>
    <border>
      <left style="thin">
        <color theme="1" tint="0.499984740745262"/>
      </left>
      <right/>
      <top/>
      <bottom/>
      <diagonal/>
    </border>
    <border>
      <left/>
      <right style="thin">
        <color theme="1" tint="0.499984740745262"/>
      </right>
      <top/>
      <bottom/>
      <diagonal/>
    </border>
    <border>
      <left style="thin">
        <color theme="1" tint="0.499984740745262"/>
      </left>
      <right style="thin">
        <color theme="1" tint="0.499984740745262"/>
      </right>
      <top/>
      <bottom/>
      <diagonal/>
    </border>
  </borders>
  <cellStyleXfs count="1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80">
    <xf numFmtId="0" fontId="0" fillId="0" borderId="0" xfId="0"/>
    <xf numFmtId="0" fontId="0" fillId="0" borderId="0" xfId="0" applyAlignment="1">
      <alignment wrapText="1"/>
    </xf>
    <xf numFmtId="0" fontId="0" fillId="0" borderId="0" xfId="0" applyAlignment="1">
      <alignment vertical="top"/>
    </xf>
    <xf numFmtId="0" fontId="0" fillId="0" borderId="0" xfId="0" applyAlignment="1">
      <alignment vertical="top" wrapText="1"/>
    </xf>
    <xf numFmtId="0" fontId="1" fillId="0" borderId="0" xfId="0" applyFont="1"/>
    <xf numFmtId="0" fontId="0" fillId="0" borderId="0" xfId="0" applyAlignment="1"/>
    <xf numFmtId="0" fontId="1" fillId="0" borderId="0" xfId="0" applyFont="1" applyAlignment="1">
      <alignment vertical="top" wrapText="1"/>
    </xf>
    <xf numFmtId="0" fontId="1" fillId="0" borderId="0" xfId="0" applyFont="1" applyAlignment="1">
      <alignment vertical="top"/>
    </xf>
    <xf numFmtId="0" fontId="0" fillId="0" borderId="0" xfId="0" applyAlignment="1">
      <alignment horizontal="left" vertical="top" wrapText="1"/>
    </xf>
    <xf numFmtId="0" fontId="0" fillId="0" borderId="0" xfId="0" applyAlignment="1">
      <alignment horizontal="left" vertical="top"/>
    </xf>
    <xf numFmtId="0" fontId="1" fillId="0" borderId="0" xfId="0" applyFont="1" applyAlignment="1">
      <alignment horizontal="left" vertical="top" wrapText="1"/>
    </xf>
    <xf numFmtId="0" fontId="0" fillId="2" borderId="4" xfId="0" applyFill="1" applyBorder="1" applyAlignment="1">
      <alignment horizontal="left" vertical="top" wrapText="1"/>
    </xf>
    <xf numFmtId="0" fontId="1" fillId="2" borderId="6" xfId="0" applyFont="1" applyFill="1" applyBorder="1" applyAlignment="1">
      <alignment wrapText="1"/>
    </xf>
    <xf numFmtId="0" fontId="1" fillId="2" borderId="7" xfId="0" applyFont="1" applyFill="1" applyBorder="1" applyAlignment="1">
      <alignment wrapText="1"/>
    </xf>
    <xf numFmtId="0" fontId="0" fillId="2" borderId="7" xfId="0" applyFill="1" applyBorder="1" applyAlignment="1">
      <alignment vertical="top" wrapText="1"/>
    </xf>
    <xf numFmtId="0" fontId="0" fillId="2" borderId="7" xfId="0" applyFill="1" applyBorder="1" applyAlignment="1">
      <alignment wrapText="1"/>
    </xf>
    <xf numFmtId="0" fontId="1" fillId="0" borderId="6" xfId="0" applyFont="1" applyBorder="1" applyAlignment="1">
      <alignment horizontal="left" vertical="top" wrapText="1"/>
    </xf>
    <xf numFmtId="0" fontId="1" fillId="0" borderId="7" xfId="0" applyFont="1" applyBorder="1" applyAlignment="1">
      <alignment horizontal="left" vertical="top" wrapText="1"/>
    </xf>
    <xf numFmtId="0" fontId="0" fillId="0" borderId="7" xfId="0" applyBorder="1" applyAlignment="1">
      <alignment horizontal="left" vertical="top" wrapText="1"/>
    </xf>
    <xf numFmtId="0" fontId="1" fillId="0" borderId="8" xfId="0" applyFont="1" applyBorder="1" applyAlignment="1">
      <alignment vertical="top"/>
    </xf>
    <xf numFmtId="0" fontId="1" fillId="0" borderId="9" xfId="0" applyFont="1" applyBorder="1" applyAlignment="1">
      <alignment vertical="top"/>
    </xf>
    <xf numFmtId="0" fontId="0" fillId="0" borderId="9" xfId="0" applyBorder="1" applyAlignment="1">
      <alignment vertical="top" wrapText="1"/>
    </xf>
    <xf numFmtId="0" fontId="1" fillId="2" borderId="2" xfId="0" applyFont="1" applyFill="1" applyBorder="1" applyAlignment="1">
      <alignment wrapText="1"/>
    </xf>
    <xf numFmtId="0" fontId="0" fillId="2" borderId="2" xfId="0" applyFill="1" applyBorder="1" applyAlignment="1">
      <alignment vertical="top" wrapText="1"/>
    </xf>
    <xf numFmtId="0" fontId="0" fillId="2" borderId="2" xfId="0" applyFill="1" applyBorder="1" applyAlignment="1">
      <alignment wrapText="1"/>
    </xf>
    <xf numFmtId="0" fontId="1" fillId="2" borderId="8" xfId="0" applyFont="1" applyFill="1" applyBorder="1" applyAlignment="1">
      <alignment vertical="top" wrapText="1"/>
    </xf>
    <xf numFmtId="0" fontId="1" fillId="2" borderId="9" xfId="0" applyFont="1" applyFill="1" applyBorder="1" applyAlignment="1">
      <alignment vertical="top" wrapText="1"/>
    </xf>
    <xf numFmtId="0" fontId="0" fillId="2" borderId="9" xfId="0" applyFill="1" applyBorder="1" applyAlignment="1">
      <alignment vertical="top" wrapText="1"/>
    </xf>
    <xf numFmtId="0" fontId="1" fillId="2" borderId="8" xfId="0" applyFont="1" applyFill="1" applyBorder="1" applyAlignment="1">
      <alignment wrapText="1"/>
    </xf>
    <xf numFmtId="0" fontId="1" fillId="2" borderId="9" xfId="0" applyFont="1" applyFill="1" applyBorder="1" applyAlignment="1">
      <alignment wrapText="1"/>
    </xf>
    <xf numFmtId="0" fontId="0" fillId="2" borderId="9" xfId="0" applyFill="1" applyBorder="1" applyAlignment="1">
      <alignment wrapText="1"/>
    </xf>
    <xf numFmtId="0" fontId="0" fillId="2" borderId="1" xfId="0" applyFill="1" applyBorder="1" applyAlignment="1">
      <alignment horizontal="left" vertical="top" wrapText="1"/>
    </xf>
    <xf numFmtId="0" fontId="1" fillId="0" borderId="10" xfId="0" applyFont="1" applyBorder="1" applyAlignment="1">
      <alignment vertical="top" wrapText="1"/>
    </xf>
    <xf numFmtId="0" fontId="1" fillId="0" borderId="11" xfId="0" applyFont="1" applyBorder="1" applyAlignment="1">
      <alignment vertical="top" wrapText="1"/>
    </xf>
    <xf numFmtId="0" fontId="0" fillId="0" borderId="11" xfId="0" applyBorder="1" applyAlignment="1">
      <alignment vertical="top" wrapText="1"/>
    </xf>
    <xf numFmtId="0" fontId="1" fillId="0" borderId="12" xfId="0" applyFont="1" applyBorder="1" applyAlignment="1">
      <alignment vertical="top" wrapText="1"/>
    </xf>
    <xf numFmtId="0" fontId="1" fillId="0" borderId="13" xfId="0" applyFont="1" applyBorder="1" applyAlignment="1">
      <alignment vertical="top" wrapText="1"/>
    </xf>
    <xf numFmtId="0" fontId="0" fillId="0" borderId="13" xfId="0" applyBorder="1" applyAlignment="1">
      <alignment vertical="top" wrapText="1"/>
    </xf>
    <xf numFmtId="0" fontId="0" fillId="0" borderId="9" xfId="0" applyBorder="1" applyAlignment="1">
      <alignment vertical="top"/>
    </xf>
    <xf numFmtId="0" fontId="2" fillId="0" borderId="0" xfId="37" applyAlignment="1">
      <alignment vertical="top" wrapText="1"/>
    </xf>
    <xf numFmtId="0" fontId="0" fillId="2" borderId="9" xfId="0" applyFill="1" applyBorder="1" applyAlignment="1">
      <alignment horizontal="left" vertical="top" wrapText="1"/>
    </xf>
    <xf numFmtId="0" fontId="0" fillId="0" borderId="9" xfId="0" applyBorder="1" applyAlignment="1">
      <alignment horizontal="left" vertical="top" wrapText="1"/>
    </xf>
    <xf numFmtId="0" fontId="1" fillId="2" borderId="9" xfId="0" applyFont="1" applyFill="1" applyBorder="1" applyAlignment="1">
      <alignment horizontal="left" vertical="top"/>
    </xf>
    <xf numFmtId="0" fontId="1" fillId="0" borderId="8" xfId="0" applyFont="1" applyBorder="1" applyAlignment="1">
      <alignment vertical="top" wrapText="1"/>
    </xf>
    <xf numFmtId="0" fontId="1" fillId="0" borderId="9" xfId="0" applyFont="1" applyBorder="1" applyAlignment="1">
      <alignment vertical="top" wrapText="1"/>
    </xf>
    <xf numFmtId="0" fontId="0" fillId="2" borderId="16" xfId="0" applyFill="1" applyBorder="1" applyAlignment="1">
      <alignment vertical="top" wrapText="1"/>
    </xf>
    <xf numFmtId="0" fontId="0" fillId="2" borderId="8" xfId="0" applyFill="1" applyBorder="1" applyAlignment="1">
      <alignment vertical="top" wrapText="1"/>
    </xf>
    <xf numFmtId="0" fontId="0" fillId="0" borderId="16" xfId="0" applyBorder="1" applyAlignment="1">
      <alignment vertical="top" wrapText="1"/>
    </xf>
    <xf numFmtId="0" fontId="0" fillId="0" borderId="8" xfId="0" applyBorder="1" applyAlignment="1">
      <alignment vertical="top" wrapText="1"/>
    </xf>
    <xf numFmtId="0" fontId="0" fillId="2" borderId="16" xfId="0" applyFill="1" applyBorder="1" applyAlignment="1">
      <alignment horizontal="left" vertical="top" wrapText="1"/>
    </xf>
    <xf numFmtId="0" fontId="0" fillId="2" borderId="8" xfId="0" applyFill="1" applyBorder="1" applyAlignment="1">
      <alignment horizontal="left" vertical="top" wrapText="1"/>
    </xf>
    <xf numFmtId="0" fontId="0" fillId="0" borderId="16" xfId="0" applyBorder="1" applyAlignment="1">
      <alignment horizontal="left" vertical="top" wrapText="1"/>
    </xf>
    <xf numFmtId="0" fontId="0" fillId="0" borderId="8" xfId="0"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0" borderId="14" xfId="0" applyFont="1" applyBorder="1" applyAlignment="1">
      <alignment horizontal="left" vertical="top" wrapText="1"/>
    </xf>
    <xf numFmtId="0" fontId="1" fillId="0" borderId="6" xfId="0" applyFont="1" applyBorder="1" applyAlignment="1">
      <alignment horizontal="left" vertical="top" wrapText="1"/>
    </xf>
    <xf numFmtId="0" fontId="1" fillId="2" borderId="8" xfId="0" applyFont="1" applyFill="1" applyBorder="1" applyAlignment="1">
      <alignment horizontal="left" vertical="top"/>
    </xf>
    <xf numFmtId="0" fontId="1" fillId="2" borderId="4" xfId="0" applyFont="1" applyFill="1" applyBorder="1" applyAlignment="1">
      <alignment horizontal="left" vertical="top" wrapText="1"/>
    </xf>
    <xf numFmtId="0" fontId="1" fillId="2" borderId="3" xfId="0" applyFont="1" applyFill="1" applyBorder="1" applyAlignment="1">
      <alignment horizontal="left" vertical="top"/>
    </xf>
    <xf numFmtId="0" fontId="1" fillId="0" borderId="0" xfId="0" applyFont="1" applyAlignment="1">
      <alignment horizontal="left" vertical="top" wrapText="1"/>
    </xf>
    <xf numFmtId="0" fontId="1" fillId="0" borderId="17" xfId="0" applyFont="1" applyBorder="1" applyAlignment="1">
      <alignment horizontal="left" vertical="top" wrapText="1"/>
    </xf>
    <xf numFmtId="0" fontId="1" fillId="0" borderId="14" xfId="0" applyFont="1" applyBorder="1" applyAlignment="1">
      <alignment vertical="top" wrapText="1"/>
    </xf>
    <xf numFmtId="0" fontId="1" fillId="0" borderId="6" xfId="0" applyFont="1" applyBorder="1" applyAlignment="1">
      <alignment vertical="top" wrapText="1"/>
    </xf>
    <xf numFmtId="0" fontId="1" fillId="2" borderId="20" xfId="0" applyFont="1" applyFill="1" applyBorder="1" applyAlignment="1">
      <alignment vertical="top" wrapText="1"/>
    </xf>
    <xf numFmtId="0" fontId="1" fillId="2" borderId="8" xfId="0" applyFont="1" applyFill="1" applyBorder="1" applyAlignment="1">
      <alignment vertical="top" wrapText="1"/>
    </xf>
    <xf numFmtId="0" fontId="1" fillId="2" borderId="20" xfId="0" applyFont="1" applyFill="1" applyBorder="1" applyAlignment="1">
      <alignment vertical="top" wrapText="1"/>
    </xf>
    <xf numFmtId="0" fontId="1" fillId="0" borderId="20" xfId="0" applyFont="1" applyBorder="1" applyAlignment="1">
      <alignment vertical="top" wrapText="1"/>
    </xf>
    <xf numFmtId="0" fontId="1" fillId="0" borderId="8" xfId="0" applyFont="1" applyBorder="1" applyAlignment="1">
      <alignment vertical="top" wrapText="1"/>
    </xf>
    <xf numFmtId="0" fontId="1" fillId="0" borderId="18" xfId="0" applyFont="1" applyBorder="1" applyAlignment="1">
      <alignment vertical="top" wrapText="1"/>
    </xf>
    <xf numFmtId="0" fontId="1" fillId="0" borderId="19" xfId="0" applyFont="1" applyBorder="1" applyAlignment="1">
      <alignment vertical="top" wrapText="1"/>
    </xf>
    <xf numFmtId="0" fontId="1" fillId="0" borderId="0" xfId="0" applyFont="1" applyAlignment="1"/>
    <xf numFmtId="0" fontId="1" fillId="2" borderId="9" xfId="0" applyFont="1" applyFill="1" applyBorder="1" applyAlignment="1">
      <alignment vertical="top" wrapText="1"/>
    </xf>
    <xf numFmtId="0" fontId="1" fillId="2" borderId="15" xfId="0" applyFont="1" applyFill="1" applyBorder="1" applyAlignment="1">
      <alignment vertical="top" wrapText="1"/>
    </xf>
    <xf numFmtId="0" fontId="1" fillId="2" borderId="5" xfId="0" applyFont="1" applyFill="1" applyBorder="1" applyAlignment="1">
      <alignment vertical="top" wrapText="1"/>
    </xf>
    <xf numFmtId="0" fontId="1" fillId="2" borderId="7" xfId="0" applyFont="1" applyFill="1" applyBorder="1" applyAlignment="1">
      <alignment vertical="top" wrapText="1"/>
    </xf>
    <xf numFmtId="0" fontId="1" fillId="0" borderId="18" xfId="0" applyFont="1" applyBorder="1" applyAlignment="1">
      <alignment horizontal="left" vertical="top" wrapText="1"/>
    </xf>
    <xf numFmtId="0" fontId="1" fillId="0" borderId="0" xfId="0" applyFont="1" applyBorder="1" applyAlignment="1">
      <alignment horizontal="left" vertical="top" wrapText="1"/>
    </xf>
    <xf numFmtId="0" fontId="1" fillId="0" borderId="19" xfId="0" applyFont="1" applyBorder="1" applyAlignment="1">
      <alignment horizontal="left" vertical="top" wrapText="1"/>
    </xf>
    <xf numFmtId="0" fontId="0" fillId="0" borderId="0" xfId="0" applyAlignment="1">
      <alignment horizontal="left"/>
    </xf>
  </cellXfs>
  <cellStyles count="1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8.xml.rels><?xml version="1.0" encoding="UTF-8" standalone="yes"?>
<Relationships xmlns="http://schemas.openxmlformats.org/package/2006/relationships"><Relationship Id="rId1" Type="http://schemas.openxmlformats.org/officeDocument/2006/relationships/hyperlink" Target="http://www-pcmdi.llnl.gov/projects/amip/AMIP2EXPDSN/BCS/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tabSelected="1" workbookViewId="0">
      <selection sqref="A1:A2"/>
    </sheetView>
  </sheetViews>
  <sheetFormatPr baseColWidth="10" defaultRowHeight="15" x14ac:dyDescent="0"/>
  <cols>
    <col min="1" max="1" width="12" style="41" customWidth="1"/>
    <col min="2" max="2" width="15.33203125" style="40" customWidth="1"/>
    <col min="3" max="3" width="14.83203125" style="41" bestFit="1" customWidth="1"/>
    <col min="4" max="4" width="15.33203125" style="40" customWidth="1"/>
    <col min="5" max="5" width="44.1640625" style="41" customWidth="1"/>
    <col min="6" max="6" width="10.33203125" style="40" customWidth="1"/>
    <col min="7" max="7" width="10.5" style="40" customWidth="1"/>
    <col min="8" max="8" width="10.83203125" style="40" customWidth="1"/>
    <col min="9" max="9" width="11" style="40" customWidth="1"/>
    <col min="10" max="10" width="23" style="41" customWidth="1"/>
    <col min="11" max="11" width="22.5" style="41" customWidth="1"/>
    <col min="12" max="12" width="10.83203125" style="40"/>
    <col min="13" max="15" width="10.6640625" style="41" customWidth="1"/>
    <col min="16" max="16" width="9.83203125" style="40" customWidth="1"/>
    <col min="17" max="17" width="13" style="40" customWidth="1"/>
    <col min="18" max="18" width="13.6640625" style="40" customWidth="1"/>
    <col min="19" max="19" width="11.83203125" style="40" customWidth="1"/>
    <col min="20" max="20" width="13.33203125" style="40" customWidth="1"/>
    <col min="21" max="21" width="10.83203125" style="40"/>
    <col min="22" max="22" width="13.33203125" style="40" customWidth="1"/>
    <col min="23" max="23" width="10.83203125" style="40"/>
    <col min="24" max="24" width="16.1640625" style="40" customWidth="1"/>
    <col min="25" max="25" width="12.5" style="40" customWidth="1"/>
    <col min="26" max="26" width="16.33203125" style="27" customWidth="1"/>
    <col min="27" max="27" width="14.83203125" style="27" customWidth="1"/>
  </cols>
  <sheetData>
    <row r="1" spans="1:27" s="71" customFormat="1" ht="29" customHeight="1">
      <c r="A1" s="67" t="s">
        <v>55</v>
      </c>
      <c r="B1" s="64" t="s">
        <v>17</v>
      </c>
      <c r="C1" s="67" t="s">
        <v>18</v>
      </c>
      <c r="D1" s="64" t="s">
        <v>19</v>
      </c>
      <c r="E1" s="67" t="s">
        <v>20</v>
      </c>
      <c r="F1" s="65" t="s">
        <v>21</v>
      </c>
      <c r="G1" s="65"/>
      <c r="H1" s="65"/>
      <c r="I1" s="65"/>
      <c r="J1" s="69" t="s">
        <v>22</v>
      </c>
      <c r="K1" s="70"/>
      <c r="L1" s="66" t="s">
        <v>369</v>
      </c>
      <c r="M1" s="76" t="s">
        <v>246</v>
      </c>
      <c r="N1" s="77"/>
      <c r="O1" s="78"/>
      <c r="P1" s="65" t="s">
        <v>247</v>
      </c>
      <c r="Q1" s="65"/>
      <c r="R1" s="65"/>
      <c r="S1" s="65"/>
      <c r="T1" s="65"/>
      <c r="U1" s="65"/>
      <c r="V1" s="65"/>
      <c r="W1" s="65"/>
      <c r="X1" s="65"/>
      <c r="Y1" s="65"/>
      <c r="Z1" s="65"/>
      <c r="AA1" s="65"/>
    </row>
    <row r="2" spans="1:27" s="71" customFormat="1" ht="33" customHeight="1">
      <c r="A2" s="68"/>
      <c r="B2" s="65"/>
      <c r="C2" s="68"/>
      <c r="D2" s="65"/>
      <c r="E2" s="68"/>
      <c r="F2" s="26" t="s">
        <v>93</v>
      </c>
      <c r="G2" s="72" t="s">
        <v>94</v>
      </c>
      <c r="H2" s="72"/>
      <c r="I2" s="72"/>
      <c r="J2" s="62"/>
      <c r="K2" s="63"/>
      <c r="L2" s="25"/>
      <c r="M2" s="55"/>
      <c r="N2" s="61"/>
      <c r="O2" s="56"/>
      <c r="P2" s="26" t="s">
        <v>255</v>
      </c>
      <c r="Q2" s="26" t="s">
        <v>256</v>
      </c>
      <c r="R2" s="26" t="s">
        <v>257</v>
      </c>
      <c r="S2" s="73" t="s">
        <v>258</v>
      </c>
      <c r="T2" s="74"/>
      <c r="U2" s="74"/>
      <c r="V2" s="74"/>
      <c r="W2" s="74"/>
      <c r="X2" s="74"/>
      <c r="Y2" s="74"/>
      <c r="Z2" s="74"/>
      <c r="AA2" s="75"/>
    </row>
    <row r="3" spans="1:27" s="5" customFormat="1" ht="61" customHeight="1">
      <c r="A3" s="47" t="s">
        <v>373</v>
      </c>
      <c r="B3" s="45" t="s">
        <v>371</v>
      </c>
      <c r="C3" s="47" t="s">
        <v>370</v>
      </c>
      <c r="D3" s="45" t="s">
        <v>372</v>
      </c>
      <c r="E3" s="47" t="s">
        <v>387</v>
      </c>
      <c r="F3" s="27" t="s">
        <v>92</v>
      </c>
      <c r="G3" s="27" t="str">
        <f>party!A25</f>
        <v>Veronika Eyring</v>
      </c>
      <c r="H3" s="27"/>
      <c r="I3" s="27"/>
      <c r="J3" s="47" t="str">
        <f>references!D11</f>
        <v xml:space="preserve">Meehl, G. A., R. Moss, K. E. Taylor, V. Eyring, R. J. Stouffer, S. Bony, B. Stevens, 2014: Climate Model Intercomparisons: Preparing for the Next Phase, Eos Trans. AGU, 95(9), 77. </v>
      </c>
      <c r="K3" s="47"/>
      <c r="L3" s="45" t="str">
        <f>party!A6</f>
        <v>Charlotte Pascoe</v>
      </c>
      <c r="M3" s="51" t="str">
        <f>B9</f>
        <v>Pre-Industrial Control</v>
      </c>
      <c r="N3" s="51"/>
      <c r="O3" s="51"/>
      <c r="P3" s="45" t="str">
        <f>TemporalConstraint!A5</f>
        <v>1851-2150</v>
      </c>
      <c r="Q3" s="45" t="str">
        <f>EnsembleRequirement!A4</f>
        <v>SingleMember</v>
      </c>
      <c r="R3" s="45" t="str">
        <f>requirement!A4</f>
        <v>AOGCM/ESM Configuration</v>
      </c>
      <c r="S3" s="45" t="str">
        <f>ForcingConstraint!A3</f>
        <v>1%/year CO2 Increase</v>
      </c>
      <c r="T3" s="45"/>
      <c r="U3" s="45"/>
      <c r="V3" s="45"/>
      <c r="W3" s="45"/>
      <c r="X3" s="45"/>
      <c r="Y3" s="45"/>
      <c r="Z3" s="45"/>
      <c r="AA3" s="45"/>
    </row>
    <row r="4" spans="1:27" s="5" customFormat="1" ht="59" customHeight="1">
      <c r="A4" s="48"/>
      <c r="B4" s="46"/>
      <c r="C4" s="48"/>
      <c r="D4" s="46"/>
      <c r="E4" s="48"/>
      <c r="F4" s="27" t="s">
        <v>367</v>
      </c>
      <c r="G4" s="27" t="str">
        <f>party!A26</f>
        <v>WGCM</v>
      </c>
      <c r="H4" s="27"/>
      <c r="I4" s="27"/>
      <c r="J4" s="48"/>
      <c r="K4" s="48"/>
      <c r="L4" s="46"/>
      <c r="M4" s="52"/>
      <c r="N4" s="52"/>
      <c r="O4" s="52"/>
      <c r="P4" s="46"/>
      <c r="Q4" s="46"/>
      <c r="R4" s="46"/>
      <c r="S4" s="46"/>
      <c r="T4" s="46"/>
      <c r="U4" s="46"/>
      <c r="V4" s="46"/>
      <c r="W4" s="46"/>
      <c r="X4" s="46"/>
      <c r="Y4" s="46"/>
      <c r="Z4" s="46"/>
      <c r="AA4" s="46"/>
    </row>
    <row r="5" spans="1:27" s="9" customFormat="1" ht="61" customHeight="1">
      <c r="A5" s="51" t="s">
        <v>347</v>
      </c>
      <c r="B5" s="49" t="s">
        <v>348</v>
      </c>
      <c r="C5" s="51" t="s">
        <v>385</v>
      </c>
      <c r="D5" s="49" t="s">
        <v>227</v>
      </c>
      <c r="E5" s="51" t="s">
        <v>386</v>
      </c>
      <c r="F5" s="40" t="s">
        <v>92</v>
      </c>
      <c r="G5" s="40" t="str">
        <f>party!A25</f>
        <v>Veronika Eyring</v>
      </c>
      <c r="H5" s="40"/>
      <c r="I5" s="40"/>
      <c r="J5" s="51" t="str">
        <f>references!D10</f>
        <v>Hansen, J., D. Johnson, A. Lacis, S. Lebedeff, P. Lee, D. Rind, and G. Russell, 1981: Climate impact of increasing atmospheric carbon dioxide. Science, 213, 957-96.</v>
      </c>
      <c r="K5" s="51" t="str">
        <f>references!D11</f>
        <v xml:space="preserve">Meehl, G. A., R. Moss, K. E. Taylor, V. Eyring, R. J. Stouffer, S. Bony, B. Stevens, 2014: Climate Model Intercomparisons: Preparing for the Next Phase, Eos Trans. AGU, 95(9), 77. </v>
      </c>
      <c r="L5" s="49" t="str">
        <f>party!A6</f>
        <v>Charlotte Pascoe</v>
      </c>
      <c r="M5" s="51" t="str">
        <f>A9</f>
        <v>Pre-Industrial Control</v>
      </c>
      <c r="N5" s="51"/>
      <c r="O5" s="51"/>
      <c r="P5" s="49" t="str">
        <f>TemporalConstraint!A4</f>
        <v>1850-1851</v>
      </c>
      <c r="Q5" s="49" t="str">
        <f>EnsembleRequirement!A3</f>
        <v>FiveMember</v>
      </c>
      <c r="R5" s="49" t="str">
        <f>requirement!A4</f>
        <v>AOGCM/ESM Configuration</v>
      </c>
      <c r="S5" s="49" t="str">
        <f>ForcingConstraint!A4</f>
        <v>Abrupt 4xCO2 Increase</v>
      </c>
      <c r="T5" s="49"/>
      <c r="U5" s="49"/>
      <c r="V5" s="49"/>
      <c r="W5" s="49"/>
      <c r="X5" s="49"/>
      <c r="Y5" s="49"/>
      <c r="Z5" s="49"/>
      <c r="AA5" s="49"/>
    </row>
    <row r="6" spans="1:27" s="9" customFormat="1" ht="59" customHeight="1">
      <c r="A6" s="52"/>
      <c r="B6" s="50"/>
      <c r="C6" s="52"/>
      <c r="D6" s="50"/>
      <c r="E6" s="52"/>
      <c r="F6" s="40" t="s">
        <v>367</v>
      </c>
      <c r="G6" s="40" t="str">
        <f>party!A26</f>
        <v>WGCM</v>
      </c>
      <c r="H6" s="40"/>
      <c r="I6" s="40"/>
      <c r="J6" s="52"/>
      <c r="K6" s="52"/>
      <c r="L6" s="50"/>
      <c r="M6" s="52"/>
      <c r="N6" s="52"/>
      <c r="O6" s="52"/>
      <c r="P6" s="50"/>
      <c r="Q6" s="50"/>
      <c r="R6" s="50"/>
      <c r="S6" s="50"/>
      <c r="T6" s="50"/>
      <c r="U6" s="50"/>
      <c r="V6" s="50"/>
      <c r="W6" s="50"/>
      <c r="X6" s="50"/>
      <c r="Y6" s="50"/>
      <c r="Z6" s="50"/>
      <c r="AA6" s="50"/>
    </row>
    <row r="7" spans="1:27" s="2" customFormat="1" ht="62" customHeight="1">
      <c r="A7" s="47" t="s">
        <v>248</v>
      </c>
      <c r="B7" s="45" t="s">
        <v>249</v>
      </c>
      <c r="C7" s="47" t="s">
        <v>383</v>
      </c>
      <c r="D7" s="45" t="s">
        <v>252</v>
      </c>
      <c r="E7" s="47" t="s">
        <v>384</v>
      </c>
      <c r="F7" s="27" t="s">
        <v>92</v>
      </c>
      <c r="G7" s="27" t="str">
        <f>party!A13</f>
        <v>Karl Taylor</v>
      </c>
      <c r="H7" s="27" t="str">
        <f>party!A22</f>
        <v>Peter Gleckler</v>
      </c>
      <c r="I7" s="27" t="str">
        <f>party!A25</f>
        <v>Veronika Eyring</v>
      </c>
      <c r="J7" s="47" t="str">
        <f>references!D11</f>
        <v xml:space="preserve">Meehl, G. A., R. Moss, K. E. Taylor, V. Eyring, R. J. Stouffer, S. Bony, B. Stevens, 2014: Climate Model Intercomparisons: Preparing for the Next Phase, Eos Trans. AGU, 95(9), 77. </v>
      </c>
      <c r="K7" s="47"/>
      <c r="L7" s="45" t="str">
        <f>party!A6</f>
        <v>Charlotte Pascoe</v>
      </c>
      <c r="M7" s="51" t="str">
        <f>A11</f>
        <v>Historical</v>
      </c>
      <c r="N7" s="51"/>
      <c r="O7" s="51"/>
      <c r="P7" s="45" t="str">
        <f>TemporalConstraint!A6</f>
        <v>1979-2014</v>
      </c>
      <c r="Q7" s="45" t="str">
        <f>EnsembleRequirement!A4</f>
        <v>SingleMember</v>
      </c>
      <c r="R7" s="45" t="str">
        <f>requirement!A3</f>
        <v>AGCM Configuration</v>
      </c>
      <c r="S7" s="45" t="str">
        <f>ForcingConstraint!A20</f>
        <v>Prescribed SST</v>
      </c>
      <c r="T7" s="45" t="str">
        <f>ForcingConstraint!A19</f>
        <v>Prescribed SIC</v>
      </c>
      <c r="U7" s="45" t="str">
        <f>requirement!A5</f>
        <v>Historical Aerosol Forcing</v>
      </c>
      <c r="V7" s="45" t="str">
        <f>ForcingConstraint!A12</f>
        <v>Historical GHG Concentrations</v>
      </c>
      <c r="W7" s="45" t="str">
        <f>requirement!A6</f>
        <v>Historical Emissions</v>
      </c>
      <c r="X7" s="45" t="str">
        <f>ForcingConstraint!A13</f>
        <v>Historical Land Use Forcing</v>
      </c>
      <c r="Y7" s="45" t="str">
        <f>requirement!A8</f>
        <v>Historical Solar Forcing</v>
      </c>
      <c r="Z7" s="45" t="str">
        <f>requirement!A7</f>
        <v>Historical O3 and Stratospheric H2O Concentrations</v>
      </c>
      <c r="AA7" s="45" t="str">
        <f>ForcingConstraint!A18</f>
        <v>Historical Stratospheric Aerosol</v>
      </c>
    </row>
    <row r="8" spans="1:27" s="2" customFormat="1" ht="59" customHeight="1">
      <c r="A8" s="48"/>
      <c r="B8" s="46"/>
      <c r="C8" s="48"/>
      <c r="D8" s="46"/>
      <c r="E8" s="48"/>
      <c r="F8" s="27" t="s">
        <v>367</v>
      </c>
      <c r="G8" s="27" t="str">
        <f>party!A26</f>
        <v>WGCM</v>
      </c>
      <c r="H8" s="27"/>
      <c r="I8" s="27"/>
      <c r="J8" s="48"/>
      <c r="K8" s="48"/>
      <c r="L8" s="46"/>
      <c r="M8" s="52"/>
      <c r="N8" s="52"/>
      <c r="O8" s="52"/>
      <c r="P8" s="46"/>
      <c r="Q8" s="46"/>
      <c r="R8" s="46"/>
      <c r="S8" s="46"/>
      <c r="T8" s="46"/>
      <c r="U8" s="46"/>
      <c r="V8" s="46"/>
      <c r="W8" s="46"/>
      <c r="X8" s="46"/>
      <c r="Y8" s="46"/>
      <c r="Z8" s="46"/>
      <c r="AA8" s="46"/>
    </row>
    <row r="9" spans="1:27" s="5" customFormat="1" ht="60" customHeight="1">
      <c r="A9" s="47" t="s">
        <v>251</v>
      </c>
      <c r="B9" s="45" t="s">
        <v>251</v>
      </c>
      <c r="C9" s="47" t="s">
        <v>250</v>
      </c>
      <c r="D9" s="45" t="s">
        <v>253</v>
      </c>
      <c r="E9" s="47" t="s">
        <v>380</v>
      </c>
      <c r="F9" s="27" t="s">
        <v>92</v>
      </c>
      <c r="G9" s="27" t="str">
        <f>party!A25</f>
        <v>Veronika Eyring</v>
      </c>
      <c r="H9" s="27"/>
      <c r="I9" s="27"/>
      <c r="J9" s="47" t="str">
        <f>references!D11</f>
        <v xml:space="preserve">Meehl, G. A., R. Moss, K. E. Taylor, V. Eyring, R. J. Stouffer, S. Bony, B. Stevens, 2014: Climate Model Intercomparisons: Preparing for the Next Phase, Eos Trans. AGU, 95(9), 77. </v>
      </c>
      <c r="K9" s="47"/>
      <c r="L9" s="45" t="str">
        <f>party!A6</f>
        <v>Charlotte Pascoe</v>
      </c>
      <c r="M9" s="51" t="str">
        <f>A11</f>
        <v>Historical</v>
      </c>
      <c r="N9" s="51" t="str">
        <f>A3</f>
        <v>1 percent per year CO2 increase</v>
      </c>
      <c r="O9" s="51" t="str">
        <f>A5</f>
        <v>Abrupt 4XCO2</v>
      </c>
      <c r="P9" s="45" t="str">
        <f>TemporalConstraint!A3</f>
        <v>1850-2349</v>
      </c>
      <c r="Q9" s="45" t="str">
        <f>EnsembleRequirement!A4</f>
        <v>SingleMember</v>
      </c>
      <c r="R9" s="45" t="str">
        <f>requirement!A4</f>
        <v>AOGCM/ESM Configuration</v>
      </c>
      <c r="S9" s="45" t="str">
        <f>ForcingConstraint!A21</f>
        <v>Repeating 1850</v>
      </c>
      <c r="T9" s="45"/>
      <c r="U9" s="45"/>
      <c r="V9" s="45"/>
      <c r="W9" s="45"/>
      <c r="X9" s="45"/>
      <c r="Y9" s="45"/>
      <c r="Z9" s="45"/>
      <c r="AA9" s="45"/>
    </row>
    <row r="10" spans="1:27" s="5" customFormat="1" ht="64" customHeight="1">
      <c r="A10" s="48"/>
      <c r="B10" s="46"/>
      <c r="C10" s="48"/>
      <c r="D10" s="46"/>
      <c r="E10" s="48"/>
      <c r="F10" s="27" t="s">
        <v>367</v>
      </c>
      <c r="G10" s="27" t="str">
        <f>party!A26</f>
        <v>WGCM</v>
      </c>
      <c r="H10" s="27"/>
      <c r="I10" s="27"/>
      <c r="J10" s="48"/>
      <c r="K10" s="48"/>
      <c r="L10" s="46"/>
      <c r="M10" s="52"/>
      <c r="N10" s="52"/>
      <c r="O10" s="52"/>
      <c r="P10" s="46"/>
      <c r="Q10" s="46"/>
      <c r="R10" s="46"/>
      <c r="S10" s="46"/>
      <c r="T10" s="46"/>
      <c r="U10" s="46"/>
      <c r="V10" s="46"/>
      <c r="W10" s="46"/>
      <c r="X10" s="46"/>
      <c r="Y10" s="46"/>
      <c r="Z10" s="46"/>
      <c r="AA10" s="46"/>
    </row>
    <row r="11" spans="1:27" s="79" customFormat="1" ht="59" customHeight="1">
      <c r="A11" s="51" t="s">
        <v>381</v>
      </c>
      <c r="B11" s="49" t="s">
        <v>381</v>
      </c>
      <c r="C11" s="51" t="s">
        <v>378</v>
      </c>
      <c r="D11" s="49" t="s">
        <v>379</v>
      </c>
      <c r="E11" s="51" t="s">
        <v>382</v>
      </c>
      <c r="F11" s="40" t="s">
        <v>92</v>
      </c>
      <c r="G11" s="40" t="str">
        <f>party!A25</f>
        <v>Veronika Eyring</v>
      </c>
      <c r="H11" s="40"/>
      <c r="I11" s="40"/>
      <c r="J11" s="51" t="str">
        <f>references!D11</f>
        <v xml:space="preserve">Meehl, G. A., R. Moss, K. E. Taylor, V. Eyring, R. J. Stouffer, S. Bony, B. Stevens, 2014: Climate Model Intercomparisons: Preparing for the Next Phase, Eos Trans. AGU, 95(9), 77. </v>
      </c>
      <c r="K11" s="51"/>
      <c r="L11" s="49" t="str">
        <f>party!A6</f>
        <v>Charlotte Pascoe</v>
      </c>
      <c r="M11" s="51" t="str">
        <f>A9</f>
        <v>Pre-Industrial Control</v>
      </c>
      <c r="N11" s="51" t="str">
        <f>A7</f>
        <v>AMIP</v>
      </c>
      <c r="O11" s="51"/>
      <c r="P11" s="49" t="str">
        <f>TemporalConstraint!A2</f>
        <v>1850-2014</v>
      </c>
      <c r="Q11" s="49" t="str">
        <f>EnsembleRequirement!A4</f>
        <v>SingleMember</v>
      </c>
      <c r="R11" s="49" t="str">
        <f>requirement!A4</f>
        <v>AOGCM/ESM Configuration</v>
      </c>
      <c r="S11" s="49" t="str">
        <f>requirement!A5</f>
        <v>Historical Aerosol Forcing</v>
      </c>
      <c r="T11" s="49" t="str">
        <f>ForcingConstraint!A12</f>
        <v>Historical GHG Concentrations</v>
      </c>
      <c r="U11" s="49" t="str">
        <f>requirement!A6</f>
        <v>Historical Emissions</v>
      </c>
      <c r="V11" s="49" t="str">
        <f>ForcingConstraint!A13</f>
        <v>Historical Land Use Forcing</v>
      </c>
      <c r="W11" s="49" t="str">
        <f>requirement!A8</f>
        <v>Historical Solar Forcing</v>
      </c>
      <c r="X11" s="49" t="str">
        <f>requirement!A7</f>
        <v>Historical O3 and Stratospheric H2O Concentrations</v>
      </c>
      <c r="Y11" s="49" t="str">
        <f>ForcingConstraint!A18</f>
        <v>Historical Stratospheric Aerosol</v>
      </c>
      <c r="Z11" s="49"/>
      <c r="AA11" s="49"/>
    </row>
    <row r="12" spans="1:27" s="79" customFormat="1" ht="61" customHeight="1">
      <c r="A12" s="52"/>
      <c r="B12" s="50"/>
      <c r="C12" s="52"/>
      <c r="D12" s="50"/>
      <c r="E12" s="52"/>
      <c r="F12" s="40" t="s">
        <v>367</v>
      </c>
      <c r="G12" s="40" t="str">
        <f>party!A26</f>
        <v>WGCM</v>
      </c>
      <c r="H12" s="40"/>
      <c r="I12" s="40"/>
      <c r="J12" s="52"/>
      <c r="K12" s="52"/>
      <c r="L12" s="50"/>
      <c r="M12" s="52"/>
      <c r="N12" s="52"/>
      <c r="O12" s="52"/>
      <c r="P12" s="50"/>
      <c r="Q12" s="50"/>
      <c r="R12" s="50"/>
      <c r="S12" s="50"/>
      <c r="T12" s="50"/>
      <c r="U12" s="50"/>
      <c r="V12" s="50"/>
      <c r="W12" s="50"/>
      <c r="X12" s="50"/>
      <c r="Y12" s="50"/>
      <c r="Z12" s="50"/>
      <c r="AA12" s="50"/>
    </row>
  </sheetData>
  <mergeCells count="126">
    <mergeCell ref="Y11:Y12"/>
    <mergeCell ref="Z11:Z12"/>
    <mergeCell ref="AA11:AA12"/>
    <mergeCell ref="T11:T12"/>
    <mergeCell ref="U11:U12"/>
    <mergeCell ref="V11:V12"/>
    <mergeCell ref="W11:W12"/>
    <mergeCell ref="X11:X12"/>
    <mergeCell ref="O11:O12"/>
    <mergeCell ref="P11:P12"/>
    <mergeCell ref="Q11:Q12"/>
    <mergeCell ref="R11:R12"/>
    <mergeCell ref="S11:S12"/>
    <mergeCell ref="J11:J12"/>
    <mergeCell ref="K11:K12"/>
    <mergeCell ref="L11:L12"/>
    <mergeCell ref="M11:M12"/>
    <mergeCell ref="N11:N12"/>
    <mergeCell ref="E11:E12"/>
    <mergeCell ref="D11:D12"/>
    <mergeCell ref="C11:C12"/>
    <mergeCell ref="B11:B12"/>
    <mergeCell ref="A11:A12"/>
    <mergeCell ref="E1:E2"/>
    <mergeCell ref="D1:D2"/>
    <mergeCell ref="C1:C2"/>
    <mergeCell ref="B1:B2"/>
    <mergeCell ref="A1:A2"/>
    <mergeCell ref="N7:N8"/>
    <mergeCell ref="O7:O8"/>
    <mergeCell ref="N9:N10"/>
    <mergeCell ref="O9:O10"/>
    <mergeCell ref="M1:O2"/>
    <mergeCell ref="F1:I1"/>
    <mergeCell ref="G2:I2"/>
    <mergeCell ref="P1:AA1"/>
    <mergeCell ref="S2:AA2"/>
    <mergeCell ref="J1:K2"/>
    <mergeCell ref="R5:R6"/>
    <mergeCell ref="A5:A6"/>
    <mergeCell ref="B5:B6"/>
    <mergeCell ref="C5:C6"/>
    <mergeCell ref="D5:D6"/>
    <mergeCell ref="E5:E6"/>
    <mergeCell ref="J5:J6"/>
    <mergeCell ref="N5:N6"/>
    <mergeCell ref="O5:O6"/>
    <mergeCell ref="Y5:Y6"/>
    <mergeCell ref="Z5:Z6"/>
    <mergeCell ref="AA5:AA6"/>
    <mergeCell ref="E7:E8"/>
    <mergeCell ref="D7:D8"/>
    <mergeCell ref="P7:P8"/>
    <mergeCell ref="Q7:Q8"/>
    <mergeCell ref="R7:R8"/>
    <mergeCell ref="S7:S8"/>
    <mergeCell ref="S5:S6"/>
    <mergeCell ref="T5:T6"/>
    <mergeCell ref="U5:U6"/>
    <mergeCell ref="V5:V6"/>
    <mergeCell ref="W5:W6"/>
    <mergeCell ref="X5:X6"/>
    <mergeCell ref="K5:K6"/>
    <mergeCell ref="Z7:Z8"/>
    <mergeCell ref="AA7:AA8"/>
    <mergeCell ref="A3:A4"/>
    <mergeCell ref="B3:B4"/>
    <mergeCell ref="C3:C4"/>
    <mergeCell ref="D3:D4"/>
    <mergeCell ref="E3:E4"/>
    <mergeCell ref="J3:J4"/>
    <mergeCell ref="K3:K4"/>
    <mergeCell ref="L3:L4"/>
    <mergeCell ref="T7:T8"/>
    <mergeCell ref="U7:U8"/>
    <mergeCell ref="V7:V8"/>
    <mergeCell ref="W7:W8"/>
    <mergeCell ref="X7:X8"/>
    <mergeCell ref="Y7:Y8"/>
    <mergeCell ref="X3:X4"/>
    <mergeCell ref="Y3:Y4"/>
    <mergeCell ref="AA3:AA4"/>
    <mergeCell ref="Z3:Z4"/>
    <mergeCell ref="M3:M4"/>
    <mergeCell ref="P3:P4"/>
    <mergeCell ref="Q3:Q4"/>
    <mergeCell ref="R3:R4"/>
    <mergeCell ref="S3:S4"/>
    <mergeCell ref="T3:T4"/>
    <mergeCell ref="N3:N4"/>
    <mergeCell ref="O3:O4"/>
    <mergeCell ref="A9:A10"/>
    <mergeCell ref="J9:J10"/>
    <mergeCell ref="U3:U4"/>
    <mergeCell ref="V3:V4"/>
    <mergeCell ref="W3:W4"/>
    <mergeCell ref="B7:B8"/>
    <mergeCell ref="A7:A8"/>
    <mergeCell ref="J7:J8"/>
    <mergeCell ref="K7:K8"/>
    <mergeCell ref="L7:L8"/>
    <mergeCell ref="M7:M8"/>
    <mergeCell ref="C7:C8"/>
    <mergeCell ref="L5:L6"/>
    <mergeCell ref="M5:M6"/>
    <mergeCell ref="P5:P6"/>
    <mergeCell ref="Q5:Q6"/>
    <mergeCell ref="R9:R10"/>
    <mergeCell ref="E9:E10"/>
    <mergeCell ref="D9:D10"/>
    <mergeCell ref="C9:C10"/>
    <mergeCell ref="B9:B10"/>
    <mergeCell ref="K9:K10"/>
    <mergeCell ref="L9:L10"/>
    <mergeCell ref="M9:M10"/>
    <mergeCell ref="P9:P10"/>
    <mergeCell ref="Q9:Q10"/>
    <mergeCell ref="Y9:Y10"/>
    <mergeCell ref="Z9:Z10"/>
    <mergeCell ref="AA9:AA10"/>
    <mergeCell ref="S9:S10"/>
    <mergeCell ref="T9:T10"/>
    <mergeCell ref="U9:U10"/>
    <mergeCell ref="V9:V10"/>
    <mergeCell ref="W9:W10"/>
    <mergeCell ref="X9:X10"/>
  </mergeCells>
  <phoneticPr fontId="4" type="noConversion"/>
  <pageMargins left="0.75" right="0.75" top="1" bottom="1" header="0.5" footer="0.5"/>
  <pageSetup paperSize="9" orientation="portrait" horizontalDpi="4294967292" verticalDpi="4294967292"/>
  <ignoredErrors>
    <ignoredError sqref="Q5 R7 G7 G4:G5 G9 J5" formula="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workbookViewId="0">
      <selection activeCell="F1" sqref="F1"/>
    </sheetView>
  </sheetViews>
  <sheetFormatPr baseColWidth="10" defaultRowHeight="15" x14ac:dyDescent="0"/>
  <cols>
    <col min="1" max="1" width="17.33203125" bestFit="1" customWidth="1"/>
    <col min="2" max="2" width="12.33203125" bestFit="1" customWidth="1"/>
    <col min="3" max="3" width="64.83203125" bestFit="1" customWidth="1"/>
    <col min="4" max="4" width="38.6640625" bestFit="1" customWidth="1"/>
    <col min="5" max="5" width="16.1640625" customWidth="1"/>
    <col min="6" max="6" width="15" bestFit="1" customWidth="1"/>
  </cols>
  <sheetData>
    <row r="1" spans="1:6" s="4" customFormat="1">
      <c r="A1" s="4" t="s">
        <v>55</v>
      </c>
      <c r="B1" s="4" t="s">
        <v>374</v>
      </c>
      <c r="C1" s="4" t="s">
        <v>259</v>
      </c>
      <c r="D1" s="4" t="s">
        <v>260</v>
      </c>
      <c r="E1" s="4" t="s">
        <v>107</v>
      </c>
      <c r="F1" s="4" t="s">
        <v>369</v>
      </c>
    </row>
    <row r="2" spans="1:6">
      <c r="A2" t="s">
        <v>0</v>
      </c>
      <c r="B2" t="b">
        <v>0</v>
      </c>
      <c r="C2" t="s">
        <v>261</v>
      </c>
      <c r="D2" t="s">
        <v>262</v>
      </c>
      <c r="F2" t="str">
        <f>A6</f>
        <v>Charlotte Pascoe</v>
      </c>
    </row>
    <row r="3" spans="1:6">
      <c r="A3" t="s">
        <v>1</v>
      </c>
      <c r="B3" t="b">
        <v>0</v>
      </c>
      <c r="C3" t="s">
        <v>265</v>
      </c>
      <c r="D3" t="s">
        <v>263</v>
      </c>
      <c r="F3" t="str">
        <f>A6</f>
        <v>Charlotte Pascoe</v>
      </c>
    </row>
    <row r="4" spans="1:6">
      <c r="A4" t="s">
        <v>2</v>
      </c>
      <c r="B4" t="b">
        <v>0</v>
      </c>
      <c r="C4" t="s">
        <v>268</v>
      </c>
      <c r="D4" t="s">
        <v>264</v>
      </c>
      <c r="E4" t="str">
        <f>url!A12</f>
        <v>Bjorn Stevens</v>
      </c>
      <c r="F4" t="str">
        <f>A6</f>
        <v>Charlotte Pascoe</v>
      </c>
    </row>
    <row r="5" spans="1:6">
      <c r="A5" t="s">
        <v>3</v>
      </c>
      <c r="B5" t="b">
        <v>0</v>
      </c>
      <c r="C5" t="s">
        <v>275</v>
      </c>
      <c r="D5" t="s">
        <v>276</v>
      </c>
      <c r="E5" t="str">
        <f>url!A14</f>
        <v>Robert Andres</v>
      </c>
      <c r="F5" t="str">
        <f>A6</f>
        <v>Charlotte Pascoe</v>
      </c>
    </row>
    <row r="6" spans="1:6">
      <c r="A6" t="s">
        <v>4</v>
      </c>
      <c r="B6" t="b">
        <v>0</v>
      </c>
      <c r="C6" t="s">
        <v>273</v>
      </c>
      <c r="D6" t="s">
        <v>274</v>
      </c>
      <c r="E6" t="str">
        <f>url!A13</f>
        <v>Charlotte Pascoe</v>
      </c>
      <c r="F6" t="str">
        <f>A6</f>
        <v>Charlotte Pascoe</v>
      </c>
    </row>
    <row r="7" spans="1:6">
      <c r="A7" t="s">
        <v>5</v>
      </c>
      <c r="B7" t="b">
        <v>0</v>
      </c>
      <c r="C7" t="s">
        <v>270</v>
      </c>
      <c r="D7" t="s">
        <v>269</v>
      </c>
      <c r="F7" t="str">
        <f>A6</f>
        <v>Charlotte Pascoe</v>
      </c>
    </row>
    <row r="8" spans="1:6">
      <c r="A8" t="s">
        <v>213</v>
      </c>
      <c r="B8" t="b">
        <v>0</v>
      </c>
      <c r="C8" t="s">
        <v>280</v>
      </c>
      <c r="D8" t="s">
        <v>281</v>
      </c>
      <c r="E8" t="str">
        <f>url!A15</f>
        <v>Dave Williamson</v>
      </c>
      <c r="F8" t="str">
        <f>A6</f>
        <v>Charlotte Pascoe</v>
      </c>
    </row>
    <row r="9" spans="1:6">
      <c r="A9" t="s">
        <v>214</v>
      </c>
      <c r="B9" t="b">
        <v>0</v>
      </c>
      <c r="C9" t="s">
        <v>285</v>
      </c>
      <c r="D9" t="s">
        <v>286</v>
      </c>
      <c r="E9" t="str">
        <f>url!A16</f>
        <v>Francis Zwiers</v>
      </c>
      <c r="F9" t="str">
        <f>A6</f>
        <v>Charlotte Pascoe</v>
      </c>
    </row>
    <row r="10" spans="1:6">
      <c r="A10" t="s">
        <v>290</v>
      </c>
      <c r="B10" t="b">
        <v>0</v>
      </c>
      <c r="C10" t="s">
        <v>291</v>
      </c>
      <c r="D10" t="s">
        <v>289</v>
      </c>
      <c r="E10" t="str">
        <f>url!A17</f>
        <v>George Hurtt</v>
      </c>
      <c r="F10" t="str">
        <f>A6</f>
        <v>Charlotte Pascoe</v>
      </c>
    </row>
    <row r="11" spans="1:6">
      <c r="A11" t="s">
        <v>6</v>
      </c>
      <c r="B11" t="b">
        <v>0</v>
      </c>
      <c r="C11" t="s">
        <v>294</v>
      </c>
      <c r="D11" t="s">
        <v>297</v>
      </c>
      <c r="E11" t="str">
        <f>url!A18</f>
        <v>Gunnar Myhre</v>
      </c>
      <c r="F11" t="str">
        <f>A6</f>
        <v>Charlotte Pascoe</v>
      </c>
    </row>
    <row r="12" spans="1:6">
      <c r="A12" t="s">
        <v>7</v>
      </c>
      <c r="B12" t="b">
        <v>0</v>
      </c>
      <c r="C12" t="s">
        <v>300</v>
      </c>
      <c r="D12" t="s">
        <v>299</v>
      </c>
      <c r="E12" t="str">
        <f>url!A19</f>
        <v>Johannes Kaiser</v>
      </c>
      <c r="F12" t="str">
        <f>A6</f>
        <v>Charlotte Pascoe</v>
      </c>
    </row>
    <row r="13" spans="1:6">
      <c r="A13" t="s">
        <v>8</v>
      </c>
      <c r="B13" t="b">
        <v>0</v>
      </c>
      <c r="C13" t="s">
        <v>305</v>
      </c>
      <c r="D13" t="s">
        <v>304</v>
      </c>
      <c r="E13" t="str">
        <f>url!A20</f>
        <v>Karl Taylor</v>
      </c>
      <c r="F13" t="str">
        <f>A6</f>
        <v>Charlotte Pascoe</v>
      </c>
    </row>
    <row r="14" spans="1:6">
      <c r="A14" t="s">
        <v>9</v>
      </c>
      <c r="B14" t="b">
        <v>0</v>
      </c>
      <c r="C14" t="s">
        <v>268</v>
      </c>
      <c r="D14" t="s">
        <v>306</v>
      </c>
      <c r="E14" t="str">
        <f>url!A21</f>
        <v>Karsten Peters</v>
      </c>
      <c r="F14" t="str">
        <f>A6</f>
        <v>Charlotte Pascoe</v>
      </c>
    </row>
    <row r="15" spans="1:6">
      <c r="A15" t="s">
        <v>312</v>
      </c>
      <c r="B15" t="b">
        <v>0</v>
      </c>
      <c r="C15" t="s">
        <v>315</v>
      </c>
      <c r="D15" t="s">
        <v>316</v>
      </c>
      <c r="E15" t="str">
        <f>url!A22</f>
        <v>Katja Matthes</v>
      </c>
      <c r="F15" t="str">
        <f>A6</f>
        <v>Charlotte Pascoe</v>
      </c>
    </row>
    <row r="16" spans="1:6">
      <c r="A16" t="s">
        <v>309</v>
      </c>
      <c r="B16" t="b">
        <v>0</v>
      </c>
      <c r="C16" t="s">
        <v>291</v>
      </c>
      <c r="D16" t="s">
        <v>317</v>
      </c>
      <c r="E16" t="str">
        <f>url!A23</f>
        <v>Louise Chini</v>
      </c>
      <c r="F16" t="str">
        <f>A6</f>
        <v>Charlotte Pascoe</v>
      </c>
    </row>
    <row r="17" spans="1:6">
      <c r="A17" t="s">
        <v>10</v>
      </c>
      <c r="B17" t="b">
        <v>0</v>
      </c>
      <c r="C17" t="s">
        <v>320</v>
      </c>
      <c r="D17" t="s">
        <v>321</v>
      </c>
      <c r="E17" t="str">
        <f>url!A24</f>
        <v>Larry Thomason</v>
      </c>
      <c r="F17" t="str">
        <f>A6</f>
        <v>Charlotte Pascoe</v>
      </c>
    </row>
    <row r="18" spans="1:6">
      <c r="A18" t="s">
        <v>11</v>
      </c>
      <c r="B18" t="b">
        <v>0</v>
      </c>
      <c r="C18" t="s">
        <v>261</v>
      </c>
      <c r="D18" t="s">
        <v>322</v>
      </c>
      <c r="E18" t="str">
        <f>url!A25</f>
        <v>Malte Meinshausen</v>
      </c>
      <c r="F18" t="str">
        <f>A6</f>
        <v>Charlotte Pascoe</v>
      </c>
    </row>
    <row r="19" spans="1:6">
      <c r="A19" t="s">
        <v>12</v>
      </c>
      <c r="B19" t="b">
        <v>0</v>
      </c>
      <c r="C19" t="s">
        <v>326</v>
      </c>
      <c r="D19" t="s">
        <v>325</v>
      </c>
      <c r="E19" t="str">
        <f>url!A26</f>
        <v>Michael Schulz</v>
      </c>
      <c r="F19" t="str">
        <f>A6</f>
        <v>Charlotte Pascoe</v>
      </c>
    </row>
    <row r="20" spans="1:6">
      <c r="A20" t="s">
        <v>13</v>
      </c>
      <c r="B20" t="b">
        <v>0</v>
      </c>
      <c r="C20" t="s">
        <v>329</v>
      </c>
      <c r="D20" t="s">
        <v>333</v>
      </c>
      <c r="E20" t="str">
        <f>url!A27</f>
        <v>Michaela Hegglin</v>
      </c>
      <c r="F20" t="str">
        <f>A6</f>
        <v>Charlotte Pascoe</v>
      </c>
    </row>
    <row r="21" spans="1:6">
      <c r="A21" t="s">
        <v>218</v>
      </c>
      <c r="B21" t="b">
        <v>1</v>
      </c>
      <c r="C21" t="s">
        <v>305</v>
      </c>
      <c r="D21" t="s">
        <v>304</v>
      </c>
      <c r="E21" t="str">
        <f>url!A28</f>
        <v>Program for Climate Model Diagnosis and Intercomparison</v>
      </c>
      <c r="F21" t="str">
        <f>A6</f>
        <v>Charlotte Pascoe</v>
      </c>
    </row>
    <row r="22" spans="1:6">
      <c r="A22" t="s">
        <v>14</v>
      </c>
      <c r="B22" t="b">
        <v>0</v>
      </c>
      <c r="C22" t="s">
        <v>305</v>
      </c>
      <c r="D22" t="s">
        <v>337</v>
      </c>
      <c r="E22" t="str">
        <f>url!A29</f>
        <v>Peter Gleckler</v>
      </c>
      <c r="F22" t="str">
        <f>A6</f>
        <v>Charlotte Pascoe</v>
      </c>
    </row>
    <row r="23" spans="1:6">
      <c r="A23" t="s">
        <v>15</v>
      </c>
      <c r="B23" t="b">
        <v>0</v>
      </c>
      <c r="C23" t="s">
        <v>268</v>
      </c>
      <c r="D23" t="s">
        <v>340</v>
      </c>
      <c r="E23" t="str">
        <f>url!A30</f>
        <v>Stefan Kinne</v>
      </c>
      <c r="F23" t="str">
        <f>A6</f>
        <v>Charlotte Pascoe</v>
      </c>
    </row>
    <row r="24" spans="1:6">
      <c r="A24" t="s">
        <v>16</v>
      </c>
      <c r="B24" t="b">
        <v>0</v>
      </c>
      <c r="C24" t="s">
        <v>341</v>
      </c>
      <c r="D24" t="s">
        <v>342</v>
      </c>
      <c r="E24" t="str">
        <f>url!A31</f>
        <v>Steve Smith</v>
      </c>
      <c r="F24" t="str">
        <f>A6</f>
        <v>Charlotte Pascoe</v>
      </c>
    </row>
    <row r="25" spans="1:6">
      <c r="A25" t="s">
        <v>359</v>
      </c>
      <c r="B25" t="b">
        <v>0</v>
      </c>
      <c r="C25" t="s">
        <v>363</v>
      </c>
      <c r="D25" t="s">
        <v>360</v>
      </c>
      <c r="E25" t="str">
        <f>url!A32</f>
        <v>Veronika Eyring</v>
      </c>
      <c r="F25" t="str">
        <f>A6</f>
        <v>Charlotte Pascoe</v>
      </c>
    </row>
    <row r="26" spans="1:6">
      <c r="A26" t="s">
        <v>364</v>
      </c>
      <c r="B26" t="b">
        <v>1</v>
      </c>
      <c r="E26" t="str">
        <f>url!A33</f>
        <v>WGCM</v>
      </c>
      <c r="F26" t="str">
        <f>A6</f>
        <v>Charlotte Pascoe</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
  <sheetViews>
    <sheetView workbookViewId="0">
      <selection activeCell="K1" sqref="K1"/>
    </sheetView>
  </sheetViews>
  <sheetFormatPr baseColWidth="10" defaultRowHeight="15" x14ac:dyDescent="0"/>
  <cols>
    <col min="1" max="1" width="15" style="21" customWidth="1"/>
    <col min="2" max="2" width="14.6640625" style="27" customWidth="1"/>
    <col min="3" max="3" width="23.5" style="21" customWidth="1"/>
    <col min="4" max="4" width="13.33203125" style="27" customWidth="1"/>
    <col min="5" max="5" width="63" style="21" customWidth="1"/>
    <col min="6" max="6" width="9" style="27" customWidth="1"/>
    <col min="7" max="7" width="9" style="40" customWidth="1"/>
    <col min="8" max="8" width="9.83203125" style="40" customWidth="1"/>
    <col min="9" max="9" width="9.6640625" style="40" customWidth="1"/>
    <col min="10" max="10" width="13.33203125" style="21" customWidth="1"/>
    <col min="11" max="11" width="10.83203125" style="27"/>
    <col min="12" max="12" width="13.1640625" style="21" customWidth="1"/>
    <col min="13" max="13" width="13.6640625" style="27" customWidth="1"/>
    <col min="14" max="14" width="14.33203125" style="27" customWidth="1"/>
    <col min="15" max="15" width="12.83203125" style="27" customWidth="1"/>
    <col min="16" max="16" width="13.1640625" style="27" customWidth="1"/>
    <col min="17" max="22" width="10.83203125" style="27"/>
  </cols>
  <sheetData>
    <row r="1" spans="1:22" s="4" customFormat="1" ht="33" customHeight="1">
      <c r="A1" s="43" t="s">
        <v>55</v>
      </c>
      <c r="B1" s="25" t="s">
        <v>17</v>
      </c>
      <c r="C1" s="43" t="s">
        <v>18</v>
      </c>
      <c r="D1" s="25" t="s">
        <v>19</v>
      </c>
      <c r="E1" s="43" t="s">
        <v>20</v>
      </c>
      <c r="F1" s="53" t="s">
        <v>21</v>
      </c>
      <c r="G1" s="53"/>
      <c r="H1" s="53"/>
      <c r="I1" s="53"/>
      <c r="J1" s="43" t="s">
        <v>22</v>
      </c>
      <c r="K1" s="25" t="s">
        <v>369</v>
      </c>
      <c r="L1" s="43" t="s">
        <v>23</v>
      </c>
      <c r="M1" s="57" t="s">
        <v>75</v>
      </c>
      <c r="N1" s="57"/>
      <c r="O1" s="57"/>
      <c r="P1" s="57"/>
      <c r="Q1" s="57"/>
      <c r="R1" s="57"/>
      <c r="S1" s="57"/>
      <c r="T1" s="57"/>
      <c r="U1" s="57"/>
      <c r="V1" s="57"/>
    </row>
    <row r="2" spans="1:22" s="4" customFormat="1">
      <c r="A2" s="44"/>
      <c r="B2" s="26"/>
      <c r="C2" s="44"/>
      <c r="D2" s="26"/>
      <c r="E2" s="44"/>
      <c r="F2" s="26" t="s">
        <v>93</v>
      </c>
      <c r="G2" s="54" t="s">
        <v>94</v>
      </c>
      <c r="H2" s="54"/>
      <c r="I2" s="54"/>
      <c r="J2" s="44"/>
      <c r="K2" s="26"/>
      <c r="L2" s="44"/>
      <c r="M2" s="42"/>
      <c r="N2" s="42"/>
      <c r="O2" s="42"/>
      <c r="P2" s="42"/>
      <c r="Q2" s="42"/>
      <c r="R2" s="42"/>
      <c r="S2" s="42"/>
      <c r="T2" s="42"/>
      <c r="U2" s="42"/>
      <c r="V2" s="42"/>
    </row>
    <row r="3" spans="1:22" s="2" customFormat="1" ht="75">
      <c r="A3" s="21" t="s">
        <v>70</v>
      </c>
      <c r="B3" s="27" t="s">
        <v>71</v>
      </c>
      <c r="C3" s="21" t="s">
        <v>72</v>
      </c>
      <c r="D3" s="27" t="s">
        <v>73</v>
      </c>
      <c r="E3" s="21" t="s">
        <v>74</v>
      </c>
      <c r="F3" s="27"/>
      <c r="G3" s="40"/>
      <c r="H3" s="40"/>
      <c r="I3" s="40"/>
      <c r="J3" s="21"/>
      <c r="K3" s="27" t="str">
        <f>party!A6</f>
        <v>Charlotte Pascoe</v>
      </c>
      <c r="L3" s="21" t="s">
        <v>32</v>
      </c>
      <c r="M3" s="27"/>
      <c r="N3" s="27"/>
      <c r="O3" s="27"/>
      <c r="P3" s="27"/>
      <c r="Q3" s="27"/>
      <c r="R3" s="27"/>
      <c r="S3" s="27"/>
      <c r="T3" s="27"/>
      <c r="U3" s="27"/>
      <c r="V3" s="27"/>
    </row>
    <row r="4" spans="1:22" ht="90">
      <c r="A4" s="21" t="s">
        <v>77</v>
      </c>
      <c r="B4" s="27" t="s">
        <v>78</v>
      </c>
      <c r="C4" s="21" t="s">
        <v>79</v>
      </c>
      <c r="D4" s="27" t="s">
        <v>80</v>
      </c>
      <c r="E4" s="21" t="s">
        <v>81</v>
      </c>
      <c r="K4" s="27" t="str">
        <f>party!A6</f>
        <v>Charlotte Pascoe</v>
      </c>
      <c r="L4" s="21" t="s">
        <v>32</v>
      </c>
    </row>
    <row r="5" spans="1:22" ht="105" customHeight="1">
      <c r="A5" s="41" t="s">
        <v>68</v>
      </c>
      <c r="B5" s="40" t="s">
        <v>68</v>
      </c>
      <c r="C5" s="41" t="s">
        <v>69</v>
      </c>
      <c r="D5" s="40" t="s">
        <v>76</v>
      </c>
      <c r="E5" s="41" t="s">
        <v>91</v>
      </c>
      <c r="F5" s="40" t="s">
        <v>92</v>
      </c>
      <c r="G5" s="40" t="str">
        <f>party!A4</f>
        <v>Bjorn Stevens</v>
      </c>
      <c r="H5" s="40" t="str">
        <f>party!A11</f>
        <v>Gunnar Myhre</v>
      </c>
      <c r="I5" s="40" t="str">
        <f>party!A19</f>
        <v>Michael Schulz</v>
      </c>
      <c r="J5" s="41" t="str">
        <f>references!D2</f>
        <v>Aerosol forcing fields for CMIP6</v>
      </c>
      <c r="K5" s="27" t="str">
        <f>party!A6</f>
        <v>Charlotte Pascoe</v>
      </c>
      <c r="L5" s="41" t="b">
        <v>1</v>
      </c>
      <c r="M5" s="40" t="str">
        <f>ForcingConstraint!A5</f>
        <v>Historical Aerosol Plume Climatology</v>
      </c>
      <c r="N5" s="40" t="str">
        <f>ForcingConstraint!A6</f>
        <v>Historical Emission Based Grid-Point Aerosol Forcing</v>
      </c>
      <c r="O5" s="40"/>
      <c r="P5" s="40"/>
      <c r="Q5" s="40"/>
      <c r="R5" s="40"/>
      <c r="S5" s="40"/>
      <c r="T5" s="40"/>
      <c r="U5" s="40"/>
      <c r="V5" s="40"/>
    </row>
    <row r="6" spans="1:22" ht="60">
      <c r="A6" s="41" t="s">
        <v>140</v>
      </c>
      <c r="B6" s="40" t="s">
        <v>140</v>
      </c>
      <c r="C6" s="41" t="s">
        <v>141</v>
      </c>
      <c r="D6" s="40" t="s">
        <v>142</v>
      </c>
      <c r="E6" s="41" t="s">
        <v>143</v>
      </c>
      <c r="F6" s="40" t="s">
        <v>92</v>
      </c>
      <c r="G6" s="40" t="str">
        <f>party!A5</f>
        <v>Bob Andres</v>
      </c>
      <c r="H6" s="40" t="str">
        <f>party!A24</f>
        <v>Steve Smith</v>
      </c>
      <c r="J6" s="41" t="str">
        <f>references!D3</f>
        <v>Historical Emissions for CMIP6 (v1.0)</v>
      </c>
      <c r="K6" s="40" t="str">
        <f>party!A6</f>
        <v>Charlotte Pascoe</v>
      </c>
      <c r="L6" s="41" t="b">
        <v>1</v>
      </c>
      <c r="M6" s="40" t="str">
        <f>ForcingConstraint!A7</f>
        <v>Historical Anthropogenic Reactive Gas Emissions</v>
      </c>
      <c r="N6" s="40" t="str">
        <f>ForcingConstraint!A10</f>
        <v>Historical Fossil Carbon Dioxide Emissions</v>
      </c>
      <c r="O6" s="40" t="str">
        <f>ForcingConstraint!A11</f>
        <v>Historical Open Burning Emissions</v>
      </c>
      <c r="P6" s="40"/>
      <c r="Q6" s="40"/>
      <c r="R6" s="40"/>
      <c r="S6" s="40"/>
      <c r="T6" s="40"/>
      <c r="U6" s="40"/>
      <c r="V6" s="40"/>
    </row>
    <row r="7" spans="1:22" ht="90">
      <c r="A7" s="41" t="s">
        <v>168</v>
      </c>
      <c r="B7" s="40" t="s">
        <v>169</v>
      </c>
      <c r="C7" s="41" t="s">
        <v>170</v>
      </c>
      <c r="D7" s="40" t="s">
        <v>171</v>
      </c>
      <c r="E7" s="41" t="s">
        <v>172</v>
      </c>
      <c r="F7" s="40" t="s">
        <v>92</v>
      </c>
      <c r="G7" s="40" t="str">
        <f>party!A20</f>
        <v>Michaela I Hegglin</v>
      </c>
      <c r="J7" s="41" t="str">
        <f>references!D7</f>
        <v>Ozone and stratospheric water vapour concentration databases for CMIP6</v>
      </c>
      <c r="K7" s="40" t="str">
        <f>party!A6</f>
        <v>Charlotte Pascoe</v>
      </c>
      <c r="L7" s="41" t="b">
        <v>1</v>
      </c>
      <c r="M7" s="40" t="str">
        <f>ForcingConstraint!A14</f>
        <v>Historical Ozone Concentrations</v>
      </c>
      <c r="N7" s="40" t="str">
        <f>ForcingConstraint!A15</f>
        <v>Historical Stratospheric H2O Concentrations</v>
      </c>
      <c r="O7" s="40"/>
      <c r="P7" s="40"/>
      <c r="Q7" s="40"/>
      <c r="R7" s="40"/>
      <c r="S7" s="40"/>
      <c r="T7" s="40"/>
      <c r="U7" s="40"/>
      <c r="V7" s="40"/>
    </row>
    <row r="8" spans="1:22" ht="105">
      <c r="A8" s="41" t="s">
        <v>193</v>
      </c>
      <c r="B8" s="40" t="s">
        <v>193</v>
      </c>
      <c r="C8" s="41" t="s">
        <v>194</v>
      </c>
      <c r="D8" s="40" t="s">
        <v>195</v>
      </c>
      <c r="E8" s="41" t="s">
        <v>196</v>
      </c>
      <c r="F8" s="40" t="s">
        <v>92</v>
      </c>
      <c r="G8" s="40" t="str">
        <f>party!A15</f>
        <v>Katja Matthes</v>
      </c>
      <c r="H8" s="40" t="str">
        <f>party!A3</f>
        <v>Bernd Funke</v>
      </c>
      <c r="J8" s="41" t="str">
        <f>references!D4</f>
        <v>Solar Forcing for CMIP6</v>
      </c>
      <c r="K8" s="40" t="str">
        <f>party!A6</f>
        <v>Charlotte Pascoe</v>
      </c>
      <c r="L8" s="41" t="b">
        <v>1</v>
      </c>
      <c r="M8" s="40" t="str">
        <f>ForcingConstraint!A17</f>
        <v>Historical Solar Spectral Irradiance</v>
      </c>
      <c r="N8" s="40" t="str">
        <f>ForcingConstraint!A16</f>
        <v>Historical Proton Forcing</v>
      </c>
      <c r="O8" s="40" t="str">
        <f>ForcingConstraint!A9</f>
        <v>Historical Electron Forcing</v>
      </c>
      <c r="P8" s="40" t="str">
        <f>ForcingConstraint!A8</f>
        <v>Historical Cosmic Ray Forcing</v>
      </c>
      <c r="Q8" s="40"/>
      <c r="R8" s="40"/>
      <c r="S8" s="40"/>
      <c r="T8" s="40"/>
      <c r="U8" s="40"/>
      <c r="V8" s="40"/>
    </row>
  </sheetData>
  <mergeCells count="3">
    <mergeCell ref="F1:I1"/>
    <mergeCell ref="G2:I2"/>
    <mergeCell ref="M1:V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2"/>
  <sheetViews>
    <sheetView topLeftCell="C1" workbookViewId="0">
      <selection activeCell="K2" sqref="K2"/>
    </sheetView>
  </sheetViews>
  <sheetFormatPr baseColWidth="10" defaultRowHeight="15" x14ac:dyDescent="0"/>
  <cols>
    <col min="1" max="1" width="15.33203125" style="18" customWidth="1"/>
    <col min="2" max="2" width="16" style="15" customWidth="1"/>
    <col min="3" max="3" width="13.33203125" style="21" customWidth="1"/>
    <col min="4" max="4" width="19" style="27" customWidth="1"/>
    <col min="5" max="5" width="88.1640625" style="37" customWidth="1"/>
    <col min="6" max="6" width="8.6640625" style="24" customWidth="1"/>
    <col min="7" max="7" width="9.5" style="11" customWidth="1"/>
    <col min="8" max="8" width="9.33203125" style="11" customWidth="1"/>
    <col min="9" max="9" width="9.1640625" style="31" customWidth="1"/>
    <col min="10" max="10" width="13.1640625" style="34" customWidth="1"/>
    <col min="11" max="11" width="10.83203125" style="30"/>
    <col min="12" max="13" width="10.83203125" style="38"/>
    <col min="14" max="19" width="10.83203125" style="2"/>
  </cols>
  <sheetData>
    <row r="1" spans="1:19" s="4" customFormat="1" ht="30">
      <c r="A1" s="16" t="s">
        <v>55</v>
      </c>
      <c r="B1" s="12" t="s">
        <v>17</v>
      </c>
      <c r="C1" s="19" t="s">
        <v>18</v>
      </c>
      <c r="D1" s="25" t="s">
        <v>19</v>
      </c>
      <c r="E1" s="35" t="s">
        <v>20</v>
      </c>
      <c r="F1" s="59" t="s">
        <v>21</v>
      </c>
      <c r="G1" s="59"/>
      <c r="H1" s="59"/>
      <c r="I1" s="59"/>
      <c r="J1" s="32" t="s">
        <v>22</v>
      </c>
      <c r="K1" s="28" t="s">
        <v>369</v>
      </c>
      <c r="L1" s="19" t="s">
        <v>23</v>
      </c>
      <c r="M1" s="19" t="s">
        <v>56</v>
      </c>
      <c r="N1" s="7" t="s">
        <v>62</v>
      </c>
      <c r="O1" s="7" t="s">
        <v>63</v>
      </c>
      <c r="P1" s="7" t="s">
        <v>64</v>
      </c>
      <c r="Q1" s="7" t="s">
        <v>65</v>
      </c>
      <c r="R1" s="7" t="s">
        <v>66</v>
      </c>
      <c r="S1" s="7" t="s">
        <v>67</v>
      </c>
    </row>
    <row r="2" spans="1:19" s="4" customFormat="1">
      <c r="A2" s="17"/>
      <c r="B2" s="13"/>
      <c r="C2" s="20"/>
      <c r="D2" s="26"/>
      <c r="E2" s="36"/>
      <c r="F2" s="22" t="s">
        <v>93</v>
      </c>
      <c r="G2" s="58" t="s">
        <v>94</v>
      </c>
      <c r="H2" s="58"/>
      <c r="I2" s="58"/>
      <c r="J2" s="33"/>
      <c r="K2" s="29"/>
      <c r="L2" s="20"/>
      <c r="M2" s="20"/>
      <c r="N2" s="7"/>
      <c r="O2" s="7"/>
      <c r="P2" s="7"/>
      <c r="Q2" s="7"/>
      <c r="R2" s="7"/>
      <c r="S2" s="7"/>
    </row>
    <row r="3" spans="1:19" s="2" customFormat="1" ht="60">
      <c r="A3" s="18" t="s">
        <v>254</v>
      </c>
      <c r="B3" s="14" t="s">
        <v>57</v>
      </c>
      <c r="C3" s="21" t="s">
        <v>58</v>
      </c>
      <c r="D3" s="27" t="s">
        <v>59</v>
      </c>
      <c r="E3" s="37" t="s">
        <v>60</v>
      </c>
      <c r="F3" s="23"/>
      <c r="G3" s="11"/>
      <c r="H3" s="11"/>
      <c r="I3" s="31"/>
      <c r="J3" s="34"/>
      <c r="K3" s="27" t="str">
        <f>party!A6</f>
        <v>Charlotte Pascoe</v>
      </c>
      <c r="L3" s="38" t="b">
        <v>1</v>
      </c>
      <c r="M3" s="38" t="s">
        <v>61</v>
      </c>
    </row>
    <row r="4" spans="1:19" s="2" customFormat="1" ht="210">
      <c r="A4" s="18" t="s">
        <v>224</v>
      </c>
      <c r="B4" s="14" t="s">
        <v>225</v>
      </c>
      <c r="C4" s="21" t="s">
        <v>226</v>
      </c>
      <c r="D4" s="27" t="s">
        <v>227</v>
      </c>
      <c r="E4" s="37" t="s">
        <v>228</v>
      </c>
      <c r="F4" s="23"/>
      <c r="G4" s="11"/>
      <c r="H4" s="11"/>
      <c r="I4" s="31"/>
      <c r="J4" s="34" t="str">
        <f>references!D10</f>
        <v>Hansen, J., D. Johnson, A. Lacis, S. Lebedeff, P. Lee, D. Rind, and G. Russell, 1981: Climate impact of increasing atmospheric carbon dioxide. Science, 213, 957-96.</v>
      </c>
      <c r="K4" s="27" t="str">
        <f>party!A6</f>
        <v>Charlotte Pascoe</v>
      </c>
      <c r="L4" s="38" t="b">
        <v>1</v>
      </c>
      <c r="M4" s="38" t="s">
        <v>61</v>
      </c>
    </row>
    <row r="5" spans="1:19" ht="75">
      <c r="A5" s="18" t="s">
        <v>95</v>
      </c>
      <c r="B5" s="14" t="s">
        <v>96</v>
      </c>
      <c r="C5" s="21" t="s">
        <v>97</v>
      </c>
      <c r="D5" s="27" t="s">
        <v>98</v>
      </c>
      <c r="E5" s="37" t="s">
        <v>139</v>
      </c>
      <c r="F5" s="23" t="s">
        <v>92</v>
      </c>
      <c r="G5" s="11" t="str">
        <f>party!A23</f>
        <v>Stefan Kinne</v>
      </c>
      <c r="H5" s="11" t="str">
        <f>party!A4</f>
        <v>Bjorn Stevens</v>
      </c>
      <c r="I5" s="31" t="str">
        <f>party!A14</f>
        <v>Karsten Peters</v>
      </c>
      <c r="J5" s="34" t="str">
        <f>references!D2</f>
        <v>Aerosol forcing fields for CMIP6</v>
      </c>
      <c r="K5" s="27" t="str">
        <f>party!A6</f>
        <v>Charlotte Pascoe</v>
      </c>
      <c r="L5" s="38" t="b">
        <v>1</v>
      </c>
      <c r="M5" s="38" t="s">
        <v>99</v>
      </c>
    </row>
    <row r="6" spans="1:19" s="2" customFormat="1" ht="75">
      <c r="A6" s="18" t="s">
        <v>100</v>
      </c>
      <c r="B6" s="14" t="s">
        <v>100</v>
      </c>
      <c r="C6" s="21" t="s">
        <v>101</v>
      </c>
      <c r="D6" s="27" t="s">
        <v>102</v>
      </c>
      <c r="E6" s="37" t="s">
        <v>91</v>
      </c>
      <c r="F6" s="23" t="s">
        <v>92</v>
      </c>
      <c r="G6" s="11" t="str">
        <f>party!A11</f>
        <v>Gunnar Myhre</v>
      </c>
      <c r="H6" s="11" t="str">
        <f>party!A19</f>
        <v>Michael Schulz</v>
      </c>
      <c r="I6" s="31"/>
      <c r="J6" s="34" t="str">
        <f>references!D2</f>
        <v>Aerosol forcing fields for CMIP6</v>
      </c>
      <c r="K6" s="27" t="str">
        <f>party!A6</f>
        <v>Charlotte Pascoe</v>
      </c>
      <c r="L6" s="38" t="b">
        <v>1</v>
      </c>
      <c r="M6" s="38" t="s">
        <v>99</v>
      </c>
    </row>
    <row r="7" spans="1:19" s="2" customFormat="1" ht="75">
      <c r="A7" s="18" t="s">
        <v>116</v>
      </c>
      <c r="B7" s="14" t="s">
        <v>117</v>
      </c>
      <c r="C7" s="21" t="s">
        <v>118</v>
      </c>
      <c r="D7" s="27" t="s">
        <v>119</v>
      </c>
      <c r="E7" s="37" t="s">
        <v>120</v>
      </c>
      <c r="F7" s="23" t="s">
        <v>92</v>
      </c>
      <c r="G7" s="11" t="str">
        <f>party!A24</f>
        <v>Steve Smith</v>
      </c>
      <c r="H7" s="11"/>
      <c r="I7" s="31"/>
      <c r="J7" s="34" t="str">
        <f>references!D3</f>
        <v>Historical Emissions for CMIP6 (v1.0)</v>
      </c>
      <c r="K7" s="27" t="str">
        <f>party!A6</f>
        <v>Charlotte Pascoe</v>
      </c>
      <c r="L7" s="38" t="b">
        <v>1</v>
      </c>
      <c r="M7" s="38" t="s">
        <v>99</v>
      </c>
    </row>
    <row r="8" spans="1:19" s="2" customFormat="1" ht="165">
      <c r="A8" s="18" t="s">
        <v>126</v>
      </c>
      <c r="B8" s="14" t="s">
        <v>126</v>
      </c>
      <c r="C8" s="21" t="s">
        <v>127</v>
      </c>
      <c r="D8" s="27" t="s">
        <v>128</v>
      </c>
      <c r="E8" s="37" t="s">
        <v>129</v>
      </c>
      <c r="F8" s="23" t="s">
        <v>92</v>
      </c>
      <c r="G8" s="11" t="str">
        <f>party!A3</f>
        <v>Bernd Funke</v>
      </c>
      <c r="H8" s="11" t="str">
        <f>party!A15</f>
        <v>Katja Matthes</v>
      </c>
      <c r="I8" s="31"/>
      <c r="J8" s="34" t="str">
        <f>references!D4</f>
        <v>Solar Forcing for CMIP6</v>
      </c>
      <c r="K8" s="27" t="str">
        <f>party!A6</f>
        <v>Charlotte Pascoe</v>
      </c>
      <c r="L8" s="38" t="b">
        <v>1</v>
      </c>
      <c r="M8" s="38" t="s">
        <v>99</v>
      </c>
    </row>
    <row r="9" spans="1:19" s="2" customFormat="1" ht="225">
      <c r="A9" s="18" t="s">
        <v>135</v>
      </c>
      <c r="B9" s="14" t="s">
        <v>135</v>
      </c>
      <c r="C9" s="21" t="s">
        <v>136</v>
      </c>
      <c r="D9" s="27" t="s">
        <v>137</v>
      </c>
      <c r="E9" s="37" t="s">
        <v>138</v>
      </c>
      <c r="F9" s="23" t="s">
        <v>92</v>
      </c>
      <c r="G9" s="11" t="str">
        <f>party!A3</f>
        <v>Bernd Funke</v>
      </c>
      <c r="H9" s="11" t="str">
        <f>party!A15</f>
        <v>Katja Matthes</v>
      </c>
      <c r="I9" s="31"/>
      <c r="J9" s="34" t="str">
        <f>references!D4</f>
        <v>Solar Forcing for CMIP6</v>
      </c>
      <c r="K9" s="27" t="str">
        <f>party!A6</f>
        <v>Charlotte Pascoe</v>
      </c>
      <c r="L9" s="38" t="b">
        <v>1</v>
      </c>
      <c r="M9" s="38" t="s">
        <v>99</v>
      </c>
    </row>
    <row r="10" spans="1:19" s="2" customFormat="1" ht="75">
      <c r="A10" s="18" t="s">
        <v>144</v>
      </c>
      <c r="B10" s="14" t="s">
        <v>144</v>
      </c>
      <c r="C10" s="21" t="s">
        <v>145</v>
      </c>
      <c r="D10" s="27" t="s">
        <v>146</v>
      </c>
      <c r="E10" s="37" t="s">
        <v>368</v>
      </c>
      <c r="F10" s="23" t="s">
        <v>92</v>
      </c>
      <c r="G10" s="11" t="str">
        <f>party!A5</f>
        <v>Bob Andres</v>
      </c>
      <c r="H10" s="11"/>
      <c r="I10" s="31"/>
      <c r="J10" s="34" t="str">
        <f>references!D3</f>
        <v>Historical Emissions for CMIP6 (v1.0)</v>
      </c>
      <c r="K10" s="27" t="str">
        <f>party!A6</f>
        <v>Charlotte Pascoe</v>
      </c>
      <c r="L10" s="38" t="b">
        <v>1</v>
      </c>
      <c r="M10" s="38" t="s">
        <v>99</v>
      </c>
    </row>
    <row r="11" spans="1:19" s="2" customFormat="1" ht="75">
      <c r="A11" s="18" t="s">
        <v>147</v>
      </c>
      <c r="B11" s="14" t="s">
        <v>147</v>
      </c>
      <c r="C11" s="21" t="s">
        <v>148</v>
      </c>
      <c r="D11" s="27" t="s">
        <v>149</v>
      </c>
      <c r="E11" s="37" t="s">
        <v>150</v>
      </c>
      <c r="F11" s="23" t="s">
        <v>92</v>
      </c>
      <c r="G11" s="11" t="str">
        <f>party!A12</f>
        <v>Johannes Kaiser</v>
      </c>
      <c r="H11" s="11" t="str">
        <f>party!A7</f>
        <v>Claire Granier</v>
      </c>
      <c r="I11" s="31"/>
      <c r="J11" s="34" t="str">
        <f>references!D3</f>
        <v>Historical Emissions for CMIP6 (v1.0)</v>
      </c>
      <c r="K11" s="27" t="str">
        <f>party!A6</f>
        <v>Charlotte Pascoe</v>
      </c>
      <c r="L11" s="38" t="b">
        <v>1</v>
      </c>
      <c r="M11" s="38" t="s">
        <v>99</v>
      </c>
    </row>
    <row r="12" spans="1:19" s="2" customFormat="1" ht="105">
      <c r="A12" s="18" t="s">
        <v>151</v>
      </c>
      <c r="B12" s="14" t="s">
        <v>152</v>
      </c>
      <c r="C12" s="21" t="s">
        <v>153</v>
      </c>
      <c r="D12" s="27" t="s">
        <v>154</v>
      </c>
      <c r="E12" s="37" t="s">
        <v>155</v>
      </c>
      <c r="F12" s="23" t="s">
        <v>92</v>
      </c>
      <c r="G12" s="11" t="str">
        <f>party!A18</f>
        <v>Malte Meinshausen</v>
      </c>
      <c r="H12" s="11" t="str">
        <f>party!A2</f>
        <v>Alexander Nauels</v>
      </c>
      <c r="I12" s="31"/>
      <c r="J12" s="34" t="str">
        <f>references!D5</f>
        <v>Historical GHG concentrations for CMIP6 Historical Runs</v>
      </c>
      <c r="K12" s="27" t="str">
        <f>party!A6</f>
        <v>Charlotte Pascoe</v>
      </c>
      <c r="L12" s="38" t="b">
        <v>1</v>
      </c>
      <c r="M12" s="38" t="s">
        <v>99</v>
      </c>
    </row>
    <row r="13" spans="1:19" s="2" customFormat="1" ht="120">
      <c r="A13" s="18" t="s">
        <v>160</v>
      </c>
      <c r="B13" s="14" t="s">
        <v>160</v>
      </c>
      <c r="C13" s="21" t="s">
        <v>161</v>
      </c>
      <c r="D13" s="27" t="s">
        <v>162</v>
      </c>
      <c r="E13" s="37" t="s">
        <v>163</v>
      </c>
      <c r="F13" s="23" t="s">
        <v>92</v>
      </c>
      <c r="G13" s="11" t="str">
        <f>party!A10</f>
        <v>George Hurtt</v>
      </c>
      <c r="H13" s="11" t="str">
        <f>party!A16</f>
        <v>Louise Chini</v>
      </c>
      <c r="I13" s="31"/>
      <c r="J13" s="34" t="str">
        <f>references!D6</f>
        <v>Global Gridded Land Use Forcing Datasets (LUH2 v0.1)</v>
      </c>
      <c r="K13" s="27" t="str">
        <f>party!A6</f>
        <v>Charlotte Pascoe</v>
      </c>
      <c r="L13" s="38" t="b">
        <v>1</v>
      </c>
      <c r="M13" s="38" t="s">
        <v>99</v>
      </c>
    </row>
    <row r="14" spans="1:19" s="2" customFormat="1" ht="90">
      <c r="A14" s="18" t="s">
        <v>176</v>
      </c>
      <c r="B14" s="14" t="s">
        <v>177</v>
      </c>
      <c r="C14" s="21" t="s">
        <v>178</v>
      </c>
      <c r="D14" s="27" t="s">
        <v>179</v>
      </c>
      <c r="E14" s="37" t="s">
        <v>180</v>
      </c>
      <c r="F14" s="23" t="s">
        <v>92</v>
      </c>
      <c r="G14" s="11" t="str">
        <f>party!A20</f>
        <v>Michaela I Hegglin</v>
      </c>
      <c r="H14" s="11"/>
      <c r="I14" s="31"/>
      <c r="J14" s="34" t="str">
        <f>references!D7</f>
        <v>Ozone and stratospheric water vapour concentration databases for CMIP6</v>
      </c>
      <c r="K14" s="27" t="str">
        <f>party!A6</f>
        <v>Charlotte Pascoe</v>
      </c>
      <c r="L14" s="38" t="b">
        <v>1</v>
      </c>
      <c r="M14" s="38" t="s">
        <v>99</v>
      </c>
    </row>
    <row r="15" spans="1:19" s="2" customFormat="1" ht="90">
      <c r="A15" s="18" t="s">
        <v>181</v>
      </c>
      <c r="B15" s="14" t="s">
        <v>182</v>
      </c>
      <c r="C15" s="21" t="s">
        <v>183</v>
      </c>
      <c r="D15" s="27" t="s">
        <v>184</v>
      </c>
      <c r="E15" s="37" t="s">
        <v>185</v>
      </c>
      <c r="F15" s="23" t="s">
        <v>92</v>
      </c>
      <c r="G15" s="11" t="str">
        <f>party!A20</f>
        <v>Michaela I Hegglin</v>
      </c>
      <c r="H15" s="11"/>
      <c r="I15" s="31"/>
      <c r="J15" s="34" t="str">
        <f>references!D7</f>
        <v>Ozone and stratospheric water vapour concentration databases for CMIP6</v>
      </c>
      <c r="K15" s="27" t="str">
        <f>party!A6</f>
        <v>Charlotte Pascoe</v>
      </c>
      <c r="L15" s="38" t="b">
        <v>1</v>
      </c>
      <c r="M15" s="38" t="s">
        <v>99</v>
      </c>
    </row>
    <row r="16" spans="1:19" s="2" customFormat="1" ht="135">
      <c r="A16" s="18" t="s">
        <v>186</v>
      </c>
      <c r="B16" s="14" t="s">
        <v>186</v>
      </c>
      <c r="C16" s="21" t="s">
        <v>187</v>
      </c>
      <c r="D16" s="27" t="s">
        <v>188</v>
      </c>
      <c r="E16" s="37" t="s">
        <v>189</v>
      </c>
      <c r="F16" s="23" t="s">
        <v>92</v>
      </c>
      <c r="G16" s="11" t="str">
        <f>party!A15</f>
        <v>Katja Matthes</v>
      </c>
      <c r="H16" s="11" t="str">
        <f>party!A3</f>
        <v>Bernd Funke</v>
      </c>
      <c r="I16" s="31"/>
      <c r="J16" s="34" t="str">
        <f>references!D4</f>
        <v>Solar Forcing for CMIP6</v>
      </c>
      <c r="K16" s="27" t="str">
        <f>party!A6</f>
        <v>Charlotte Pascoe</v>
      </c>
      <c r="L16" s="38" t="b">
        <v>1</v>
      </c>
      <c r="M16" s="38" t="s">
        <v>99</v>
      </c>
    </row>
    <row r="17" spans="1:13" s="2" customFormat="1" ht="60">
      <c r="A17" s="18" t="s">
        <v>190</v>
      </c>
      <c r="B17" s="14" t="s">
        <v>190</v>
      </c>
      <c r="C17" s="21" t="s">
        <v>197</v>
      </c>
      <c r="D17" s="27" t="s">
        <v>191</v>
      </c>
      <c r="E17" s="37" t="s">
        <v>192</v>
      </c>
      <c r="F17" s="23" t="s">
        <v>92</v>
      </c>
      <c r="G17" s="11" t="str">
        <f>party!A15</f>
        <v>Katja Matthes</v>
      </c>
      <c r="H17" s="11" t="str">
        <f>party!A3</f>
        <v>Bernd Funke</v>
      </c>
      <c r="I17" s="31"/>
      <c r="J17" s="34" t="str">
        <f>references!D4</f>
        <v>Solar Forcing for CMIP6</v>
      </c>
      <c r="K17" s="27" t="str">
        <f>party!A6</f>
        <v>Charlotte Pascoe</v>
      </c>
      <c r="L17" s="38" t="b">
        <v>1</v>
      </c>
      <c r="M17" s="38" t="s">
        <v>99</v>
      </c>
    </row>
    <row r="18" spans="1:13" s="2" customFormat="1" ht="75">
      <c r="A18" s="18" t="s">
        <v>198</v>
      </c>
      <c r="B18" s="14" t="s">
        <v>198</v>
      </c>
      <c r="C18" s="21" t="s">
        <v>199</v>
      </c>
      <c r="D18" s="27" t="s">
        <v>200</v>
      </c>
      <c r="E18" s="37" t="s">
        <v>201</v>
      </c>
      <c r="F18" s="23" t="s">
        <v>92</v>
      </c>
      <c r="G18" s="11" t="str">
        <f>party!A17</f>
        <v>Larry Thomason</v>
      </c>
      <c r="H18" s="11"/>
      <c r="I18" s="31"/>
      <c r="J18" s="34" t="str">
        <f>references!D8</f>
        <v>Stratospheric Aerosol Data Set (SADS Version 2) Prospectus</v>
      </c>
      <c r="K18" s="27" t="str">
        <f>party!A6</f>
        <v>Charlotte Pascoe</v>
      </c>
      <c r="L18" s="38" t="b">
        <v>1</v>
      </c>
      <c r="M18" s="38" t="s">
        <v>99</v>
      </c>
    </row>
    <row r="19" spans="1:13" s="2" customFormat="1" ht="103" customHeight="1">
      <c r="A19" s="18" t="s">
        <v>206</v>
      </c>
      <c r="B19" s="14" t="s">
        <v>215</v>
      </c>
      <c r="C19" s="21" t="s">
        <v>207</v>
      </c>
      <c r="D19" s="27" t="s">
        <v>208</v>
      </c>
      <c r="E19" s="37" t="s">
        <v>216</v>
      </c>
      <c r="F19" s="23" t="s">
        <v>217</v>
      </c>
      <c r="G19" s="11" t="str">
        <f>party!A21</f>
        <v>PCMDI</v>
      </c>
      <c r="H19" s="11"/>
      <c r="I19" s="31"/>
      <c r="J19" s="34" t="str">
        <f>references!D9</f>
        <v>AMIP Sea Surface Temperature and Sea Ice Concentration Boundary Conditions</v>
      </c>
      <c r="K19" s="27" t="str">
        <f>party!A6</f>
        <v>Charlotte Pascoe</v>
      </c>
      <c r="L19" s="38" t="b">
        <v>1</v>
      </c>
      <c r="M19" s="38" t="s">
        <v>99</v>
      </c>
    </row>
    <row r="20" spans="1:13" s="2" customFormat="1" ht="105">
      <c r="A20" s="18" t="s">
        <v>219</v>
      </c>
      <c r="B20" s="14" t="s">
        <v>220</v>
      </c>
      <c r="C20" s="21" t="s">
        <v>221</v>
      </c>
      <c r="D20" s="27" t="s">
        <v>222</v>
      </c>
      <c r="E20" s="37" t="s">
        <v>223</v>
      </c>
      <c r="F20" s="23" t="s">
        <v>92</v>
      </c>
      <c r="G20" s="11" t="str">
        <f>party!A21</f>
        <v>PCMDI</v>
      </c>
      <c r="H20" s="11"/>
      <c r="I20" s="31"/>
      <c r="J20" s="34" t="str">
        <f>references!D9</f>
        <v>AMIP Sea Surface Temperature and Sea Ice Concentration Boundary Conditions</v>
      </c>
      <c r="K20" s="27" t="str">
        <f>party!A6</f>
        <v>Charlotte Pascoe</v>
      </c>
      <c r="L20" s="38" t="b">
        <v>1</v>
      </c>
      <c r="M20" s="38" t="s">
        <v>99</v>
      </c>
    </row>
    <row r="21" spans="1:13" s="2" customFormat="1" ht="45">
      <c r="A21" s="18" t="s">
        <v>235</v>
      </c>
      <c r="B21" s="14" t="s">
        <v>236</v>
      </c>
      <c r="C21" s="21" t="s">
        <v>237</v>
      </c>
      <c r="D21" s="27" t="s">
        <v>238</v>
      </c>
      <c r="E21" s="37" t="s">
        <v>239</v>
      </c>
      <c r="F21" s="23"/>
      <c r="G21" s="11"/>
      <c r="H21" s="11"/>
      <c r="I21" s="31"/>
      <c r="J21" s="34"/>
      <c r="K21" s="27" t="str">
        <f>party!A6</f>
        <v>Charlotte Pascoe</v>
      </c>
      <c r="L21" s="38" t="b">
        <v>1</v>
      </c>
      <c r="M21" s="38" t="s">
        <v>240</v>
      </c>
    </row>
    <row r="22" spans="1:13" s="2" customFormat="1">
      <c r="A22" s="18"/>
      <c r="B22" s="14"/>
      <c r="C22" s="21"/>
      <c r="D22" s="27"/>
      <c r="E22" s="37"/>
      <c r="F22" s="23"/>
      <c r="G22" s="11"/>
      <c r="H22" s="11"/>
      <c r="I22" s="31"/>
      <c r="J22" s="34"/>
      <c r="K22" s="27"/>
      <c r="L22" s="38"/>
      <c r="M22" s="38"/>
    </row>
  </sheetData>
  <mergeCells count="2">
    <mergeCell ref="G2:I2"/>
    <mergeCell ref="F1:I1"/>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workbookViewId="0">
      <selection activeCell="C4" sqref="C4"/>
    </sheetView>
  </sheetViews>
  <sheetFormatPr baseColWidth="10" defaultRowHeight="15" x14ac:dyDescent="0"/>
  <cols>
    <col min="2" max="2" width="21.5" style="1" customWidth="1"/>
    <col min="3" max="3" width="14.5" bestFit="1" customWidth="1"/>
    <col min="4" max="4" width="24.33203125" style="1" customWidth="1"/>
    <col min="5" max="5" width="33.1640625" style="1" customWidth="1"/>
    <col min="6" max="6" width="16" bestFit="1" customWidth="1"/>
    <col min="8" max="8" width="9.83203125" style="1" customWidth="1"/>
    <col min="9" max="9" width="12.1640625" customWidth="1"/>
    <col min="10" max="10" width="16.1640625" bestFit="1" customWidth="1"/>
    <col min="11" max="11" width="9.33203125" customWidth="1"/>
    <col min="12" max="12" width="26.6640625" bestFit="1" customWidth="1"/>
  </cols>
  <sheetData>
    <row r="1" spans="1:13" s="10" customFormat="1" ht="30">
      <c r="A1" s="10" t="s">
        <v>55</v>
      </c>
      <c r="B1" s="10" t="s">
        <v>17</v>
      </c>
      <c r="C1" s="10" t="s">
        <v>18</v>
      </c>
      <c r="D1" s="10" t="s">
        <v>19</v>
      </c>
      <c r="E1" s="10" t="s">
        <v>20</v>
      </c>
      <c r="F1" s="10" t="s">
        <v>21</v>
      </c>
      <c r="G1" s="10" t="s">
        <v>22</v>
      </c>
      <c r="H1" s="10" t="s">
        <v>369</v>
      </c>
      <c r="I1" s="10" t="s">
        <v>23</v>
      </c>
      <c r="J1" s="10" t="s">
        <v>24</v>
      </c>
      <c r="K1" s="10" t="s">
        <v>25</v>
      </c>
      <c r="L1" s="10" t="s">
        <v>26</v>
      </c>
      <c r="M1" s="10" t="s">
        <v>27</v>
      </c>
    </row>
    <row r="2" spans="1:13" s="2" customFormat="1" ht="45">
      <c r="A2" s="2" t="s">
        <v>28</v>
      </c>
      <c r="B2" s="3" t="s">
        <v>29</v>
      </c>
      <c r="C2" s="2" t="s">
        <v>28</v>
      </c>
      <c r="D2" s="3" t="s">
        <v>30</v>
      </c>
      <c r="E2" s="3" t="s">
        <v>31</v>
      </c>
      <c r="H2" s="3" t="str">
        <f>party!A6</f>
        <v>Charlotte Pascoe</v>
      </c>
      <c r="I2" s="2" t="s">
        <v>32</v>
      </c>
      <c r="J2" s="2" t="s">
        <v>33</v>
      </c>
      <c r="K2" s="2" t="s">
        <v>32</v>
      </c>
      <c r="L2" s="2" t="s">
        <v>34</v>
      </c>
      <c r="M2" s="2" t="s">
        <v>32</v>
      </c>
    </row>
    <row r="3" spans="1:13" s="2" customFormat="1" ht="30">
      <c r="A3" s="2" t="s">
        <v>35</v>
      </c>
      <c r="B3" s="3" t="s">
        <v>36</v>
      </c>
      <c r="C3" s="2" t="s">
        <v>35</v>
      </c>
      <c r="D3" s="3" t="s">
        <v>37</v>
      </c>
      <c r="E3" s="3" t="s">
        <v>38</v>
      </c>
      <c r="H3" s="3" t="str">
        <f>party!A6</f>
        <v>Charlotte Pascoe</v>
      </c>
      <c r="I3" s="2" t="s">
        <v>32</v>
      </c>
      <c r="J3" s="2" t="s">
        <v>39</v>
      </c>
      <c r="K3" s="2" t="s">
        <v>32</v>
      </c>
      <c r="L3" s="2" t="s">
        <v>40</v>
      </c>
      <c r="M3" s="2" t="s">
        <v>32</v>
      </c>
    </row>
    <row r="4" spans="1:13" s="2" customFormat="1" ht="30">
      <c r="A4" s="2" t="s">
        <v>375</v>
      </c>
      <c r="B4" s="3" t="s">
        <v>377</v>
      </c>
      <c r="C4" s="2" t="s">
        <v>375</v>
      </c>
      <c r="D4" s="3" t="s">
        <v>376</v>
      </c>
      <c r="E4" s="3" t="s">
        <v>41</v>
      </c>
      <c r="H4" s="3" t="str">
        <f>party!A6</f>
        <v>Charlotte Pascoe</v>
      </c>
      <c r="I4" s="2" t="s">
        <v>32</v>
      </c>
      <c r="J4" s="2" t="s">
        <v>42</v>
      </c>
      <c r="K4" s="2" t="s">
        <v>32</v>
      </c>
      <c r="L4" s="2" t="s">
        <v>43</v>
      </c>
      <c r="M4" s="2" t="s">
        <v>32</v>
      </c>
    </row>
    <row r="5" spans="1:13" s="2" customFormat="1" ht="30">
      <c r="A5" s="2" t="s">
        <v>44</v>
      </c>
      <c r="B5" s="3" t="s">
        <v>45</v>
      </c>
      <c r="C5" s="2" t="s">
        <v>44</v>
      </c>
      <c r="D5" s="3" t="s">
        <v>46</v>
      </c>
      <c r="E5" s="3" t="s">
        <v>47</v>
      </c>
      <c r="H5" s="3" t="str">
        <f>party!A6</f>
        <v>Charlotte Pascoe</v>
      </c>
      <c r="I5" s="2" t="s">
        <v>32</v>
      </c>
      <c r="J5" s="2" t="s">
        <v>48</v>
      </c>
      <c r="K5" s="2" t="s">
        <v>32</v>
      </c>
      <c r="L5" s="2" t="s">
        <v>43</v>
      </c>
    </row>
    <row r="6" spans="1:13" s="2" customFormat="1" ht="30">
      <c r="A6" s="2" t="s">
        <v>49</v>
      </c>
      <c r="B6" s="3" t="s">
        <v>50</v>
      </c>
      <c r="C6" s="2" t="s">
        <v>49</v>
      </c>
      <c r="D6" s="3" t="s">
        <v>51</v>
      </c>
      <c r="E6" s="3" t="s">
        <v>52</v>
      </c>
      <c r="H6" s="3" t="str">
        <f>party!A6</f>
        <v>Charlotte Pascoe</v>
      </c>
      <c r="I6" s="2" t="s">
        <v>32</v>
      </c>
      <c r="J6" s="2" t="s">
        <v>53</v>
      </c>
      <c r="K6" s="2" t="s">
        <v>32</v>
      </c>
      <c r="L6" s="2" t="s">
        <v>54</v>
      </c>
    </row>
    <row r="7" spans="1:13" s="2" customFormat="1">
      <c r="B7" s="3"/>
      <c r="D7" s="3"/>
      <c r="E7" s="3"/>
      <c r="H7" s="3"/>
    </row>
    <row r="8" spans="1:13" s="2" customFormat="1">
      <c r="B8" s="3"/>
      <c r="D8" s="3"/>
      <c r="E8" s="3"/>
      <c r="H8" s="3"/>
    </row>
    <row r="9" spans="1:13" s="2" customFormat="1">
      <c r="B9" s="3"/>
      <c r="D9" s="3"/>
      <c r="E9" s="3"/>
      <c r="H9" s="3"/>
    </row>
    <row r="10" spans="1:13" s="2" customFormat="1">
      <c r="B10" s="3"/>
      <c r="D10" s="3"/>
      <c r="E10" s="3"/>
      <c r="H10" s="3"/>
    </row>
    <row r="11" spans="1:13" s="2" customFormat="1">
      <c r="B11" s="3"/>
      <c r="D11" s="3"/>
      <c r="E11" s="3"/>
      <c r="H11" s="3"/>
    </row>
    <row r="12" spans="1:13" s="2" customFormat="1">
      <c r="B12" s="3"/>
      <c r="D12" s="3"/>
      <c r="E12" s="3"/>
      <c r="H12" s="3"/>
    </row>
    <row r="13" spans="1:13" s="2" customFormat="1">
      <c r="B13" s="3"/>
      <c r="D13" s="3"/>
      <c r="E13" s="3"/>
      <c r="H13" s="3"/>
    </row>
    <row r="14" spans="1:13" s="2" customFormat="1">
      <c r="B14" s="3"/>
      <c r="D14" s="3"/>
      <c r="E14" s="3"/>
      <c r="H14" s="3"/>
    </row>
    <row r="15" spans="1:13" s="2" customFormat="1">
      <c r="B15" s="3"/>
      <c r="D15" s="3"/>
      <c r="E15" s="3"/>
      <c r="H15" s="3"/>
    </row>
    <row r="16" spans="1:13" s="2" customFormat="1">
      <c r="B16" s="3"/>
      <c r="D16" s="3"/>
      <c r="E16" s="3"/>
      <c r="H16" s="3"/>
    </row>
    <row r="17" spans="2:8" s="2" customFormat="1">
      <c r="B17" s="3"/>
      <c r="D17" s="3"/>
      <c r="E17" s="3"/>
      <c r="H17" s="3"/>
    </row>
    <row r="18" spans="2:8" s="2" customFormat="1">
      <c r="B18" s="3"/>
      <c r="D18" s="3"/>
      <c r="E18" s="3"/>
      <c r="H18" s="3"/>
    </row>
    <row r="19" spans="2:8" s="2" customFormat="1">
      <c r="B19" s="3"/>
      <c r="D19" s="3"/>
      <c r="E19" s="3"/>
      <c r="H19" s="3"/>
    </row>
    <row r="20" spans="2:8" s="2" customFormat="1">
      <c r="B20" s="3"/>
      <c r="D20" s="3"/>
      <c r="E20" s="3"/>
      <c r="H20" s="3"/>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workbookViewId="0">
      <selection activeCell="M1" sqref="M1"/>
    </sheetView>
  </sheetViews>
  <sheetFormatPr baseColWidth="10" defaultRowHeight="15" x14ac:dyDescent="0"/>
  <cols>
    <col min="1" max="1" width="15.1640625" style="3" customWidth="1"/>
    <col min="2" max="2" width="16.6640625" style="3" customWidth="1"/>
    <col min="3" max="3" width="15" style="3" customWidth="1"/>
    <col min="4" max="8" width="16.6640625" style="3" customWidth="1"/>
    <col min="9" max="9" width="10.83203125" style="3" customWidth="1"/>
    <col min="10" max="10" width="12.5" style="3" customWidth="1"/>
    <col min="11" max="11" width="15" style="3" customWidth="1"/>
    <col min="12" max="12" width="9" style="3" customWidth="1"/>
    <col min="13" max="13" width="17.83203125" style="3" customWidth="1"/>
    <col min="14" max="14" width="16.6640625" style="3" customWidth="1"/>
  </cols>
  <sheetData>
    <row r="1" spans="1:14" s="4" customFormat="1" ht="30">
      <c r="A1" s="6" t="s">
        <v>55</v>
      </c>
      <c r="B1" s="6" t="s">
        <v>17</v>
      </c>
      <c r="C1" s="6" t="s">
        <v>18</v>
      </c>
      <c r="D1" s="6" t="s">
        <v>19</v>
      </c>
      <c r="E1" s="6" t="s">
        <v>20</v>
      </c>
      <c r="F1" s="60" t="s">
        <v>21</v>
      </c>
      <c r="G1" s="60"/>
      <c r="H1" s="6" t="s">
        <v>22</v>
      </c>
      <c r="I1" s="6" t="s">
        <v>369</v>
      </c>
      <c r="J1" s="6" t="s">
        <v>23</v>
      </c>
      <c r="K1" s="6" t="s">
        <v>82</v>
      </c>
      <c r="L1" s="6" t="s">
        <v>83</v>
      </c>
      <c r="M1" s="6" t="s">
        <v>84</v>
      </c>
      <c r="N1" s="6"/>
    </row>
    <row r="2" spans="1:14" s="4" customFormat="1">
      <c r="A2" s="6"/>
      <c r="B2" s="6"/>
      <c r="C2" s="6"/>
      <c r="D2" s="6"/>
      <c r="E2" s="6"/>
      <c r="F2" s="6" t="s">
        <v>93</v>
      </c>
      <c r="G2" s="6" t="s">
        <v>94</v>
      </c>
      <c r="H2" s="6"/>
      <c r="I2" s="6"/>
      <c r="J2" s="6"/>
      <c r="K2" s="6"/>
      <c r="L2" s="6"/>
      <c r="M2" s="6"/>
      <c r="N2" s="6"/>
    </row>
    <row r="3" spans="1:14" ht="30">
      <c r="A3" s="3" t="s">
        <v>85</v>
      </c>
      <c r="B3" s="3" t="s">
        <v>86</v>
      </c>
      <c r="C3" s="3" t="s">
        <v>87</v>
      </c>
      <c r="D3" s="3" t="s">
        <v>88</v>
      </c>
      <c r="E3" s="3" t="s">
        <v>89</v>
      </c>
      <c r="I3" s="3" t="str">
        <f>party!A6</f>
        <v>Charlotte Pascoe</v>
      </c>
      <c r="J3" s="3" t="s">
        <v>32</v>
      </c>
      <c r="K3" s="3" t="s">
        <v>90</v>
      </c>
      <c r="L3" s="8">
        <v>5</v>
      </c>
    </row>
    <row r="4" spans="1:14" ht="30">
      <c r="A4" s="3" t="s">
        <v>241</v>
      </c>
      <c r="B4" s="3" t="s">
        <v>242</v>
      </c>
      <c r="C4" s="3" t="s">
        <v>243</v>
      </c>
      <c r="D4" s="3" t="s">
        <v>244</v>
      </c>
      <c r="E4" s="3" t="s">
        <v>245</v>
      </c>
      <c r="I4" s="3" t="str">
        <f>party!A6</f>
        <v>Charlotte Pascoe</v>
      </c>
      <c r="J4" s="3" t="s">
        <v>32</v>
      </c>
      <c r="K4" s="3" t="s">
        <v>90</v>
      </c>
      <c r="L4" s="8">
        <v>1</v>
      </c>
    </row>
  </sheetData>
  <mergeCells count="1">
    <mergeCell ref="F1:G1"/>
  </mergeCells>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topLeftCell="D10" workbookViewId="0">
      <selection activeCell="F11" sqref="F11"/>
    </sheetView>
  </sheetViews>
  <sheetFormatPr baseColWidth="10" defaultRowHeight="15" x14ac:dyDescent="0"/>
  <cols>
    <col min="1" max="1" width="10.83203125" style="3"/>
    <col min="2" max="2" width="15.33203125" style="3" customWidth="1"/>
    <col min="3" max="3" width="24.5" style="3" customWidth="1"/>
    <col min="4" max="4" width="32.1640625" style="3" customWidth="1"/>
    <col min="5" max="5" width="14.33203125" style="3" customWidth="1"/>
    <col min="6" max="6" width="147.1640625" style="3" customWidth="1"/>
  </cols>
  <sheetData>
    <row r="1" spans="1:6" s="4" customFormat="1">
      <c r="A1" s="6" t="s">
        <v>103</v>
      </c>
      <c r="B1" s="6" t="s">
        <v>104</v>
      </c>
      <c r="C1" s="6" t="s">
        <v>105</v>
      </c>
      <c r="D1" s="6" t="s">
        <v>106</v>
      </c>
      <c r="E1" s="6" t="s">
        <v>107</v>
      </c>
      <c r="F1" s="6" t="s">
        <v>108</v>
      </c>
    </row>
    <row r="2" spans="1:6" ht="75">
      <c r="A2" s="3" t="s">
        <v>109</v>
      </c>
      <c r="B2" s="3" t="s">
        <v>110</v>
      </c>
      <c r="C2" s="3" t="s">
        <v>110</v>
      </c>
      <c r="D2" s="3" t="s">
        <v>110</v>
      </c>
      <c r="E2" s="3" t="str">
        <f>url!A2</f>
        <v>Aerosol forcing fields for CMIP6</v>
      </c>
      <c r="F2" s="3" t="s">
        <v>133</v>
      </c>
    </row>
    <row r="3" spans="1:6" ht="45">
      <c r="A3" s="3" t="s">
        <v>109</v>
      </c>
      <c r="B3" s="3" t="s">
        <v>121</v>
      </c>
      <c r="C3" s="3" t="s">
        <v>122</v>
      </c>
      <c r="D3" s="3" t="s">
        <v>123</v>
      </c>
      <c r="E3" s="3" t="str">
        <f>url!A3</f>
        <v>Historical Emissions for CMIP6 (v1.0)</v>
      </c>
      <c r="F3" s="3" t="s">
        <v>125</v>
      </c>
    </row>
    <row r="4" spans="1:6" ht="270">
      <c r="A4" s="3" t="s">
        <v>109</v>
      </c>
      <c r="B4" s="3" t="s">
        <v>130</v>
      </c>
      <c r="C4" s="3" t="s">
        <v>131</v>
      </c>
      <c r="D4" s="3" t="s">
        <v>130</v>
      </c>
      <c r="E4" s="3" t="str">
        <f>url!A4</f>
        <v>Solar Forcing for CMIP6</v>
      </c>
      <c r="F4" s="3" t="s">
        <v>132</v>
      </c>
    </row>
    <row r="5" spans="1:6" ht="90">
      <c r="A5" s="3" t="s">
        <v>109</v>
      </c>
      <c r="B5" s="3" t="s">
        <v>156</v>
      </c>
      <c r="C5" s="3" t="s">
        <v>157</v>
      </c>
      <c r="D5" s="3" t="s">
        <v>156</v>
      </c>
      <c r="E5" s="3" t="str">
        <f>url!A5</f>
        <v>Historical GHG concentrations for CMIP6 Historical Runs</v>
      </c>
      <c r="F5" s="3" t="s">
        <v>158</v>
      </c>
    </row>
    <row r="6" spans="1:6" ht="60">
      <c r="A6" s="3" t="s">
        <v>109</v>
      </c>
      <c r="B6" s="3" t="s">
        <v>165</v>
      </c>
      <c r="C6" s="3" t="s">
        <v>165</v>
      </c>
      <c r="D6" s="3" t="s">
        <v>164</v>
      </c>
      <c r="E6" s="3" t="str">
        <f>url!A6</f>
        <v>Global Gridded Land Use Forcing Datasets</v>
      </c>
      <c r="F6" s="3" t="s">
        <v>166</v>
      </c>
    </row>
    <row r="7" spans="1:6" ht="165">
      <c r="A7" s="3" t="s">
        <v>109</v>
      </c>
      <c r="B7" s="3" t="s">
        <v>173</v>
      </c>
      <c r="C7" s="3" t="s">
        <v>173</v>
      </c>
      <c r="D7" s="3" t="s">
        <v>173</v>
      </c>
      <c r="E7" s="3" t="str">
        <f>url!A7</f>
        <v>Ozone and stratospheric water vapour concentration databases for CMIP6</v>
      </c>
      <c r="F7" s="3" t="s">
        <v>174</v>
      </c>
    </row>
    <row r="8" spans="1:6" ht="180">
      <c r="A8" s="3" t="s">
        <v>109</v>
      </c>
      <c r="B8" s="3" t="s">
        <v>202</v>
      </c>
      <c r="C8" s="3" t="s">
        <v>203</v>
      </c>
      <c r="D8" s="3" t="s">
        <v>202</v>
      </c>
      <c r="E8" s="3" t="str">
        <f>url!A8</f>
        <v>Stratospheric Aerosol Data Set (SADS Version 2) Prospectus</v>
      </c>
      <c r="F8" s="3" t="s">
        <v>205</v>
      </c>
    </row>
    <row r="9" spans="1:6" ht="102" customHeight="1">
      <c r="A9" s="3" t="s">
        <v>109</v>
      </c>
      <c r="B9" s="3" t="s">
        <v>211</v>
      </c>
      <c r="C9" s="3" t="s">
        <v>212</v>
      </c>
      <c r="D9" s="3" t="s">
        <v>211</v>
      </c>
      <c r="E9" s="3" t="str">
        <f>url!A9</f>
        <v>AMIP Sea Surface Temperature and Sea Ice Concentration Boundary Conditions</v>
      </c>
      <c r="F9" s="3" t="s">
        <v>210</v>
      </c>
    </row>
    <row r="10" spans="1:6" ht="120">
      <c r="A10" s="3" t="s">
        <v>229</v>
      </c>
      <c r="B10" s="3" t="s">
        <v>230</v>
      </c>
      <c r="C10" s="3" t="s">
        <v>231</v>
      </c>
      <c r="D10" s="3" t="s">
        <v>353</v>
      </c>
      <c r="E10" s="3" t="str">
        <f>url!A10</f>
        <v>Hansen et al. 1981</v>
      </c>
      <c r="F10" s="3" t="s">
        <v>232</v>
      </c>
    </row>
    <row r="11" spans="1:6" ht="83" customHeight="1">
      <c r="A11" s="3" t="s">
        <v>349</v>
      </c>
      <c r="B11" s="3" t="s">
        <v>350</v>
      </c>
      <c r="C11" s="3" t="s">
        <v>351</v>
      </c>
      <c r="D11" s="3" t="s">
        <v>352</v>
      </c>
      <c r="E11" s="3" t="str">
        <f>url!A11</f>
        <v>Meehl et al. 2014</v>
      </c>
      <c r="F11" s="3" t="s">
        <v>355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3"/>
  <sheetViews>
    <sheetView workbookViewId="0">
      <selection activeCell="B11" sqref="B11"/>
    </sheetView>
  </sheetViews>
  <sheetFormatPr baseColWidth="10" defaultRowHeight="15" x14ac:dyDescent="0"/>
  <cols>
    <col min="1" max="1" width="31.1640625" style="3" customWidth="1"/>
    <col min="2" max="2" width="102.5" style="3" customWidth="1"/>
    <col min="3" max="3" width="10.1640625" style="3" customWidth="1"/>
    <col min="4" max="4" width="64" style="3" customWidth="1"/>
  </cols>
  <sheetData>
    <row r="1" spans="1:4" s="4" customFormat="1">
      <c r="A1" s="6" t="s">
        <v>55</v>
      </c>
      <c r="B1" s="6" t="s">
        <v>111</v>
      </c>
      <c r="C1" s="6" t="s">
        <v>112</v>
      </c>
      <c r="D1" s="6" t="s">
        <v>20</v>
      </c>
    </row>
    <row r="2" spans="1:4">
      <c r="A2" s="3" t="s">
        <v>110</v>
      </c>
      <c r="B2" s="3" t="s">
        <v>113</v>
      </c>
      <c r="C2" s="3" t="s">
        <v>114</v>
      </c>
      <c r="D2" s="3" t="s">
        <v>115</v>
      </c>
    </row>
    <row r="3" spans="1:4" ht="30">
      <c r="A3" s="3" t="s">
        <v>123</v>
      </c>
      <c r="B3" s="3" t="s">
        <v>124</v>
      </c>
      <c r="C3" s="3" t="s">
        <v>114</v>
      </c>
      <c r="D3" s="3" t="s">
        <v>115</v>
      </c>
    </row>
    <row r="4" spans="1:4">
      <c r="A4" s="3" t="s">
        <v>130</v>
      </c>
      <c r="B4" s="3" t="s">
        <v>134</v>
      </c>
      <c r="C4" s="3" t="s">
        <v>114</v>
      </c>
      <c r="D4" s="3" t="s">
        <v>115</v>
      </c>
    </row>
    <row r="5" spans="1:4" ht="30">
      <c r="A5" s="3" t="s">
        <v>156</v>
      </c>
      <c r="B5" s="3" t="s">
        <v>159</v>
      </c>
      <c r="C5" s="3" t="s">
        <v>114</v>
      </c>
      <c r="D5" s="3" t="s">
        <v>115</v>
      </c>
    </row>
    <row r="6" spans="1:4" ht="30">
      <c r="A6" s="3" t="s">
        <v>165</v>
      </c>
      <c r="B6" s="3" t="s">
        <v>167</v>
      </c>
      <c r="C6" s="3" t="s">
        <v>114</v>
      </c>
      <c r="D6" s="3" t="s">
        <v>115</v>
      </c>
    </row>
    <row r="7" spans="1:4" ht="45">
      <c r="A7" s="3" t="s">
        <v>173</v>
      </c>
      <c r="B7" s="3" t="s">
        <v>175</v>
      </c>
      <c r="C7" s="3" t="s">
        <v>114</v>
      </c>
      <c r="D7" s="3" t="s">
        <v>115</v>
      </c>
    </row>
    <row r="8" spans="1:4" ht="30">
      <c r="A8" s="3" t="s">
        <v>202</v>
      </c>
      <c r="B8" s="3" t="s">
        <v>204</v>
      </c>
      <c r="C8" s="3" t="s">
        <v>114</v>
      </c>
      <c r="D8" s="3" t="s">
        <v>115</v>
      </c>
    </row>
    <row r="9" spans="1:4" ht="45">
      <c r="A9" s="3" t="s">
        <v>211</v>
      </c>
      <c r="B9" s="39" t="s">
        <v>209</v>
      </c>
      <c r="C9" s="3" t="s">
        <v>114</v>
      </c>
      <c r="D9" s="3" t="s">
        <v>358</v>
      </c>
    </row>
    <row r="10" spans="1:4">
      <c r="A10" s="3" t="s">
        <v>233</v>
      </c>
      <c r="B10" s="3" t="s">
        <v>234</v>
      </c>
      <c r="C10" s="3" t="s">
        <v>114</v>
      </c>
      <c r="D10" s="3" t="s">
        <v>357</v>
      </c>
    </row>
    <row r="11" spans="1:4">
      <c r="A11" s="3" t="s">
        <v>354</v>
      </c>
      <c r="B11" s="3" t="s">
        <v>356</v>
      </c>
      <c r="C11" s="3" t="s">
        <v>114</v>
      </c>
      <c r="D11" s="3" t="s">
        <v>351</v>
      </c>
    </row>
    <row r="12" spans="1:4" ht="30">
      <c r="A12" s="3" t="s">
        <v>2</v>
      </c>
      <c r="B12" s="3" t="s">
        <v>266</v>
      </c>
      <c r="C12" s="3" t="s">
        <v>114</v>
      </c>
      <c r="D12" s="3" t="s">
        <v>267</v>
      </c>
    </row>
    <row r="13" spans="1:4">
      <c r="A13" s="3" t="s">
        <v>4</v>
      </c>
      <c r="B13" s="3" t="s">
        <v>271</v>
      </c>
      <c r="C13" s="3" t="s">
        <v>114</v>
      </c>
      <c r="D13" s="3" t="s">
        <v>272</v>
      </c>
    </row>
    <row r="14" spans="1:4">
      <c r="A14" s="3" t="s">
        <v>277</v>
      </c>
      <c r="B14" s="3" t="s">
        <v>278</v>
      </c>
      <c r="C14" s="3" t="s">
        <v>114</v>
      </c>
      <c r="D14" s="3" t="s">
        <v>279</v>
      </c>
    </row>
    <row r="15" spans="1:4">
      <c r="A15" s="3" t="s">
        <v>282</v>
      </c>
      <c r="B15" s="3" t="s">
        <v>284</v>
      </c>
      <c r="C15" s="3" t="s">
        <v>114</v>
      </c>
      <c r="D15" s="3" t="s">
        <v>283</v>
      </c>
    </row>
    <row r="16" spans="1:4">
      <c r="A16" s="3" t="s">
        <v>214</v>
      </c>
      <c r="B16" s="3" t="s">
        <v>287</v>
      </c>
      <c r="C16" s="3" t="s">
        <v>114</v>
      </c>
      <c r="D16" s="3" t="s">
        <v>288</v>
      </c>
    </row>
    <row r="17" spans="1:4">
      <c r="A17" s="3" t="s">
        <v>290</v>
      </c>
      <c r="B17" s="3" t="s">
        <v>292</v>
      </c>
      <c r="C17" s="3" t="s">
        <v>114</v>
      </c>
      <c r="D17" s="3" t="s">
        <v>293</v>
      </c>
    </row>
    <row r="18" spans="1:4">
      <c r="A18" s="3" t="s">
        <v>6</v>
      </c>
      <c r="B18" s="3" t="s">
        <v>295</v>
      </c>
      <c r="C18" s="3" t="s">
        <v>114</v>
      </c>
      <c r="D18" s="3" t="s">
        <v>296</v>
      </c>
    </row>
    <row r="19" spans="1:4">
      <c r="A19" s="3" t="s">
        <v>7</v>
      </c>
      <c r="B19" s="3" t="s">
        <v>298</v>
      </c>
      <c r="C19" s="3" t="s">
        <v>114</v>
      </c>
      <c r="D19" s="3" t="s">
        <v>301</v>
      </c>
    </row>
    <row r="20" spans="1:4">
      <c r="A20" s="3" t="s">
        <v>8</v>
      </c>
      <c r="B20" s="3" t="s">
        <v>302</v>
      </c>
      <c r="C20" s="3" t="s">
        <v>114</v>
      </c>
      <c r="D20" s="3" t="s">
        <v>303</v>
      </c>
    </row>
    <row r="21" spans="1:4" ht="30">
      <c r="A21" s="3" t="s">
        <v>9</v>
      </c>
      <c r="B21" s="3" t="s">
        <v>307</v>
      </c>
      <c r="C21" s="3" t="s">
        <v>114</v>
      </c>
      <c r="D21" s="3" t="s">
        <v>308</v>
      </c>
    </row>
    <row r="22" spans="1:4">
      <c r="A22" s="3" t="s">
        <v>312</v>
      </c>
      <c r="B22" s="3" t="s">
        <v>313</v>
      </c>
      <c r="C22" s="3" t="s">
        <v>114</v>
      </c>
      <c r="D22" s="3" t="s">
        <v>314</v>
      </c>
    </row>
    <row r="23" spans="1:4">
      <c r="A23" s="3" t="s">
        <v>309</v>
      </c>
      <c r="B23" s="3" t="s">
        <v>310</v>
      </c>
      <c r="C23" s="3" t="s">
        <v>114</v>
      </c>
      <c r="D23" s="3" t="s">
        <v>311</v>
      </c>
    </row>
    <row r="24" spans="1:4">
      <c r="A24" s="3" t="s">
        <v>10</v>
      </c>
      <c r="B24" s="3" t="s">
        <v>318</v>
      </c>
      <c r="C24" s="3" t="s">
        <v>114</v>
      </c>
      <c r="D24" s="3" t="s">
        <v>319</v>
      </c>
    </row>
    <row r="25" spans="1:4">
      <c r="A25" s="3" t="s">
        <v>11</v>
      </c>
      <c r="B25" s="3" t="s">
        <v>323</v>
      </c>
      <c r="C25" s="3" t="s">
        <v>114</v>
      </c>
      <c r="D25" s="3" t="s">
        <v>324</v>
      </c>
    </row>
    <row r="26" spans="1:4">
      <c r="A26" s="3" t="s">
        <v>12</v>
      </c>
      <c r="B26" s="3" t="s">
        <v>327</v>
      </c>
      <c r="C26" s="3" t="s">
        <v>114</v>
      </c>
      <c r="D26" s="3" t="s">
        <v>328</v>
      </c>
    </row>
    <row r="27" spans="1:4">
      <c r="A27" s="3" t="s">
        <v>331</v>
      </c>
      <c r="B27" s="3" t="s">
        <v>330</v>
      </c>
      <c r="C27" s="3" t="s">
        <v>114</v>
      </c>
      <c r="D27" s="3" t="s">
        <v>332</v>
      </c>
    </row>
    <row r="28" spans="1:4" ht="30">
      <c r="A28" s="3" t="s">
        <v>334</v>
      </c>
      <c r="B28" s="3" t="s">
        <v>335</v>
      </c>
      <c r="C28" s="3" t="s">
        <v>114</v>
      </c>
      <c r="D28" s="3" t="s">
        <v>336</v>
      </c>
    </row>
    <row r="29" spans="1:4">
      <c r="A29" s="3" t="s">
        <v>14</v>
      </c>
      <c r="B29" s="3" t="s">
        <v>338</v>
      </c>
      <c r="C29" s="3" t="s">
        <v>114</v>
      </c>
      <c r="D29" s="3" t="s">
        <v>339</v>
      </c>
    </row>
    <row r="30" spans="1:4" ht="30">
      <c r="A30" s="3" t="s">
        <v>15</v>
      </c>
      <c r="B30" s="3" t="s">
        <v>343</v>
      </c>
      <c r="C30" s="3" t="s">
        <v>114</v>
      </c>
      <c r="D30" s="3" t="s">
        <v>344</v>
      </c>
    </row>
    <row r="31" spans="1:4">
      <c r="A31" s="3" t="s">
        <v>16</v>
      </c>
      <c r="B31" s="3" t="s">
        <v>345</v>
      </c>
      <c r="C31" s="3" t="s">
        <v>114</v>
      </c>
      <c r="D31" s="3" t="s">
        <v>346</v>
      </c>
    </row>
    <row r="32" spans="1:4">
      <c r="A32" s="3" t="s">
        <v>359</v>
      </c>
      <c r="B32" s="3" t="s">
        <v>361</v>
      </c>
      <c r="C32" s="3" t="s">
        <v>114</v>
      </c>
      <c r="D32" s="3" t="s">
        <v>362</v>
      </c>
    </row>
    <row r="33" spans="1:4">
      <c r="A33" s="3" t="s">
        <v>364</v>
      </c>
      <c r="B33" s="3" t="s">
        <v>365</v>
      </c>
      <c r="C33" s="3" t="s">
        <v>114</v>
      </c>
      <c r="D33" s="3" t="s">
        <v>366</v>
      </c>
    </row>
  </sheetData>
  <hyperlinks>
    <hyperlink ref="B9" r:id="rId1"/>
  </hyperlink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experiment</vt:lpstr>
      <vt:lpstr>party</vt:lpstr>
      <vt:lpstr>requirement</vt:lpstr>
      <vt:lpstr>ForcingConstraint</vt:lpstr>
      <vt:lpstr>TemporalConstraint</vt:lpstr>
      <vt:lpstr>EnsembleRequirement</vt:lpstr>
      <vt:lpstr>references</vt:lpstr>
      <vt:lpstr>url</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clp73</dc:creator>
  <cp:lastModifiedBy>clp73</cp:lastModifiedBy>
  <dcterms:created xsi:type="dcterms:W3CDTF">2015-07-23T15:19:44Z</dcterms:created>
  <dcterms:modified xsi:type="dcterms:W3CDTF">2015-07-31T22:37:15Z</dcterms:modified>
</cp:coreProperties>
</file>