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6709"/>
  <workbookPr showInkAnnotation="0" autoCompressPictures="0"/>
  <mc:AlternateContent xmlns:mc="http://schemas.openxmlformats.org/markup-compatibility/2006">
    <mc:Choice Requires="x15">
      <x15ac:absPath xmlns:x15ac="http://schemas.microsoft.com/office/spreadsheetml/2010/11/ac" url="/Users/macg/dev/esdoc/repos/esdoc-docs/cmip6/experiments/"/>
    </mc:Choice>
  </mc:AlternateContent>
  <bookViews>
    <workbookView xWindow="0" yWindow="460" windowWidth="25600" windowHeight="15520" tabRatio="1000"/>
  </bookViews>
  <sheets>
    <sheet name="project" sheetId="9" r:id="rId1"/>
    <sheet name="experiment" sheetId="8" r:id="rId2"/>
    <sheet name="party" sheetId="1" r:id="rId3"/>
    <sheet name="requirement" sheetId="2" r:id="rId4"/>
    <sheet name="ForcingConstraint" sheetId="3" r:id="rId5"/>
    <sheet name="TemporalConstraint" sheetId="4" r:id="rId6"/>
    <sheet name="EnsembleRequirement" sheetId="5" r:id="rId7"/>
    <sheet name="references" sheetId="6" r:id="rId8"/>
    <sheet name="url" sheetId="7" r:id="rId9"/>
  </sheets>
  <calcPr calcId="15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AN12" i="9" l="1"/>
  <c r="Q120" i="8"/>
  <c r="AM12" i="9"/>
  <c r="AL12" i="9"/>
  <c r="AK12" i="9"/>
  <c r="BB12" i="9"/>
  <c r="BA12" i="9"/>
  <c r="AZ12" i="9"/>
  <c r="AY12" i="9"/>
  <c r="AX12" i="9"/>
  <c r="AW12" i="9"/>
  <c r="AV12" i="9"/>
  <c r="AU12" i="9"/>
  <c r="AT12" i="9"/>
  <c r="AS12" i="9"/>
  <c r="AR12" i="9"/>
  <c r="AQ12" i="9"/>
  <c r="AP12" i="9"/>
  <c r="Z121" i="8"/>
  <c r="Z120" i="8"/>
  <c r="AA120" i="8"/>
  <c r="M193" i="3"/>
  <c r="L193" i="3"/>
  <c r="M192" i="3"/>
  <c r="L192" i="3"/>
  <c r="M191" i="3"/>
  <c r="L191" i="3"/>
  <c r="J23" i="8"/>
  <c r="N193" i="3"/>
  <c r="K193" i="3"/>
  <c r="J193" i="3"/>
  <c r="G193" i="3"/>
  <c r="N192" i="3"/>
  <c r="J192" i="3"/>
  <c r="G192" i="3"/>
  <c r="N191" i="3"/>
  <c r="K191" i="3"/>
  <c r="J191" i="3"/>
  <c r="G191" i="3"/>
  <c r="Q121" i="8"/>
  <c r="O121" i="8"/>
  <c r="O120" i="8"/>
  <c r="AE121" i="8"/>
  <c r="AD121" i="8"/>
  <c r="AC121" i="8"/>
  <c r="AB121" i="8"/>
  <c r="AA121" i="8"/>
  <c r="Y121" i="8"/>
  <c r="X121" i="8"/>
  <c r="W121" i="8"/>
  <c r="U121" i="8"/>
  <c r="P121" i="8"/>
  <c r="AF120" i="8"/>
  <c r="AE120" i="8"/>
  <c r="AD120" i="8"/>
  <c r="AC120" i="8"/>
  <c r="AB120" i="8"/>
  <c r="Y120" i="8"/>
  <c r="X120" i="8"/>
  <c r="W120" i="8"/>
  <c r="U120" i="8"/>
  <c r="P120" i="8"/>
  <c r="AD23" i="8"/>
  <c r="AC23" i="8"/>
  <c r="AB23" i="8"/>
  <c r="AA23" i="8"/>
  <c r="Z23" i="8"/>
  <c r="Y23" i="8"/>
  <c r="X23" i="8"/>
  <c r="W23" i="8"/>
  <c r="U23" i="8"/>
  <c r="N121" i="8"/>
  <c r="N120" i="8"/>
  <c r="L121" i="8"/>
  <c r="L120" i="8"/>
  <c r="E27" i="6"/>
  <c r="G121" i="8"/>
  <c r="G120" i="8"/>
  <c r="K121" i="8"/>
  <c r="K120" i="8"/>
  <c r="J121" i="8"/>
  <c r="J120" i="8"/>
  <c r="E26" i="6"/>
  <c r="X119" i="8"/>
  <c r="Q114" i="8"/>
  <c r="P114" i="8"/>
  <c r="Q116" i="8"/>
  <c r="Q115" i="8"/>
  <c r="Q118" i="8"/>
  <c r="Q117" i="8"/>
  <c r="U117" i="8"/>
  <c r="U118" i="8"/>
  <c r="U116" i="8"/>
  <c r="AG118" i="8"/>
  <c r="AF118" i="8"/>
  <c r="AE118" i="8"/>
  <c r="AD118" i="8"/>
  <c r="AC118" i="8"/>
  <c r="AG117" i="8"/>
  <c r="AF117" i="8"/>
  <c r="AE117" i="8"/>
  <c r="AD117" i="8"/>
  <c r="AC117" i="8"/>
  <c r="Z118" i="8"/>
  <c r="Z117" i="8"/>
  <c r="AB117" i="8"/>
  <c r="AA117" i="8"/>
  <c r="AA114" i="8"/>
  <c r="Z114" i="8"/>
  <c r="AB118" i="8"/>
  <c r="AA118" i="8"/>
  <c r="AB116" i="8"/>
  <c r="AA116" i="8"/>
  <c r="AC115" i="8"/>
  <c r="AB115" i="8"/>
  <c r="AG116" i="8"/>
  <c r="AF116" i="8"/>
  <c r="AE116" i="8"/>
  <c r="N190" i="3"/>
  <c r="K190" i="3"/>
  <c r="J190" i="3"/>
  <c r="G190" i="3"/>
  <c r="N189" i="3"/>
  <c r="K189" i="3"/>
  <c r="J189" i="3"/>
  <c r="G189" i="3"/>
  <c r="N188" i="3"/>
  <c r="K188" i="3"/>
  <c r="J188" i="3"/>
  <c r="G188" i="3"/>
  <c r="N187" i="3"/>
  <c r="K187" i="3"/>
  <c r="J187" i="3"/>
  <c r="G187" i="3"/>
  <c r="N186" i="3"/>
  <c r="K186" i="3"/>
  <c r="J186" i="3"/>
  <c r="G186" i="3"/>
  <c r="N185" i="3"/>
  <c r="K185" i="3"/>
  <c r="J185" i="3"/>
  <c r="G185" i="3"/>
  <c r="K184" i="3"/>
  <c r="K183" i="3"/>
  <c r="G184" i="3"/>
  <c r="G183" i="3"/>
  <c r="N184" i="3"/>
  <c r="J184" i="3"/>
  <c r="N183" i="3"/>
  <c r="J183" i="3"/>
  <c r="AD116" i="8"/>
  <c r="AC116" i="8"/>
  <c r="Z116" i="8"/>
  <c r="U115" i="8"/>
  <c r="AH115" i="8"/>
  <c r="AG115" i="8"/>
  <c r="AF115" i="8"/>
  <c r="AE115" i="8"/>
  <c r="AD115" i="8"/>
  <c r="AA115" i="8"/>
  <c r="Z115" i="8"/>
  <c r="X100" i="8"/>
  <c r="X99" i="8"/>
  <c r="X96" i="8"/>
  <c r="X95" i="8"/>
  <c r="X93" i="8"/>
  <c r="X109" i="8"/>
  <c r="X110" i="8"/>
  <c r="X111" i="8"/>
  <c r="K24" i="5"/>
  <c r="J24" i="5"/>
  <c r="G24" i="5"/>
  <c r="X118" i="8"/>
  <c r="X116" i="8"/>
  <c r="X115" i="8"/>
  <c r="X117" i="8"/>
  <c r="X114" i="8"/>
  <c r="K18" i="5"/>
  <c r="J18" i="5"/>
  <c r="H18" i="5"/>
  <c r="G18" i="5"/>
  <c r="H17" i="5"/>
  <c r="G17" i="5"/>
  <c r="K17" i="5"/>
  <c r="J17" i="5"/>
  <c r="K23" i="5"/>
  <c r="J23" i="5"/>
  <c r="G23" i="5"/>
  <c r="P117" i="8"/>
  <c r="P118" i="8"/>
  <c r="P116" i="8"/>
  <c r="P115" i="8"/>
  <c r="O118" i="8"/>
  <c r="O117" i="8"/>
  <c r="O116" i="8"/>
  <c r="O115" i="8"/>
  <c r="K22" i="5"/>
  <c r="J22" i="5"/>
  <c r="G22" i="5"/>
  <c r="K21" i="5"/>
  <c r="J21" i="5"/>
  <c r="G21" i="5"/>
  <c r="K20" i="5"/>
  <c r="J20" i="5"/>
  <c r="G20" i="5"/>
  <c r="K26" i="4"/>
  <c r="G26" i="4"/>
  <c r="O114" i="8"/>
  <c r="U114" i="8"/>
  <c r="Y114" i="8"/>
  <c r="AF114" i="8"/>
  <c r="AE114" i="8"/>
  <c r="AD114" i="8"/>
  <c r="AC114" i="8"/>
  <c r="AB114" i="8"/>
  <c r="W114" i="8"/>
  <c r="K25" i="4"/>
  <c r="G25" i="4"/>
  <c r="AC113" i="8"/>
  <c r="AB113" i="8"/>
  <c r="AC112" i="8"/>
  <c r="AB112" i="8"/>
  <c r="AI113" i="8"/>
  <c r="AH113" i="8"/>
  <c r="AG113" i="8"/>
  <c r="AF113" i="8"/>
  <c r="AE113" i="8"/>
  <c r="AD113" i="8"/>
  <c r="AI112" i="8"/>
  <c r="AH112" i="8"/>
  <c r="AG112" i="8"/>
  <c r="AF112" i="8"/>
  <c r="AE112" i="8"/>
  <c r="AD112" i="8"/>
  <c r="AA113" i="8"/>
  <c r="Z113" i="8"/>
  <c r="AA112" i="8"/>
  <c r="Z112" i="8"/>
  <c r="U112" i="8"/>
  <c r="Y118" i="8"/>
  <c r="Y117" i="8"/>
  <c r="Y116" i="8"/>
  <c r="Y115" i="8"/>
  <c r="Y113" i="8"/>
  <c r="Y112" i="8"/>
  <c r="X113" i="8"/>
  <c r="K19" i="5"/>
  <c r="J19" i="5"/>
  <c r="G19" i="5"/>
  <c r="U113" i="8"/>
  <c r="X112" i="8"/>
  <c r="R113" i="8"/>
  <c r="R112" i="8"/>
  <c r="Q113" i="8"/>
  <c r="P113" i="8"/>
  <c r="O113" i="8"/>
  <c r="Q112" i="8"/>
  <c r="K24" i="4"/>
  <c r="G24" i="4"/>
  <c r="K23" i="4"/>
  <c r="G23" i="4"/>
  <c r="P112" i="8"/>
  <c r="O112" i="8"/>
  <c r="W118" i="8"/>
  <c r="W117" i="8"/>
  <c r="W116" i="8"/>
  <c r="W115" i="8"/>
  <c r="W113" i="8"/>
  <c r="W112" i="8"/>
  <c r="N118" i="8"/>
  <c r="N117" i="8"/>
  <c r="N116" i="8"/>
  <c r="N115" i="8"/>
  <c r="N119" i="8"/>
  <c r="N114" i="8"/>
  <c r="N113" i="8"/>
  <c r="N112" i="8"/>
  <c r="G118" i="8"/>
  <c r="G117" i="8"/>
  <c r="G116" i="8"/>
  <c r="G115" i="8"/>
  <c r="G114" i="8"/>
  <c r="G113" i="8"/>
  <c r="G112" i="8"/>
  <c r="J112" i="8"/>
  <c r="J113" i="8"/>
  <c r="J114" i="8"/>
  <c r="J115" i="8"/>
  <c r="J116" i="8"/>
  <c r="J117" i="8"/>
  <c r="J118" i="8"/>
  <c r="K118" i="8"/>
  <c r="K117" i="8"/>
  <c r="K116" i="8"/>
  <c r="K115" i="8"/>
  <c r="K114" i="8"/>
  <c r="K113" i="8"/>
  <c r="K112" i="8"/>
  <c r="E25" i="6"/>
  <c r="Z119" i="8"/>
  <c r="N182" i="3"/>
  <c r="J182" i="3"/>
  <c r="K182" i="3"/>
  <c r="G182" i="3"/>
  <c r="AE119" i="8"/>
  <c r="AD119" i="8"/>
  <c r="AC119" i="8"/>
  <c r="AB119" i="8"/>
  <c r="AA119" i="8"/>
  <c r="Y18" i="8"/>
  <c r="AD18" i="8"/>
  <c r="AC18" i="8"/>
  <c r="AB18" i="8"/>
  <c r="AA18" i="8"/>
  <c r="Z18" i="8"/>
  <c r="Y119" i="8"/>
  <c r="W119" i="8"/>
  <c r="U119" i="8"/>
  <c r="K22" i="4"/>
  <c r="G22" i="4"/>
  <c r="K119" i="8"/>
  <c r="O119" i="8"/>
  <c r="E24" i="6"/>
  <c r="J119" i="8"/>
  <c r="G119" i="8"/>
  <c r="AE111" i="8"/>
  <c r="AD111" i="8"/>
  <c r="AC111" i="8"/>
  <c r="AB111" i="8"/>
  <c r="AA111" i="8"/>
  <c r="Z111" i="8"/>
  <c r="Y111" i="8"/>
  <c r="W111" i="8"/>
  <c r="U111" i="8"/>
  <c r="N181" i="3"/>
  <c r="K180" i="3"/>
  <c r="K181" i="3"/>
  <c r="J181" i="3"/>
  <c r="G181" i="3"/>
  <c r="O111" i="8"/>
  <c r="N111" i="8"/>
  <c r="K111" i="8"/>
  <c r="J111" i="8"/>
  <c r="G111" i="8"/>
  <c r="E23" i="6"/>
  <c r="K110" i="8"/>
  <c r="E22" i="6"/>
  <c r="Z110" i="8"/>
  <c r="N180" i="3"/>
  <c r="J180" i="3"/>
  <c r="G180" i="3"/>
  <c r="AE110" i="8"/>
  <c r="AD110" i="8"/>
  <c r="AC110" i="8"/>
  <c r="AB110" i="8"/>
  <c r="AA110" i="8"/>
  <c r="Y110" i="8"/>
  <c r="W110" i="8"/>
  <c r="U110" i="8"/>
  <c r="Q110" i="8"/>
  <c r="Q109" i="8"/>
  <c r="P110" i="8"/>
  <c r="O110" i="8"/>
  <c r="N110" i="8"/>
  <c r="J110" i="8"/>
  <c r="G110" i="8"/>
  <c r="K109" i="8"/>
  <c r="AF109" i="8"/>
  <c r="AE109" i="8"/>
  <c r="AD109" i="8"/>
  <c r="AC109" i="8"/>
  <c r="AB109" i="8"/>
  <c r="AG108" i="8"/>
  <c r="AF108" i="8"/>
  <c r="AE108" i="8"/>
  <c r="AD108" i="8"/>
  <c r="AC108" i="8"/>
  <c r="AB108" i="8"/>
  <c r="AA109" i="8"/>
  <c r="Z109" i="8"/>
  <c r="N179" i="3"/>
  <c r="N178" i="3"/>
  <c r="K178" i="3"/>
  <c r="E21" i="6"/>
  <c r="J179" i="3"/>
  <c r="J178" i="3"/>
  <c r="G179" i="3"/>
  <c r="G178" i="3"/>
  <c r="Y109" i="8"/>
  <c r="W109" i="8"/>
  <c r="U109" i="8"/>
  <c r="K21" i="4"/>
  <c r="G21" i="4"/>
  <c r="P109" i="8"/>
  <c r="O109" i="8"/>
  <c r="N109" i="8"/>
  <c r="J109" i="8"/>
  <c r="G109" i="8"/>
  <c r="AO12" i="9"/>
  <c r="AJ12" i="9"/>
  <c r="AJ4" i="9"/>
  <c r="AA108" i="8"/>
  <c r="Z108" i="8"/>
  <c r="N177" i="3"/>
  <c r="K177" i="3"/>
  <c r="J177" i="3"/>
  <c r="G177" i="3"/>
  <c r="Y108" i="8"/>
  <c r="X108" i="8"/>
  <c r="W108" i="8"/>
  <c r="V108" i="8"/>
  <c r="U108" i="8"/>
  <c r="K20" i="4"/>
  <c r="G20" i="4"/>
  <c r="G19" i="4"/>
  <c r="G108" i="8"/>
  <c r="K19" i="4"/>
  <c r="R108" i="8"/>
  <c r="Q108" i="8"/>
  <c r="R71" i="8"/>
  <c r="P108" i="8"/>
  <c r="O108" i="8"/>
  <c r="Y3" i="9"/>
  <c r="X3" i="9"/>
  <c r="W3" i="9"/>
  <c r="V3" i="9"/>
  <c r="AI12" i="9"/>
  <c r="N108" i="8"/>
  <c r="K108" i="8"/>
  <c r="K12" i="9"/>
  <c r="E20" i="6"/>
  <c r="J108" i="8"/>
  <c r="P101" i="8"/>
  <c r="O101" i="8"/>
  <c r="N12" i="9"/>
  <c r="J12" i="9"/>
  <c r="G12" i="9"/>
  <c r="E50" i="1"/>
  <c r="F50" i="1"/>
  <c r="AO11" i="9"/>
  <c r="AN11" i="9"/>
  <c r="AM11" i="9"/>
  <c r="AL11" i="9"/>
  <c r="AK11" i="9"/>
  <c r="AK107" i="8"/>
  <c r="AJ107" i="8"/>
  <c r="AI107" i="8"/>
  <c r="AH107" i="8"/>
  <c r="AG107" i="8"/>
  <c r="AF107" i="8"/>
  <c r="AE107" i="8"/>
  <c r="AD107" i="8"/>
  <c r="AC107" i="8"/>
  <c r="AB107" i="8"/>
  <c r="AA107" i="8"/>
  <c r="Z107" i="8"/>
  <c r="Y107" i="8"/>
  <c r="X107" i="8"/>
  <c r="W107" i="8"/>
  <c r="U107" i="8"/>
  <c r="S107" i="8"/>
  <c r="R107" i="8"/>
  <c r="Q107" i="8"/>
  <c r="P107" i="8"/>
  <c r="O107" i="8"/>
  <c r="N107" i="8"/>
  <c r="J107" i="8"/>
  <c r="I107" i="8"/>
  <c r="H107" i="8"/>
  <c r="G107" i="8"/>
  <c r="Z106" i="8"/>
  <c r="R104" i="8"/>
  <c r="Q105" i="8"/>
  <c r="Q106" i="8"/>
  <c r="Q104" i="8"/>
  <c r="AA104" i="8"/>
  <c r="Z105" i="8"/>
  <c r="Z104" i="8"/>
  <c r="Z103" i="8"/>
  <c r="AH106" i="8"/>
  <c r="AG106" i="8"/>
  <c r="AF106" i="8"/>
  <c r="AE106" i="8"/>
  <c r="AD106" i="8"/>
  <c r="AC106" i="8"/>
  <c r="AB106" i="8"/>
  <c r="AA106" i="8"/>
  <c r="Y106" i="8"/>
  <c r="X106" i="8"/>
  <c r="W106" i="8"/>
  <c r="U106" i="8"/>
  <c r="P106" i="8"/>
  <c r="O106" i="8"/>
  <c r="N106" i="8"/>
  <c r="J106" i="8"/>
  <c r="I106" i="8"/>
  <c r="H106" i="8"/>
  <c r="G106" i="8"/>
  <c r="AH105" i="8"/>
  <c r="AG105" i="8"/>
  <c r="AF105" i="8"/>
  <c r="AE105" i="8"/>
  <c r="AD105" i="8"/>
  <c r="AC105" i="8"/>
  <c r="AB105" i="8"/>
  <c r="AA105" i="8"/>
  <c r="Y105" i="8"/>
  <c r="X105" i="8"/>
  <c r="W105" i="8"/>
  <c r="U105" i="8"/>
  <c r="P105" i="8"/>
  <c r="O105" i="8"/>
  <c r="N105" i="8"/>
  <c r="J105" i="8"/>
  <c r="I105" i="8"/>
  <c r="H105" i="8"/>
  <c r="G105" i="8"/>
  <c r="AI104" i="8"/>
  <c r="AH104" i="8"/>
  <c r="AG104" i="8"/>
  <c r="AF104" i="8"/>
  <c r="AE104" i="8"/>
  <c r="AD104" i="8"/>
  <c r="AC104" i="8"/>
  <c r="AB104" i="8"/>
  <c r="Y104" i="8"/>
  <c r="X104" i="8"/>
  <c r="W104" i="8"/>
  <c r="U104" i="8"/>
  <c r="P104" i="8"/>
  <c r="O104" i="8"/>
  <c r="N104" i="8"/>
  <c r="J104" i="8"/>
  <c r="I104" i="8"/>
  <c r="H104" i="8"/>
  <c r="G104" i="8"/>
  <c r="AH103" i="8"/>
  <c r="AG103" i="8"/>
  <c r="AF103" i="8"/>
  <c r="AE103" i="8"/>
  <c r="AD103" i="8"/>
  <c r="AC103" i="8"/>
  <c r="AB103" i="8"/>
  <c r="AA103" i="8"/>
  <c r="Y103" i="8"/>
  <c r="W103" i="8"/>
  <c r="X103" i="8"/>
  <c r="U103" i="8"/>
  <c r="I18" i="4"/>
  <c r="H18" i="4"/>
  <c r="G18" i="4"/>
  <c r="K18" i="4"/>
  <c r="K17" i="4"/>
  <c r="P103" i="8"/>
  <c r="O103" i="8"/>
  <c r="N103" i="8"/>
  <c r="N100" i="8"/>
  <c r="N99" i="8"/>
  <c r="N98" i="8"/>
  <c r="N97" i="8"/>
  <c r="J100" i="8"/>
  <c r="I100" i="8"/>
  <c r="H100" i="8"/>
  <c r="G100" i="8"/>
  <c r="J99" i="8"/>
  <c r="I99" i="8"/>
  <c r="H99" i="8"/>
  <c r="G99" i="8"/>
  <c r="J98" i="8"/>
  <c r="I98" i="8"/>
  <c r="H98" i="8"/>
  <c r="G98" i="8"/>
  <c r="J97" i="8"/>
  <c r="I97" i="8"/>
  <c r="H97" i="8"/>
  <c r="G97" i="8"/>
  <c r="J103" i="8"/>
  <c r="I103" i="8"/>
  <c r="H103" i="8"/>
  <c r="G103" i="8"/>
  <c r="N176" i="3"/>
  <c r="J176" i="3"/>
  <c r="I176" i="3"/>
  <c r="H176" i="3"/>
  <c r="G176" i="3"/>
  <c r="N175" i="3"/>
  <c r="J175" i="3"/>
  <c r="I175" i="3"/>
  <c r="H175" i="3"/>
  <c r="G175" i="3"/>
  <c r="N174" i="3"/>
  <c r="J174" i="3"/>
  <c r="I174" i="3"/>
  <c r="H174" i="3"/>
  <c r="G174" i="3"/>
  <c r="N173" i="3"/>
  <c r="J173" i="3"/>
  <c r="H173" i="3"/>
  <c r="I173" i="3"/>
  <c r="G173" i="3"/>
  <c r="AJ11" i="9"/>
  <c r="AI11" i="9"/>
  <c r="N11" i="9"/>
  <c r="K11" i="9"/>
  <c r="J11" i="9"/>
  <c r="I11" i="9"/>
  <c r="H11" i="9"/>
  <c r="G11" i="9"/>
  <c r="E19" i="6"/>
  <c r="E18" i="6"/>
  <c r="E49" i="1"/>
  <c r="E48" i="1"/>
  <c r="E47" i="1"/>
  <c r="F49" i="1"/>
  <c r="F48" i="1"/>
  <c r="F47" i="1"/>
  <c r="N10" i="9"/>
  <c r="L10" i="9"/>
  <c r="K10" i="9"/>
  <c r="J10" i="9"/>
  <c r="H10" i="9"/>
  <c r="G10" i="9"/>
  <c r="E17" i="6"/>
  <c r="E46" i="1"/>
  <c r="E45" i="1"/>
  <c r="F46" i="1"/>
  <c r="F45" i="1"/>
  <c r="AX9" i="9"/>
  <c r="AW9" i="9"/>
  <c r="AV9" i="9"/>
  <c r="AU9" i="9"/>
  <c r="AA99" i="8"/>
  <c r="R100" i="8"/>
  <c r="Q100" i="8"/>
  <c r="R99" i="8"/>
  <c r="Q99" i="8"/>
  <c r="P100" i="8"/>
  <c r="O100" i="8"/>
  <c r="P99" i="8"/>
  <c r="O99" i="8"/>
  <c r="T91" i="8"/>
  <c r="T92" i="8"/>
  <c r="Z99" i="8"/>
  <c r="Y99" i="8"/>
  <c r="W99" i="8"/>
  <c r="U99" i="8"/>
  <c r="W100" i="8"/>
  <c r="U100" i="8"/>
  <c r="Y100" i="8"/>
  <c r="AC100" i="8"/>
  <c r="AB100" i="8"/>
  <c r="AA100" i="8"/>
  <c r="Z100" i="8"/>
  <c r="W93" i="8"/>
  <c r="W96" i="8"/>
  <c r="W95" i="8"/>
  <c r="J16" i="5"/>
  <c r="H16" i="5"/>
  <c r="G16" i="5"/>
  <c r="J15" i="5"/>
  <c r="H15" i="5"/>
  <c r="G15" i="5"/>
  <c r="J14" i="5"/>
  <c r="H14" i="5"/>
  <c r="G14" i="5"/>
  <c r="K16" i="5"/>
  <c r="AA98" i="8"/>
  <c r="AA97" i="8"/>
  <c r="AL88" i="8"/>
  <c r="AB89" i="8"/>
  <c r="N14" i="2"/>
  <c r="M14" i="2"/>
  <c r="K14" i="2"/>
  <c r="J14" i="2"/>
  <c r="H14" i="2"/>
  <c r="G14" i="2"/>
  <c r="N163" i="3"/>
  <c r="J163" i="3"/>
  <c r="H163" i="3"/>
  <c r="G163" i="3"/>
  <c r="Z97" i="8"/>
  <c r="Z98" i="8"/>
  <c r="T89" i="8"/>
  <c r="S89" i="8"/>
  <c r="Y98" i="8"/>
  <c r="Y97" i="8"/>
  <c r="W98" i="8"/>
  <c r="U98" i="8"/>
  <c r="W97" i="8"/>
  <c r="U97" i="8"/>
  <c r="R98" i="8"/>
  <c r="R97" i="8"/>
  <c r="Q98" i="8"/>
  <c r="Q97" i="8"/>
  <c r="P98" i="8"/>
  <c r="O98" i="8"/>
  <c r="P97" i="8"/>
  <c r="O97" i="8"/>
  <c r="AT9" i="9"/>
  <c r="AS9" i="9"/>
  <c r="AR9" i="9"/>
  <c r="AQ9" i="9"/>
  <c r="AP9" i="9"/>
  <c r="AO9" i="9"/>
  <c r="AN9" i="9"/>
  <c r="AK9" i="9"/>
  <c r="AK5" i="9"/>
  <c r="AL9" i="9"/>
  <c r="AM9" i="9"/>
  <c r="AA96" i="8"/>
  <c r="N172" i="3"/>
  <c r="J172" i="3"/>
  <c r="H172" i="3"/>
  <c r="G172" i="3"/>
  <c r="AB96" i="8"/>
  <c r="Z96" i="8"/>
  <c r="Y96" i="8"/>
  <c r="U96" i="8"/>
  <c r="P96" i="8"/>
  <c r="O96" i="8"/>
  <c r="N96" i="8"/>
  <c r="J96" i="8"/>
  <c r="I96" i="8"/>
  <c r="H96" i="8"/>
  <c r="G96" i="8"/>
  <c r="AD94" i="8"/>
  <c r="AA95" i="8"/>
  <c r="Z95" i="8"/>
  <c r="Y95" i="8"/>
  <c r="U95" i="8"/>
  <c r="P95" i="8"/>
  <c r="O95" i="8"/>
  <c r="I171" i="3"/>
  <c r="N171" i="3"/>
  <c r="J171" i="3"/>
  <c r="H171" i="3"/>
  <c r="G171" i="3"/>
  <c r="I95" i="8"/>
  <c r="I94" i="8"/>
  <c r="AC94" i="8"/>
  <c r="AB94" i="8"/>
  <c r="J170" i="3"/>
  <c r="N170" i="3"/>
  <c r="H170" i="3"/>
  <c r="G170" i="3"/>
  <c r="N169" i="3"/>
  <c r="J169" i="3"/>
  <c r="H169" i="3"/>
  <c r="G169" i="3"/>
  <c r="AA94" i="8"/>
  <c r="Z94" i="8"/>
  <c r="N168" i="3"/>
  <c r="I168" i="3"/>
  <c r="H168" i="3"/>
  <c r="I167" i="3"/>
  <c r="H167" i="3"/>
  <c r="J168" i="3"/>
  <c r="G168" i="3"/>
  <c r="N167" i="3"/>
  <c r="J167" i="3"/>
  <c r="G167" i="3"/>
  <c r="Y94" i="8"/>
  <c r="W94" i="8"/>
  <c r="U94" i="8"/>
  <c r="P94" i="8"/>
  <c r="O94" i="8"/>
  <c r="S91" i="8"/>
  <c r="S92" i="8"/>
  <c r="AB90" i="8"/>
  <c r="AA93" i="8"/>
  <c r="Z93" i="8"/>
  <c r="Y93" i="8"/>
  <c r="Q93" i="8"/>
  <c r="P93" i="8"/>
  <c r="O93" i="8"/>
  <c r="U93" i="8"/>
  <c r="H17" i="4"/>
  <c r="G17" i="4"/>
  <c r="Z92" i="8"/>
  <c r="AD92" i="8"/>
  <c r="AC92" i="8"/>
  <c r="AB92" i="8"/>
  <c r="AA92" i="8"/>
  <c r="N166" i="3"/>
  <c r="J166" i="3"/>
  <c r="H166" i="3"/>
  <c r="G166" i="3"/>
  <c r="H165" i="3"/>
  <c r="G165" i="3"/>
  <c r="N165" i="3"/>
  <c r="J165" i="3"/>
  <c r="AB91" i="8"/>
  <c r="AA91" i="8"/>
  <c r="Z91" i="8"/>
  <c r="Y92" i="8"/>
  <c r="W92" i="8"/>
  <c r="U92" i="8"/>
  <c r="Y91" i="8"/>
  <c r="W91" i="8"/>
  <c r="U91" i="8"/>
  <c r="R91" i="8"/>
  <c r="R92" i="8"/>
  <c r="Q92" i="8"/>
  <c r="P92" i="8"/>
  <c r="O92" i="8"/>
  <c r="N92" i="8"/>
  <c r="J92" i="8"/>
  <c r="H92" i="8"/>
  <c r="G92" i="8"/>
  <c r="Q91" i="8"/>
  <c r="P91" i="8"/>
  <c r="O91" i="8"/>
  <c r="AA90" i="8"/>
  <c r="Z90" i="8"/>
  <c r="Y90" i="8"/>
  <c r="W90" i="8"/>
  <c r="U90" i="8"/>
  <c r="R90" i="8"/>
  <c r="Q90" i="8"/>
  <c r="P90" i="8"/>
  <c r="O90" i="8"/>
  <c r="N164" i="3"/>
  <c r="J164" i="3"/>
  <c r="H164" i="3"/>
  <c r="G164" i="3"/>
  <c r="Q89" i="8"/>
  <c r="R89" i="8"/>
  <c r="P89" i="8"/>
  <c r="O89" i="8"/>
  <c r="U89" i="8"/>
  <c r="W89" i="8"/>
  <c r="W88" i="8"/>
  <c r="Y89" i="8"/>
  <c r="AA89" i="8"/>
  <c r="Z89" i="8"/>
  <c r="R88" i="8"/>
  <c r="Q88" i="8"/>
  <c r="AK88" i="8"/>
  <c r="AJ88" i="8"/>
  <c r="AI88" i="8"/>
  <c r="AH88" i="8"/>
  <c r="AG88" i="8"/>
  <c r="AF88" i="8"/>
  <c r="AE88" i="8"/>
  <c r="AD88" i="8"/>
  <c r="AC88" i="8"/>
  <c r="AB88" i="8"/>
  <c r="AA88" i="8"/>
  <c r="Z88" i="8"/>
  <c r="Y88" i="8"/>
  <c r="U88" i="8"/>
  <c r="P88" i="8"/>
  <c r="O88" i="8"/>
  <c r="K16" i="4"/>
  <c r="H16" i="4"/>
  <c r="G16" i="4"/>
  <c r="AD16" i="8"/>
  <c r="AC16" i="8"/>
  <c r="AB16" i="8"/>
  <c r="AA16" i="8"/>
  <c r="Z16" i="8"/>
  <c r="Y16" i="8"/>
  <c r="W16" i="8"/>
  <c r="X16" i="8"/>
  <c r="N95" i="8"/>
  <c r="N94" i="8"/>
  <c r="N93" i="8"/>
  <c r="N91" i="8"/>
  <c r="N90" i="8"/>
  <c r="N89" i="8"/>
  <c r="N88" i="8"/>
  <c r="J95" i="8"/>
  <c r="H95" i="8"/>
  <c r="G95" i="8"/>
  <c r="J94" i="8"/>
  <c r="H94" i="8"/>
  <c r="G94" i="8"/>
  <c r="J93" i="8"/>
  <c r="H93" i="8"/>
  <c r="G93" i="8"/>
  <c r="J91" i="8"/>
  <c r="H91" i="8"/>
  <c r="G91" i="8"/>
  <c r="J90" i="8"/>
  <c r="H90" i="8"/>
  <c r="G90" i="8"/>
  <c r="J89" i="8"/>
  <c r="H89" i="8"/>
  <c r="G89" i="8"/>
  <c r="J88" i="8"/>
  <c r="H88" i="8"/>
  <c r="G88" i="8"/>
  <c r="AJ9" i="9"/>
  <c r="K15" i="5"/>
  <c r="K14" i="5"/>
  <c r="AI9" i="9"/>
  <c r="U3" i="9"/>
  <c r="N9" i="9"/>
  <c r="J9" i="9"/>
  <c r="H9" i="9"/>
  <c r="G9" i="9"/>
  <c r="E44" i="1"/>
  <c r="E43" i="1"/>
  <c r="F44" i="1"/>
  <c r="F43" i="1"/>
  <c r="O3" i="8"/>
  <c r="O7" i="8"/>
  <c r="O15" i="8"/>
  <c r="O14" i="8"/>
  <c r="O13" i="8"/>
  <c r="O11" i="8"/>
  <c r="O9" i="8"/>
  <c r="P9" i="8"/>
  <c r="Q9" i="8"/>
  <c r="P11" i="8"/>
  <c r="O16" i="8"/>
  <c r="O20" i="8"/>
  <c r="O19" i="8"/>
  <c r="O18" i="8"/>
  <c r="O17" i="8"/>
  <c r="Q23" i="8"/>
  <c r="P23" i="8"/>
  <c r="Q22" i="8"/>
  <c r="P22" i="8"/>
  <c r="Q21" i="8"/>
  <c r="P21" i="8"/>
  <c r="O27" i="8"/>
  <c r="O26" i="8"/>
  <c r="O25" i="8"/>
  <c r="O24" i="8"/>
  <c r="O23" i="8"/>
  <c r="O22" i="8"/>
  <c r="O21" i="8"/>
  <c r="O30" i="8"/>
  <c r="O37" i="8"/>
  <c r="O36" i="8"/>
  <c r="O35" i="8"/>
  <c r="O34" i="8"/>
  <c r="O33" i="8"/>
  <c r="O32" i="8"/>
  <c r="O31" i="8"/>
  <c r="O38" i="8"/>
  <c r="O39" i="8"/>
  <c r="O48" i="8"/>
  <c r="L8" i="9"/>
  <c r="K8" i="9"/>
  <c r="AE87" i="8"/>
  <c r="AE86" i="8"/>
  <c r="AI85" i="8"/>
  <c r="AD86" i="8"/>
  <c r="AC86" i="8"/>
  <c r="AB86" i="8"/>
  <c r="AA86" i="8"/>
  <c r="Z86" i="8"/>
  <c r="Y86" i="8"/>
  <c r="W86" i="8"/>
  <c r="U86" i="8"/>
  <c r="AH85" i="8"/>
  <c r="AG85" i="8"/>
  <c r="AF85" i="8"/>
  <c r="AE85" i="8"/>
  <c r="AD85" i="8"/>
  <c r="AC85" i="8"/>
  <c r="AB85" i="8"/>
  <c r="AA85" i="8"/>
  <c r="Z85" i="8"/>
  <c r="Y85" i="8"/>
  <c r="W85" i="8"/>
  <c r="U85" i="8"/>
  <c r="AD87" i="8"/>
  <c r="AC87" i="8"/>
  <c r="AB87" i="8"/>
  <c r="AA87" i="8"/>
  <c r="Z87" i="8"/>
  <c r="Y87" i="8"/>
  <c r="W87" i="8"/>
  <c r="U87" i="8"/>
  <c r="P87" i="8"/>
  <c r="O87" i="8"/>
  <c r="Q86" i="8"/>
  <c r="P86" i="8"/>
  <c r="Q85" i="8"/>
  <c r="O86" i="8"/>
  <c r="R85" i="8"/>
  <c r="P85" i="8"/>
  <c r="O85" i="8"/>
  <c r="N87" i="8"/>
  <c r="N86" i="8"/>
  <c r="N85" i="8"/>
  <c r="L84" i="8"/>
  <c r="L85" i="8"/>
  <c r="L87" i="8"/>
  <c r="K87" i="8"/>
  <c r="J87" i="8"/>
  <c r="K85" i="8"/>
  <c r="J85" i="8"/>
  <c r="L86" i="8"/>
  <c r="K86" i="8"/>
  <c r="J86" i="8"/>
  <c r="K84" i="8"/>
  <c r="J84" i="8"/>
  <c r="S84" i="8"/>
  <c r="S70" i="8"/>
  <c r="R84" i="8"/>
  <c r="Q84" i="8"/>
  <c r="P84" i="8"/>
  <c r="O84" i="8"/>
  <c r="N84" i="8"/>
  <c r="AJ84" i="8"/>
  <c r="AI84" i="8"/>
  <c r="AH84" i="8"/>
  <c r="AG84" i="8"/>
  <c r="AF84" i="8"/>
  <c r="AE84" i="8"/>
  <c r="AD84" i="8"/>
  <c r="AC84" i="8"/>
  <c r="AB84" i="8"/>
  <c r="AA84" i="8"/>
  <c r="Z84" i="8"/>
  <c r="Y84" i="8"/>
  <c r="W84" i="8"/>
  <c r="U84" i="8"/>
  <c r="N162" i="3"/>
  <c r="J162" i="3"/>
  <c r="H162" i="3"/>
  <c r="G162" i="3"/>
  <c r="J83" i="8"/>
  <c r="AI83" i="8"/>
  <c r="AH83" i="8"/>
  <c r="AG83" i="8"/>
  <c r="AF83" i="8"/>
  <c r="AE83" i="8"/>
  <c r="AD83" i="8"/>
  <c r="AC83" i="8"/>
  <c r="AB83" i="8"/>
  <c r="AA83" i="8"/>
  <c r="Z83" i="8"/>
  <c r="Y83" i="8"/>
  <c r="W83" i="8"/>
  <c r="U83" i="8"/>
  <c r="S83" i="8"/>
  <c r="R83" i="8"/>
  <c r="Q83" i="8"/>
  <c r="P83" i="8"/>
  <c r="O83" i="8"/>
  <c r="N83" i="8"/>
  <c r="S82" i="8"/>
  <c r="N161" i="3"/>
  <c r="J161" i="3"/>
  <c r="H161" i="3"/>
  <c r="G161" i="3"/>
  <c r="N160" i="3"/>
  <c r="J160" i="3"/>
  <c r="H160" i="3"/>
  <c r="G160" i="3"/>
  <c r="AI82" i="8"/>
  <c r="AH82" i="8"/>
  <c r="AG82" i="8"/>
  <c r="AF82" i="8"/>
  <c r="AE82" i="8"/>
  <c r="AD82" i="8"/>
  <c r="AC82" i="8"/>
  <c r="AB82" i="8"/>
  <c r="AA82" i="8"/>
  <c r="Z82" i="8"/>
  <c r="Y82" i="8"/>
  <c r="W82" i="8"/>
  <c r="U82" i="8"/>
  <c r="R82" i="8"/>
  <c r="Q82" i="8"/>
  <c r="P82" i="8"/>
  <c r="O82" i="8"/>
  <c r="N82" i="8"/>
  <c r="J82" i="8"/>
  <c r="AG81" i="8"/>
  <c r="AF81" i="8"/>
  <c r="AE81" i="8"/>
  <c r="AD81" i="8"/>
  <c r="AC81" i="8"/>
  <c r="AB81" i="8"/>
  <c r="AA81" i="8"/>
  <c r="Z81" i="8"/>
  <c r="Y81" i="8"/>
  <c r="U81" i="8"/>
  <c r="K15" i="4"/>
  <c r="H15" i="4"/>
  <c r="G15" i="4"/>
  <c r="W81" i="8"/>
  <c r="R81" i="8"/>
  <c r="Q81" i="8"/>
  <c r="P81" i="8"/>
  <c r="O81" i="8"/>
  <c r="N81" i="8"/>
  <c r="J81" i="8"/>
  <c r="N159" i="3"/>
  <c r="J159" i="3"/>
  <c r="H159" i="3"/>
  <c r="G159" i="3"/>
  <c r="N158" i="3"/>
  <c r="J158" i="3"/>
  <c r="H158" i="3"/>
  <c r="G158" i="3"/>
  <c r="AI80" i="8"/>
  <c r="AH80" i="8"/>
  <c r="AG80" i="8"/>
  <c r="AF80" i="8"/>
  <c r="AE80" i="8"/>
  <c r="AD80" i="8"/>
  <c r="AC80" i="8"/>
  <c r="AB80" i="8"/>
  <c r="AA80" i="8"/>
  <c r="Z80" i="8"/>
  <c r="Y80" i="8"/>
  <c r="W80" i="8"/>
  <c r="U80" i="8"/>
  <c r="S80" i="8"/>
  <c r="R80" i="8"/>
  <c r="Q80" i="8"/>
  <c r="P80" i="8"/>
  <c r="O80" i="8"/>
  <c r="N80" i="8"/>
  <c r="J80" i="8"/>
  <c r="J79" i="8"/>
  <c r="N157" i="3"/>
  <c r="J157" i="3"/>
  <c r="H157" i="3"/>
  <c r="G157" i="3"/>
  <c r="AH79" i="8"/>
  <c r="H156" i="3"/>
  <c r="G156" i="3"/>
  <c r="N156" i="3"/>
  <c r="J156" i="3"/>
  <c r="AG79" i="8"/>
  <c r="AF79" i="8"/>
  <c r="AE79" i="8"/>
  <c r="AD79" i="8"/>
  <c r="AC79" i="8"/>
  <c r="AB79" i="8"/>
  <c r="AA79" i="8"/>
  <c r="Z79" i="8"/>
  <c r="Y79" i="8"/>
  <c r="W79" i="8"/>
  <c r="U79" i="8"/>
  <c r="R79" i="8"/>
  <c r="P74" i="8"/>
  <c r="S79" i="8"/>
  <c r="Q79" i="8"/>
  <c r="P79" i="8"/>
  <c r="O79" i="8"/>
  <c r="N79" i="8"/>
  <c r="AA78" i="8"/>
  <c r="Z78" i="8"/>
  <c r="AG78" i="8"/>
  <c r="AF78" i="8"/>
  <c r="AE78" i="8"/>
  <c r="AD78" i="8"/>
  <c r="AC78" i="8"/>
  <c r="AB78" i="8"/>
  <c r="Y78" i="8"/>
  <c r="W78" i="8"/>
  <c r="U78" i="8"/>
  <c r="R78" i="8"/>
  <c r="Q77" i="8"/>
  <c r="Q76" i="8"/>
  <c r="R75" i="8"/>
  <c r="Q78" i="8"/>
  <c r="P78" i="8"/>
  <c r="O78" i="8"/>
  <c r="N78" i="8"/>
  <c r="J78" i="8"/>
  <c r="N155" i="3"/>
  <c r="J155" i="3"/>
  <c r="H155" i="3"/>
  <c r="G155" i="3"/>
  <c r="N154" i="3"/>
  <c r="J154" i="3"/>
  <c r="H154" i="3"/>
  <c r="G154" i="3"/>
  <c r="AG77" i="8"/>
  <c r="AF77" i="8"/>
  <c r="AE77" i="8"/>
  <c r="AD77" i="8"/>
  <c r="AC77" i="8"/>
  <c r="AB77" i="8"/>
  <c r="AA77" i="8"/>
  <c r="Z77" i="8"/>
  <c r="Y77" i="8"/>
  <c r="W77" i="8"/>
  <c r="U77" i="8"/>
  <c r="P77" i="8"/>
  <c r="O77" i="8"/>
  <c r="N77" i="8"/>
  <c r="H14" i="4"/>
  <c r="G14" i="4"/>
  <c r="K14" i="4"/>
  <c r="N153" i="3"/>
  <c r="N152" i="3"/>
  <c r="J153" i="3"/>
  <c r="J152" i="3"/>
  <c r="H153" i="3"/>
  <c r="G153" i="3"/>
  <c r="H152" i="3"/>
  <c r="G152" i="3"/>
  <c r="I85" i="3"/>
  <c r="H85" i="3"/>
  <c r="G85" i="3"/>
  <c r="I84" i="3"/>
  <c r="H84" i="3"/>
  <c r="G84" i="3"/>
  <c r="J77" i="8"/>
  <c r="X76" i="8"/>
  <c r="AA75" i="8"/>
  <c r="N151" i="3"/>
  <c r="K151" i="3"/>
  <c r="J151" i="3"/>
  <c r="H151" i="3"/>
  <c r="G151" i="3"/>
  <c r="AA64" i="8"/>
  <c r="AA66" i="8"/>
  <c r="K135" i="3"/>
  <c r="K138" i="3"/>
  <c r="J137" i="3"/>
  <c r="N138" i="3"/>
  <c r="N135" i="3"/>
  <c r="J138" i="3"/>
  <c r="J135" i="3"/>
  <c r="H138" i="3"/>
  <c r="G138" i="3"/>
  <c r="I134" i="3"/>
  <c r="H134" i="3"/>
  <c r="I135" i="3"/>
  <c r="H135" i="3"/>
  <c r="G135" i="3"/>
  <c r="AA29" i="8"/>
  <c r="AA28" i="8"/>
  <c r="N85" i="3"/>
  <c r="K85" i="3"/>
  <c r="K84" i="3"/>
  <c r="J85" i="3"/>
  <c r="AG5" i="8"/>
  <c r="AF5" i="8"/>
  <c r="AE5" i="8"/>
  <c r="AD5" i="8"/>
  <c r="AC5" i="8"/>
  <c r="AB5" i="8"/>
  <c r="AA5" i="8"/>
  <c r="AG3" i="8"/>
  <c r="AF3" i="8"/>
  <c r="AE3" i="8"/>
  <c r="AD3" i="8"/>
  <c r="AC3" i="8"/>
  <c r="AB3" i="8"/>
  <c r="AA3" i="8"/>
  <c r="X5" i="8"/>
  <c r="X3" i="8"/>
  <c r="W3" i="8"/>
  <c r="J13" i="5"/>
  <c r="K13" i="5"/>
  <c r="AG71" i="8"/>
  <c r="AF71" i="8"/>
  <c r="AE71" i="8"/>
  <c r="AD71" i="8"/>
  <c r="AC71" i="8"/>
  <c r="AB71" i="8"/>
  <c r="AA71" i="8"/>
  <c r="AG72" i="8"/>
  <c r="AF72" i="8"/>
  <c r="AE72" i="8"/>
  <c r="AD72" i="8"/>
  <c r="AC72" i="8"/>
  <c r="AB72" i="8"/>
  <c r="AA72" i="8"/>
  <c r="AG73" i="8"/>
  <c r="AF73" i="8"/>
  <c r="AE73" i="8"/>
  <c r="AD73" i="8"/>
  <c r="AC73" i="8"/>
  <c r="AB73" i="8"/>
  <c r="AA73" i="8"/>
  <c r="AG74" i="8"/>
  <c r="AF74" i="8"/>
  <c r="AE74" i="8"/>
  <c r="AD74" i="8"/>
  <c r="AC74" i="8"/>
  <c r="AB74" i="8"/>
  <c r="AA74" i="8"/>
  <c r="AI76" i="8"/>
  <c r="AH76" i="8"/>
  <c r="AG76" i="8"/>
  <c r="AF76" i="8"/>
  <c r="AE76" i="8"/>
  <c r="AD76" i="8"/>
  <c r="AC76" i="8"/>
  <c r="AB76" i="8"/>
  <c r="AG9" i="8"/>
  <c r="AF9" i="8"/>
  <c r="AD9" i="8"/>
  <c r="AA76" i="8"/>
  <c r="Z76" i="8"/>
  <c r="Y76" i="8"/>
  <c r="W76" i="8"/>
  <c r="U76" i="8"/>
  <c r="P76" i="8"/>
  <c r="N13" i="2"/>
  <c r="M13" i="2"/>
  <c r="K13" i="2"/>
  <c r="J13" i="2"/>
  <c r="G13" i="2"/>
  <c r="K7" i="2"/>
  <c r="J7" i="2"/>
  <c r="G7" i="2"/>
  <c r="AE9" i="8"/>
  <c r="AC9" i="8"/>
  <c r="AB9" i="8"/>
  <c r="Z9" i="8"/>
  <c r="AA9" i="8"/>
  <c r="J25" i="3"/>
  <c r="I25" i="3"/>
  <c r="H25" i="3"/>
  <c r="G25" i="3"/>
  <c r="N19" i="3"/>
  <c r="N18" i="3"/>
  <c r="N17" i="3"/>
  <c r="N16" i="3"/>
  <c r="N15" i="3"/>
  <c r="N23" i="3"/>
  <c r="N30" i="3"/>
  <c r="N29" i="3"/>
  <c r="N28" i="3"/>
  <c r="N27" i="3"/>
  <c r="N26" i="3"/>
  <c r="N24" i="3"/>
  <c r="N22" i="3"/>
  <c r="N21" i="3"/>
  <c r="J23" i="3"/>
  <c r="H23" i="3"/>
  <c r="G23" i="3"/>
  <c r="J22" i="3"/>
  <c r="J12" i="3"/>
  <c r="J11" i="3"/>
  <c r="J29" i="3"/>
  <c r="J28" i="3"/>
  <c r="J15" i="3"/>
  <c r="J14" i="3"/>
  <c r="J27" i="3"/>
  <c r="J18" i="3"/>
  <c r="J26" i="3"/>
  <c r="J16" i="3"/>
  <c r="J24" i="3"/>
  <c r="J5" i="3"/>
  <c r="I24" i="3"/>
  <c r="H24" i="3"/>
  <c r="G24" i="3"/>
  <c r="I5" i="3"/>
  <c r="H5" i="3"/>
  <c r="G5" i="3"/>
  <c r="H11" i="3"/>
  <c r="G11" i="3"/>
  <c r="H26" i="3"/>
  <c r="G26" i="3"/>
  <c r="G27" i="3"/>
  <c r="G18" i="3"/>
  <c r="H17" i="3"/>
  <c r="H16" i="3"/>
  <c r="G28" i="3"/>
  <c r="G16" i="3"/>
  <c r="G15" i="3"/>
  <c r="G29" i="3"/>
  <c r="G14" i="3"/>
  <c r="J30" i="3"/>
  <c r="J13" i="3"/>
  <c r="H30" i="3"/>
  <c r="G30" i="3"/>
  <c r="H13" i="3"/>
  <c r="G13" i="3"/>
  <c r="H22" i="3"/>
  <c r="G22" i="3"/>
  <c r="H12" i="3"/>
  <c r="G12" i="3"/>
  <c r="AI70" i="8"/>
  <c r="H12" i="2"/>
  <c r="G12" i="2"/>
  <c r="K12" i="2"/>
  <c r="J12" i="2"/>
  <c r="K13" i="4"/>
  <c r="O76" i="8"/>
  <c r="N76" i="8"/>
  <c r="J76" i="8"/>
  <c r="Z75" i="8"/>
  <c r="K75" i="8"/>
  <c r="K134" i="3"/>
  <c r="K150" i="3"/>
  <c r="H150" i="3"/>
  <c r="N150" i="3"/>
  <c r="J150" i="3"/>
  <c r="G150" i="3"/>
  <c r="Q75" i="8"/>
  <c r="AH75" i="8"/>
  <c r="AG75" i="8"/>
  <c r="AF75" i="8"/>
  <c r="AE75" i="8"/>
  <c r="AD75" i="8"/>
  <c r="AC75" i="8"/>
  <c r="AB75" i="8"/>
  <c r="Y75" i="8"/>
  <c r="W75" i="8"/>
  <c r="U75" i="8"/>
  <c r="P75" i="8"/>
  <c r="O75" i="8"/>
  <c r="N75" i="8"/>
  <c r="J75" i="8"/>
  <c r="K74" i="8"/>
  <c r="J74" i="8"/>
  <c r="Z74" i="8"/>
  <c r="Q74" i="8"/>
  <c r="Q73" i="8"/>
  <c r="Y74" i="8"/>
  <c r="W74" i="8"/>
  <c r="U74" i="8"/>
  <c r="O74" i="8"/>
  <c r="N74" i="8"/>
  <c r="L74" i="8"/>
  <c r="Z73" i="8"/>
  <c r="G149" i="3"/>
  <c r="G148" i="3"/>
  <c r="N149" i="3"/>
  <c r="J149" i="3"/>
  <c r="N148" i="3"/>
  <c r="J148" i="3"/>
  <c r="J73" i="8"/>
  <c r="K73" i="8"/>
  <c r="L73" i="8"/>
  <c r="Y73" i="8"/>
  <c r="W73" i="8"/>
  <c r="U73" i="8"/>
  <c r="P73" i="8"/>
  <c r="O73" i="8"/>
  <c r="N73" i="8"/>
  <c r="G5" i="8"/>
  <c r="K5" i="8"/>
  <c r="N5" i="8"/>
  <c r="O5" i="8"/>
  <c r="Z5" i="8"/>
  <c r="Z72" i="8"/>
  <c r="Z71" i="8"/>
  <c r="Y72" i="8"/>
  <c r="W72" i="8"/>
  <c r="U72" i="8"/>
  <c r="Q71" i="8"/>
  <c r="P72" i="8"/>
  <c r="O72" i="8"/>
  <c r="N72" i="8"/>
  <c r="L72" i="8"/>
  <c r="K72" i="8"/>
  <c r="J72" i="8"/>
  <c r="N147" i="3"/>
  <c r="J147" i="3"/>
  <c r="I147" i="3"/>
  <c r="H147" i="3"/>
  <c r="G147" i="3"/>
  <c r="N146" i="3"/>
  <c r="J146" i="3"/>
  <c r="I146" i="3"/>
  <c r="H146" i="3"/>
  <c r="G146" i="3"/>
  <c r="P71" i="8"/>
  <c r="O71" i="8"/>
  <c r="N71" i="8"/>
  <c r="L71" i="8"/>
  <c r="K71" i="8"/>
  <c r="J71" i="8"/>
  <c r="Y71" i="8"/>
  <c r="Y5" i="8"/>
  <c r="W71" i="8"/>
  <c r="U71" i="8"/>
  <c r="U5" i="8"/>
  <c r="W5" i="8"/>
  <c r="AH70" i="8"/>
  <c r="AG70" i="8"/>
  <c r="AF70" i="8"/>
  <c r="AE70" i="8"/>
  <c r="AD70" i="8"/>
  <c r="AC70" i="8"/>
  <c r="AB70" i="8"/>
  <c r="AA70" i="8"/>
  <c r="Z70" i="8"/>
  <c r="Y70" i="8"/>
  <c r="W70" i="8"/>
  <c r="U70" i="8"/>
  <c r="R70" i="8"/>
  <c r="Q70" i="8"/>
  <c r="P70" i="8"/>
  <c r="O70" i="8"/>
  <c r="N70" i="8"/>
  <c r="K70" i="8"/>
  <c r="J70" i="8"/>
  <c r="Z69" i="8"/>
  <c r="N145" i="3"/>
  <c r="K145" i="3"/>
  <c r="J145" i="3"/>
  <c r="H145" i="3"/>
  <c r="G145" i="3"/>
  <c r="AD69" i="8"/>
  <c r="AC69" i="8"/>
  <c r="AB69" i="8"/>
  <c r="AA69" i="8"/>
  <c r="Y69" i="8"/>
  <c r="W69" i="8"/>
  <c r="U69" i="8"/>
  <c r="Q67" i="8"/>
  <c r="O69" i="8"/>
  <c r="O68" i="8"/>
  <c r="N69" i="8"/>
  <c r="L69" i="8"/>
  <c r="K69" i="8"/>
  <c r="J69" i="8"/>
  <c r="AC68" i="8"/>
  <c r="N144" i="3"/>
  <c r="K144" i="3"/>
  <c r="J144" i="3"/>
  <c r="H144" i="3"/>
  <c r="G144" i="3"/>
  <c r="AD68" i="8"/>
  <c r="AB68" i="8"/>
  <c r="AA68" i="8"/>
  <c r="Z68" i="8"/>
  <c r="Y68" i="8"/>
  <c r="W68" i="8"/>
  <c r="U68" i="8"/>
  <c r="P67" i="8"/>
  <c r="N68" i="8"/>
  <c r="L68" i="8"/>
  <c r="K68" i="8"/>
  <c r="J68" i="8"/>
  <c r="W67" i="8"/>
  <c r="U67" i="8"/>
  <c r="K12" i="4"/>
  <c r="AD67" i="8"/>
  <c r="AC67" i="8"/>
  <c r="N143" i="3"/>
  <c r="K143" i="3"/>
  <c r="J143" i="3"/>
  <c r="N142" i="3"/>
  <c r="K142" i="3"/>
  <c r="J142" i="3"/>
  <c r="H143" i="3"/>
  <c r="G143" i="3"/>
  <c r="H142" i="3"/>
  <c r="G142" i="3"/>
  <c r="AB67" i="8"/>
  <c r="AA67" i="8"/>
  <c r="Z67" i="8"/>
  <c r="H140" i="3"/>
  <c r="G140" i="3"/>
  <c r="H139" i="3"/>
  <c r="G139" i="3"/>
  <c r="J141" i="3"/>
  <c r="J140" i="3"/>
  <c r="J139" i="3"/>
  <c r="N139" i="3"/>
  <c r="N140" i="3"/>
  <c r="K140" i="3"/>
  <c r="K139" i="3"/>
  <c r="G141" i="3"/>
  <c r="H141" i="3"/>
  <c r="K141" i="3"/>
  <c r="N141" i="3"/>
  <c r="Y67" i="8"/>
  <c r="AH66" i="8"/>
  <c r="AG66" i="8"/>
  <c r="AF66" i="8"/>
  <c r="AE66" i="8"/>
  <c r="AD66" i="8"/>
  <c r="AC66" i="8"/>
  <c r="AB66" i="8"/>
  <c r="Z66" i="8"/>
  <c r="Y66" i="8"/>
  <c r="W66" i="8"/>
  <c r="N137" i="3"/>
  <c r="K137" i="3"/>
  <c r="H137" i="3"/>
  <c r="G137" i="3"/>
  <c r="W65" i="8"/>
  <c r="Y65" i="8"/>
  <c r="AI65" i="8"/>
  <c r="AD65" i="8"/>
  <c r="AC65" i="8"/>
  <c r="H136" i="3"/>
  <c r="G136" i="3"/>
  <c r="K136" i="3"/>
  <c r="N136" i="3"/>
  <c r="J136" i="3"/>
  <c r="Z65" i="8"/>
  <c r="AH65" i="8"/>
  <c r="AG65" i="8"/>
  <c r="AF65" i="8"/>
  <c r="AE65" i="8"/>
  <c r="AB65" i="8"/>
  <c r="AA65" i="8"/>
  <c r="J67" i="8"/>
  <c r="O67" i="8"/>
  <c r="N67" i="8"/>
  <c r="L67" i="8"/>
  <c r="K67" i="8"/>
  <c r="P66" i="8"/>
  <c r="P65" i="8"/>
  <c r="U66" i="8"/>
  <c r="U65" i="8"/>
  <c r="O66" i="8"/>
  <c r="O65" i="8"/>
  <c r="N66" i="8"/>
  <c r="N65" i="8"/>
  <c r="L66" i="8"/>
  <c r="K66" i="8"/>
  <c r="J66" i="8"/>
  <c r="L65" i="8"/>
  <c r="K65" i="8"/>
  <c r="J65" i="8"/>
  <c r="L64" i="8"/>
  <c r="E16" i="6"/>
  <c r="P64" i="8"/>
  <c r="O64" i="8"/>
  <c r="K64" i="8"/>
  <c r="J64" i="8"/>
  <c r="N64" i="8"/>
  <c r="Z64" i="8"/>
  <c r="G134" i="3"/>
  <c r="G20" i="3"/>
  <c r="N134" i="3"/>
  <c r="J134" i="3"/>
  <c r="N20" i="3"/>
  <c r="J20" i="3"/>
  <c r="AB64" i="8"/>
  <c r="AC64" i="8"/>
  <c r="AD64" i="8"/>
  <c r="AH64" i="8"/>
  <c r="AG64" i="8"/>
  <c r="AF64" i="8"/>
  <c r="AE64" i="8"/>
  <c r="Y64" i="8"/>
  <c r="W64" i="8"/>
  <c r="U64" i="8"/>
  <c r="AH7" i="8"/>
  <c r="AG7" i="8"/>
  <c r="AF7" i="8"/>
  <c r="AE7" i="8"/>
  <c r="AD7" i="8"/>
  <c r="AC7" i="8"/>
  <c r="AB7" i="8"/>
  <c r="AA7" i="8"/>
  <c r="Z7" i="8"/>
  <c r="Y7" i="8"/>
  <c r="W7" i="8"/>
  <c r="U7" i="8"/>
  <c r="BG8" i="9"/>
  <c r="BF8" i="9"/>
  <c r="BE8" i="9"/>
  <c r="BD8" i="9"/>
  <c r="BC8" i="9"/>
  <c r="BB8" i="9"/>
  <c r="BA8" i="9"/>
  <c r="AZ8" i="9"/>
  <c r="AY8" i="9"/>
  <c r="AX8" i="9"/>
  <c r="AW8" i="9"/>
  <c r="AV8" i="9"/>
  <c r="AU8" i="9"/>
  <c r="AT8" i="9"/>
  <c r="AS8" i="9"/>
  <c r="AR8" i="9"/>
  <c r="AQ8" i="9"/>
  <c r="AP8" i="9"/>
  <c r="AO8" i="9"/>
  <c r="AN8" i="9"/>
  <c r="AM8" i="9"/>
  <c r="AL8" i="9"/>
  <c r="AK8" i="9"/>
  <c r="AJ8" i="9"/>
  <c r="AK6" i="9"/>
  <c r="AJ6" i="9"/>
  <c r="AI8" i="9"/>
  <c r="AK4" i="9"/>
  <c r="N8" i="9"/>
  <c r="J8" i="9"/>
  <c r="G8" i="9"/>
  <c r="H8" i="9"/>
  <c r="H87" i="8"/>
  <c r="G87" i="8"/>
  <c r="H86" i="8"/>
  <c r="G86" i="8"/>
  <c r="H85" i="8"/>
  <c r="G85" i="8"/>
  <c r="H84" i="8"/>
  <c r="G84" i="8"/>
  <c r="F42" i="1"/>
  <c r="E42" i="1"/>
  <c r="H83" i="8"/>
  <c r="G83" i="8"/>
  <c r="H82" i="8"/>
  <c r="G82" i="8"/>
  <c r="H81" i="8"/>
  <c r="G81" i="8"/>
  <c r="H80" i="8"/>
  <c r="G80" i="8"/>
  <c r="H79" i="8"/>
  <c r="G79" i="8"/>
  <c r="H78" i="8"/>
  <c r="G78" i="8"/>
  <c r="H77" i="8"/>
  <c r="G77" i="8"/>
  <c r="G76" i="8"/>
  <c r="E41" i="1"/>
  <c r="F41" i="1"/>
  <c r="F40" i="1"/>
  <c r="E40" i="1"/>
  <c r="E39" i="1"/>
  <c r="E37" i="1"/>
  <c r="E38" i="1"/>
  <c r="F39" i="1"/>
  <c r="G75" i="8"/>
  <c r="G74" i="8"/>
  <c r="G73" i="8"/>
  <c r="F38" i="1"/>
  <c r="I72" i="8"/>
  <c r="H72" i="8"/>
  <c r="G72" i="8"/>
  <c r="I71" i="8"/>
  <c r="H71" i="8"/>
  <c r="G71" i="8"/>
  <c r="G65" i="8"/>
  <c r="H65" i="8"/>
  <c r="G66" i="8"/>
  <c r="H66" i="8"/>
  <c r="G67" i="8"/>
  <c r="H67" i="8"/>
  <c r="G68" i="8"/>
  <c r="H68" i="8"/>
  <c r="G69" i="8"/>
  <c r="H69" i="8"/>
  <c r="G70" i="8"/>
  <c r="H70" i="8"/>
  <c r="H64" i="8"/>
  <c r="G64" i="8"/>
  <c r="F37" i="1"/>
  <c r="E36" i="1"/>
  <c r="E35" i="1"/>
  <c r="F36" i="1"/>
  <c r="F35" i="1"/>
  <c r="T3" i="9"/>
  <c r="AU7" i="9"/>
  <c r="AT7" i="9"/>
  <c r="AS7" i="9"/>
  <c r="AR7" i="9"/>
  <c r="AQ7" i="9"/>
  <c r="AP7" i="9"/>
  <c r="AO7" i="9"/>
  <c r="AN7" i="9"/>
  <c r="AR5" i="9"/>
  <c r="AQ5" i="9"/>
  <c r="AP5" i="9"/>
  <c r="AO5" i="9"/>
  <c r="AN5" i="9"/>
  <c r="AM5" i="9"/>
  <c r="AL5" i="9"/>
  <c r="AJ5" i="9"/>
  <c r="AI5" i="9"/>
  <c r="AS5" i="9"/>
  <c r="AM7" i="9"/>
  <c r="AL7" i="9"/>
  <c r="AE63" i="8"/>
  <c r="AD63" i="8"/>
  <c r="AC63" i="8"/>
  <c r="AB63" i="8"/>
  <c r="AA63" i="8"/>
  <c r="Z63" i="8"/>
  <c r="Y63" i="8"/>
  <c r="X63" i="8"/>
  <c r="W63" i="8"/>
  <c r="U63" i="8"/>
  <c r="AD21" i="8"/>
  <c r="AC21" i="8"/>
  <c r="AB21" i="8"/>
  <c r="AA21" i="8"/>
  <c r="Z21" i="8"/>
  <c r="Y21" i="8"/>
  <c r="X21" i="8"/>
  <c r="W21" i="8"/>
  <c r="U21" i="8"/>
  <c r="P63" i="8"/>
  <c r="O63" i="8"/>
  <c r="N63" i="8"/>
  <c r="J63" i="8"/>
  <c r="I63" i="8"/>
  <c r="H63" i="8"/>
  <c r="G63" i="8"/>
  <c r="AE62" i="8"/>
  <c r="AD62" i="8"/>
  <c r="AC62" i="8"/>
  <c r="AB62" i="8"/>
  <c r="AA62" i="8"/>
  <c r="Z62" i="8"/>
  <c r="Y62" i="8"/>
  <c r="X62" i="8"/>
  <c r="W62" i="8"/>
  <c r="U62" i="8"/>
  <c r="P62" i="8"/>
  <c r="O62" i="8"/>
  <c r="N62" i="8"/>
  <c r="J62" i="8"/>
  <c r="I62" i="8"/>
  <c r="H62" i="8"/>
  <c r="G62" i="8"/>
  <c r="AF61" i="8"/>
  <c r="AE61" i="8"/>
  <c r="AD61" i="8"/>
  <c r="AC61" i="8"/>
  <c r="AB61" i="8"/>
  <c r="AA61" i="8"/>
  <c r="Z61" i="8"/>
  <c r="Y61" i="8"/>
  <c r="W61" i="8"/>
  <c r="U61" i="8"/>
  <c r="U11" i="8"/>
  <c r="P61" i="8"/>
  <c r="O61" i="8"/>
  <c r="N61" i="8"/>
  <c r="K61" i="8"/>
  <c r="J11" i="8"/>
  <c r="J61" i="8"/>
  <c r="I61" i="8"/>
  <c r="H61" i="8"/>
  <c r="G61" i="8"/>
  <c r="AA60" i="8"/>
  <c r="AA56" i="8"/>
  <c r="Z60" i="8"/>
  <c r="Z56" i="8"/>
  <c r="AB60" i="8"/>
  <c r="AA59" i="8"/>
  <c r="Z59" i="8"/>
  <c r="Y60" i="8"/>
  <c r="W60" i="8"/>
  <c r="U60" i="8"/>
  <c r="P60" i="8"/>
  <c r="O60" i="8"/>
  <c r="N60" i="8"/>
  <c r="J60" i="8"/>
  <c r="I60" i="8"/>
  <c r="H60" i="8"/>
  <c r="G60" i="8"/>
  <c r="N133" i="3"/>
  <c r="J133" i="3"/>
  <c r="I133" i="3"/>
  <c r="H133" i="3"/>
  <c r="G133" i="3"/>
  <c r="Z3" i="8"/>
  <c r="Y59" i="8"/>
  <c r="W59" i="8"/>
  <c r="U59" i="8"/>
  <c r="P59" i="8"/>
  <c r="O59" i="8"/>
  <c r="N59" i="8"/>
  <c r="J59" i="8"/>
  <c r="I59" i="8"/>
  <c r="H59" i="8"/>
  <c r="G59" i="8"/>
  <c r="AA58" i="8"/>
  <c r="Z58" i="8"/>
  <c r="N132" i="3"/>
  <c r="J132" i="3"/>
  <c r="I132" i="3"/>
  <c r="H132" i="3"/>
  <c r="G132" i="3"/>
  <c r="N131" i="3"/>
  <c r="J131" i="3"/>
  <c r="I131" i="3"/>
  <c r="H131" i="3"/>
  <c r="G131" i="3"/>
  <c r="AB58" i="8"/>
  <c r="AB56" i="8"/>
  <c r="Q58" i="8"/>
  <c r="Q56" i="8"/>
  <c r="Y58" i="8"/>
  <c r="W58" i="8"/>
  <c r="U58" i="8"/>
  <c r="P58" i="8"/>
  <c r="O58" i="8"/>
  <c r="N58" i="8"/>
  <c r="J58" i="8"/>
  <c r="I58" i="8"/>
  <c r="H58" i="8"/>
  <c r="G58" i="8"/>
  <c r="AC57" i="8"/>
  <c r="AB57" i="8"/>
  <c r="AA57" i="8"/>
  <c r="Z57" i="8"/>
  <c r="N130" i="3"/>
  <c r="J130" i="3"/>
  <c r="I130" i="3"/>
  <c r="H130" i="3"/>
  <c r="G130" i="3"/>
  <c r="N129" i="3"/>
  <c r="J129" i="3"/>
  <c r="I129" i="3"/>
  <c r="H129" i="3"/>
  <c r="G129" i="3"/>
  <c r="N128" i="3"/>
  <c r="J128" i="3"/>
  <c r="I128" i="3"/>
  <c r="H128" i="3"/>
  <c r="G128" i="3"/>
  <c r="N127" i="3"/>
  <c r="J127" i="3"/>
  <c r="I127" i="3"/>
  <c r="H127" i="3"/>
  <c r="G127" i="3"/>
  <c r="P57" i="8"/>
  <c r="O57" i="8"/>
  <c r="N57" i="8"/>
  <c r="AD57" i="8"/>
  <c r="Y57" i="8"/>
  <c r="X57" i="8"/>
  <c r="W57" i="8"/>
  <c r="U57" i="8"/>
  <c r="U13" i="8"/>
  <c r="W13" i="8"/>
  <c r="X13" i="8"/>
  <c r="Y13" i="8"/>
  <c r="Z13" i="8"/>
  <c r="AA13" i="8"/>
  <c r="AB13" i="8"/>
  <c r="AC13" i="8"/>
  <c r="AD13" i="8"/>
  <c r="J57" i="8"/>
  <c r="I57" i="8"/>
  <c r="H57" i="8"/>
  <c r="G57" i="8"/>
  <c r="Y56" i="8"/>
  <c r="W56" i="8"/>
  <c r="U56" i="8"/>
  <c r="N126" i="3"/>
  <c r="J126" i="3"/>
  <c r="I126" i="3"/>
  <c r="H126" i="3"/>
  <c r="G126" i="3"/>
  <c r="N125" i="3"/>
  <c r="J125" i="3"/>
  <c r="I125" i="3"/>
  <c r="H125" i="3"/>
  <c r="G125" i="3"/>
  <c r="K11" i="2"/>
  <c r="J11" i="2"/>
  <c r="I11" i="2"/>
  <c r="H11" i="2"/>
  <c r="G11" i="2"/>
  <c r="P56" i="8"/>
  <c r="O56" i="8"/>
  <c r="N56" i="8"/>
  <c r="J56" i="8"/>
  <c r="I56" i="8"/>
  <c r="H56" i="8"/>
  <c r="G56" i="8"/>
  <c r="J21" i="3"/>
  <c r="AL4" i="9"/>
  <c r="AI4" i="9"/>
  <c r="AI3" i="9"/>
  <c r="AI6" i="9"/>
  <c r="AI7" i="9"/>
  <c r="AJ7" i="9"/>
  <c r="AK7" i="9"/>
  <c r="N124" i="3"/>
  <c r="J124" i="3"/>
  <c r="I124" i="3"/>
  <c r="H124" i="3"/>
  <c r="G124" i="3"/>
  <c r="N123" i="3"/>
  <c r="J123" i="3"/>
  <c r="I123" i="3"/>
  <c r="H123" i="3"/>
  <c r="G123" i="3"/>
  <c r="N122" i="3"/>
  <c r="J122" i="3"/>
  <c r="I122" i="3"/>
  <c r="H122" i="3"/>
  <c r="G122" i="3"/>
  <c r="Y9" i="8"/>
  <c r="W9" i="8"/>
  <c r="U9" i="8"/>
  <c r="N7" i="9"/>
  <c r="J7" i="9"/>
  <c r="I7" i="9"/>
  <c r="H7" i="9"/>
  <c r="G7" i="9"/>
  <c r="E34" i="1"/>
  <c r="E33" i="1"/>
  <c r="E32" i="1"/>
  <c r="F34" i="1"/>
  <c r="F33" i="1"/>
  <c r="F32" i="1"/>
  <c r="S3" i="9"/>
  <c r="BP6" i="9"/>
  <c r="BO6" i="9"/>
  <c r="BN6" i="9"/>
  <c r="BM6" i="9"/>
  <c r="BL6" i="9"/>
  <c r="BK6" i="9"/>
  <c r="BJ6" i="9"/>
  <c r="AB55" i="8"/>
  <c r="AA55" i="8"/>
  <c r="Z55" i="8"/>
  <c r="Y55" i="8"/>
  <c r="W55" i="8"/>
  <c r="U55" i="8"/>
  <c r="P55" i="8"/>
  <c r="O55" i="8"/>
  <c r="N55" i="8"/>
  <c r="J55" i="8"/>
  <c r="I55" i="8"/>
  <c r="H55" i="8"/>
  <c r="G55" i="8"/>
  <c r="AB54" i="8"/>
  <c r="AA54" i="8"/>
  <c r="Z54" i="8"/>
  <c r="Y54" i="8"/>
  <c r="W54" i="8"/>
  <c r="U54" i="8"/>
  <c r="P54" i="8"/>
  <c r="O54" i="8"/>
  <c r="N54" i="8"/>
  <c r="J54" i="8"/>
  <c r="I54" i="8"/>
  <c r="H54" i="8"/>
  <c r="G54" i="8"/>
  <c r="AB53" i="8"/>
  <c r="AA53" i="8"/>
  <c r="Z53" i="8"/>
  <c r="Y53" i="8"/>
  <c r="W53" i="8"/>
  <c r="U53" i="8"/>
  <c r="P53" i="8"/>
  <c r="O53" i="8"/>
  <c r="N53" i="8"/>
  <c r="J53" i="8"/>
  <c r="I53" i="8"/>
  <c r="H53" i="8"/>
  <c r="G53" i="8"/>
  <c r="AB52" i="8"/>
  <c r="AA52" i="8"/>
  <c r="Z52" i="8"/>
  <c r="Y52" i="8"/>
  <c r="W52" i="8"/>
  <c r="U52" i="8"/>
  <c r="P52" i="8"/>
  <c r="O52" i="8"/>
  <c r="N52" i="8"/>
  <c r="J52" i="8"/>
  <c r="I52" i="8"/>
  <c r="H52" i="8"/>
  <c r="G52" i="8"/>
  <c r="AB51" i="8"/>
  <c r="AA51" i="8"/>
  <c r="Z51" i="8"/>
  <c r="Y51" i="8"/>
  <c r="W51" i="8"/>
  <c r="U51" i="8"/>
  <c r="P51" i="8"/>
  <c r="O51" i="8"/>
  <c r="N51" i="8"/>
  <c r="J51" i="8"/>
  <c r="I51" i="8"/>
  <c r="H51" i="8"/>
  <c r="G51" i="8"/>
  <c r="AB50" i="8"/>
  <c r="AA50" i="8"/>
  <c r="Z50" i="8"/>
  <c r="Y50" i="8"/>
  <c r="W50" i="8"/>
  <c r="U50" i="8"/>
  <c r="P50" i="8"/>
  <c r="O50" i="8"/>
  <c r="N50" i="8"/>
  <c r="J50" i="8"/>
  <c r="I50" i="8"/>
  <c r="H50" i="8"/>
  <c r="G50" i="8"/>
  <c r="AB49" i="8"/>
  <c r="N121" i="3"/>
  <c r="J121" i="3"/>
  <c r="I121" i="3"/>
  <c r="H121" i="3"/>
  <c r="G121" i="3"/>
  <c r="N120" i="3"/>
  <c r="J120" i="3"/>
  <c r="I120" i="3"/>
  <c r="H120" i="3"/>
  <c r="G120" i="3"/>
  <c r="N119" i="3"/>
  <c r="J119" i="3"/>
  <c r="I119" i="3"/>
  <c r="H119" i="3"/>
  <c r="G119" i="3"/>
  <c r="N118" i="3"/>
  <c r="J118" i="3"/>
  <c r="I118" i="3"/>
  <c r="H118" i="3"/>
  <c r="G118" i="3"/>
  <c r="N117" i="3"/>
  <c r="J117" i="3"/>
  <c r="I117" i="3"/>
  <c r="H117" i="3"/>
  <c r="G117" i="3"/>
  <c r="N116" i="3"/>
  <c r="J116" i="3"/>
  <c r="I116" i="3"/>
  <c r="H116" i="3"/>
  <c r="G116" i="3"/>
  <c r="N115" i="3"/>
  <c r="J115" i="3"/>
  <c r="I115" i="3"/>
  <c r="H115" i="3"/>
  <c r="G115" i="3"/>
  <c r="AA49" i="8"/>
  <c r="Z49" i="8"/>
  <c r="Y49" i="8"/>
  <c r="W49" i="8"/>
  <c r="U49" i="8"/>
  <c r="P49" i="8"/>
  <c r="O49" i="8"/>
  <c r="N49" i="8"/>
  <c r="J49" i="8"/>
  <c r="I49" i="8"/>
  <c r="H49" i="8"/>
  <c r="G49" i="8"/>
  <c r="BI6" i="9"/>
  <c r="BH6" i="9"/>
  <c r="BG6" i="9"/>
  <c r="BF6" i="9"/>
  <c r="BE6" i="9"/>
  <c r="BD6" i="9"/>
  <c r="BC6" i="9"/>
  <c r="BB6" i="9"/>
  <c r="BA6" i="9"/>
  <c r="AB48" i="8"/>
  <c r="N114" i="3"/>
  <c r="J114" i="3"/>
  <c r="I114" i="3"/>
  <c r="H114" i="3"/>
  <c r="G114" i="3"/>
  <c r="AE48" i="8"/>
  <c r="AD48" i="8"/>
  <c r="AC48" i="8"/>
  <c r="AA48" i="8"/>
  <c r="Z48" i="8"/>
  <c r="Y48" i="8"/>
  <c r="W48" i="8"/>
  <c r="U48" i="8"/>
  <c r="N48" i="8"/>
  <c r="J48" i="8"/>
  <c r="I48" i="8"/>
  <c r="H48" i="8"/>
  <c r="G48" i="8"/>
  <c r="P47" i="8"/>
  <c r="P46" i="8"/>
  <c r="P45" i="8"/>
  <c r="P44" i="8"/>
  <c r="P43" i="8"/>
  <c r="P42" i="8"/>
  <c r="P41" i="8"/>
  <c r="P40" i="8"/>
  <c r="P29" i="8"/>
  <c r="AB47" i="8"/>
  <c r="AA47" i="8"/>
  <c r="Z47" i="8"/>
  <c r="Y47" i="8"/>
  <c r="W47" i="8"/>
  <c r="U47" i="8"/>
  <c r="O47" i="8"/>
  <c r="N47" i="8"/>
  <c r="J47" i="8"/>
  <c r="I47" i="8"/>
  <c r="H47" i="8"/>
  <c r="G47" i="8"/>
  <c r="AB46" i="8"/>
  <c r="AA46" i="8"/>
  <c r="Z46" i="8"/>
  <c r="Y46" i="8"/>
  <c r="W46" i="8"/>
  <c r="U46" i="8"/>
  <c r="O46" i="8"/>
  <c r="N46" i="8"/>
  <c r="J46" i="8"/>
  <c r="I46" i="8"/>
  <c r="H46" i="8"/>
  <c r="G46" i="8"/>
  <c r="AB45" i="8"/>
  <c r="AA45" i="8"/>
  <c r="Z45" i="8"/>
  <c r="Y45" i="8"/>
  <c r="W45" i="8"/>
  <c r="U45" i="8"/>
  <c r="O45" i="8"/>
  <c r="N45" i="8"/>
  <c r="J45" i="8"/>
  <c r="I45" i="8"/>
  <c r="H45" i="8"/>
  <c r="G45" i="8"/>
  <c r="AB44" i="8"/>
  <c r="AA44" i="8"/>
  <c r="Z44" i="8"/>
  <c r="Y44" i="8"/>
  <c r="W44" i="8"/>
  <c r="U44" i="8"/>
  <c r="O44" i="8"/>
  <c r="N44" i="8"/>
  <c r="J44" i="8"/>
  <c r="I44" i="8"/>
  <c r="H44" i="8"/>
  <c r="G44" i="8"/>
  <c r="AB43" i="8"/>
  <c r="AA43" i="8"/>
  <c r="Z43" i="8"/>
  <c r="Y43" i="8"/>
  <c r="W43" i="8"/>
  <c r="U43" i="8"/>
  <c r="O43" i="8"/>
  <c r="N43" i="8"/>
  <c r="J43" i="8"/>
  <c r="I43" i="8"/>
  <c r="H43" i="8"/>
  <c r="G43" i="8"/>
  <c r="AB42" i="8"/>
  <c r="AA42" i="8"/>
  <c r="Z42" i="8"/>
  <c r="Y42" i="8"/>
  <c r="W42" i="8"/>
  <c r="U42" i="8"/>
  <c r="O42" i="8"/>
  <c r="N42" i="8"/>
  <c r="J42" i="8"/>
  <c r="I42" i="8"/>
  <c r="H42" i="8"/>
  <c r="G42" i="8"/>
  <c r="AB41" i="8"/>
  <c r="AB40" i="8"/>
  <c r="AA41" i="8"/>
  <c r="Z41" i="8"/>
  <c r="Y41" i="8"/>
  <c r="W41" i="8"/>
  <c r="U41" i="8"/>
  <c r="O41" i="8"/>
  <c r="N41" i="8"/>
  <c r="J41" i="8"/>
  <c r="I41" i="8"/>
  <c r="H41" i="8"/>
  <c r="G41" i="8"/>
  <c r="O28" i="8"/>
  <c r="O29" i="8"/>
  <c r="U29" i="8"/>
  <c r="W29" i="8"/>
  <c r="Y29" i="8"/>
  <c r="Z29" i="8"/>
  <c r="AC29" i="8"/>
  <c r="AB29" i="8"/>
  <c r="O40" i="8"/>
  <c r="N113" i="3"/>
  <c r="J113" i="3"/>
  <c r="I113" i="3"/>
  <c r="H113" i="3"/>
  <c r="G113" i="3"/>
  <c r="N112" i="3"/>
  <c r="J112" i="3"/>
  <c r="I112" i="3"/>
  <c r="H112" i="3"/>
  <c r="G112" i="3"/>
  <c r="N111" i="3"/>
  <c r="J111" i="3"/>
  <c r="I111" i="3"/>
  <c r="H111" i="3"/>
  <c r="G111" i="3"/>
  <c r="N110" i="3"/>
  <c r="J110" i="3"/>
  <c r="I110" i="3"/>
  <c r="H110" i="3"/>
  <c r="G110" i="3"/>
  <c r="N109" i="3"/>
  <c r="J109" i="3"/>
  <c r="I109" i="3"/>
  <c r="H109" i="3"/>
  <c r="G109" i="3"/>
  <c r="N108" i="3"/>
  <c r="J108" i="3"/>
  <c r="I108" i="3"/>
  <c r="H108" i="3"/>
  <c r="G108" i="3"/>
  <c r="N107" i="3"/>
  <c r="J107" i="3"/>
  <c r="I107" i="3"/>
  <c r="H107" i="3"/>
  <c r="G107" i="3"/>
  <c r="N106" i="3"/>
  <c r="J106" i="3"/>
  <c r="I106" i="3"/>
  <c r="H106" i="3"/>
  <c r="G106" i="3"/>
  <c r="N105" i="3"/>
  <c r="J105" i="3"/>
  <c r="I105" i="3"/>
  <c r="H105" i="3"/>
  <c r="G105" i="3"/>
  <c r="N104" i="3"/>
  <c r="J104" i="3"/>
  <c r="I104" i="3"/>
  <c r="H104" i="3"/>
  <c r="G104" i="3"/>
  <c r="N103" i="3"/>
  <c r="J103" i="3"/>
  <c r="I103" i="3"/>
  <c r="H103" i="3"/>
  <c r="G103" i="3"/>
  <c r="N102" i="3"/>
  <c r="J102" i="3"/>
  <c r="I102" i="3"/>
  <c r="H102" i="3"/>
  <c r="G102" i="3"/>
  <c r="AA40" i="8"/>
  <c r="Z40" i="8"/>
  <c r="Y40" i="8"/>
  <c r="W40" i="8"/>
  <c r="U40" i="8"/>
  <c r="N40" i="8"/>
  <c r="J40" i="8"/>
  <c r="I40" i="8"/>
  <c r="H40" i="8"/>
  <c r="G40" i="8"/>
  <c r="AZ6" i="9"/>
  <c r="AY6" i="9"/>
  <c r="AX6" i="9"/>
  <c r="AW6" i="9"/>
  <c r="P39" i="8"/>
  <c r="P38" i="8"/>
  <c r="R24" i="8"/>
  <c r="Q24" i="8"/>
  <c r="AC39" i="8"/>
  <c r="AD39" i="8"/>
  <c r="AB39" i="8"/>
  <c r="AA39" i="8"/>
  <c r="Z39" i="8"/>
  <c r="Y39" i="8"/>
  <c r="W39" i="8"/>
  <c r="U39" i="8"/>
  <c r="N39" i="8"/>
  <c r="N38" i="8"/>
  <c r="AC38" i="8"/>
  <c r="AD38" i="8"/>
  <c r="AB38" i="8"/>
  <c r="AA38" i="8"/>
  <c r="Z38" i="8"/>
  <c r="Y38" i="8"/>
  <c r="W38" i="8"/>
  <c r="U38" i="8"/>
  <c r="N101" i="3"/>
  <c r="J101" i="3"/>
  <c r="I101" i="3"/>
  <c r="H101" i="3"/>
  <c r="G101" i="3"/>
  <c r="J39" i="8"/>
  <c r="I39" i="8"/>
  <c r="H39" i="8"/>
  <c r="G39" i="8"/>
  <c r="J38" i="8"/>
  <c r="I38" i="8"/>
  <c r="H38" i="8"/>
  <c r="G38" i="8"/>
  <c r="AC37" i="8"/>
  <c r="N100" i="3"/>
  <c r="J100" i="3"/>
  <c r="I100" i="3"/>
  <c r="H100" i="3"/>
  <c r="G100" i="3"/>
  <c r="AB37" i="8"/>
  <c r="AA37" i="8"/>
  <c r="Z37" i="8"/>
  <c r="Y37" i="8"/>
  <c r="W37" i="8"/>
  <c r="U37" i="8"/>
  <c r="N37" i="8"/>
  <c r="J37" i="8"/>
  <c r="I37" i="8"/>
  <c r="H37" i="8"/>
  <c r="G37" i="8"/>
  <c r="J36" i="8"/>
  <c r="I36" i="8"/>
  <c r="H36" i="8"/>
  <c r="G36" i="8"/>
  <c r="Z36" i="8"/>
  <c r="N99" i="3"/>
  <c r="J99" i="3"/>
  <c r="I99" i="3"/>
  <c r="H99" i="3"/>
  <c r="G99" i="3"/>
  <c r="U36" i="8"/>
  <c r="U26" i="8"/>
  <c r="P32" i="8"/>
  <c r="P33" i="8"/>
  <c r="P34" i="8"/>
  <c r="P35" i="8"/>
  <c r="N36" i="8"/>
  <c r="W36" i="8"/>
  <c r="Y36" i="8"/>
  <c r="AE36" i="8"/>
  <c r="AB36" i="8"/>
  <c r="N98" i="3"/>
  <c r="J98" i="3"/>
  <c r="I98" i="3"/>
  <c r="H98" i="3"/>
  <c r="G98" i="3"/>
  <c r="AA36" i="8"/>
  <c r="AD36" i="8"/>
  <c r="AC36" i="8"/>
  <c r="AF11" i="8"/>
  <c r="AE11" i="8"/>
  <c r="AD11" i="8"/>
  <c r="AC11" i="8"/>
  <c r="AB11" i="8"/>
  <c r="AA11" i="8"/>
  <c r="Z11" i="8"/>
  <c r="N97" i="3"/>
  <c r="J97" i="3"/>
  <c r="I97" i="3"/>
  <c r="H97" i="3"/>
  <c r="G97" i="3"/>
  <c r="K5" i="9"/>
  <c r="AV6" i="9"/>
  <c r="AU6" i="9"/>
  <c r="AT6" i="9"/>
  <c r="AS6" i="9"/>
  <c r="AR6" i="9"/>
  <c r="AQ6" i="9"/>
  <c r="AP6" i="9"/>
  <c r="AO6" i="9"/>
  <c r="AN6" i="9"/>
  <c r="AM6" i="9"/>
  <c r="AL6" i="9"/>
  <c r="AD35" i="8"/>
  <c r="AC35" i="8"/>
  <c r="AB35" i="8"/>
  <c r="AA35" i="8"/>
  <c r="Z35" i="8"/>
  <c r="Y35" i="8"/>
  <c r="X35" i="8"/>
  <c r="W35" i="8"/>
  <c r="U35" i="8"/>
  <c r="N35" i="8"/>
  <c r="J35" i="8"/>
  <c r="I35" i="8"/>
  <c r="H35" i="8"/>
  <c r="G35" i="8"/>
  <c r="AD34" i="8"/>
  <c r="AC34" i="8"/>
  <c r="AB34" i="8"/>
  <c r="AA34" i="8"/>
  <c r="Z34" i="8"/>
  <c r="Y34" i="8"/>
  <c r="X34" i="8"/>
  <c r="W34" i="8"/>
  <c r="U34" i="8"/>
  <c r="N34" i="8"/>
  <c r="J34" i="8"/>
  <c r="I34" i="8"/>
  <c r="H34" i="8"/>
  <c r="G34" i="8"/>
  <c r="J33" i="8"/>
  <c r="I33" i="8"/>
  <c r="H33" i="8"/>
  <c r="G33" i="8"/>
  <c r="AD33" i="8"/>
  <c r="AC33" i="8"/>
  <c r="AB33" i="8"/>
  <c r="AA33" i="8"/>
  <c r="Z33" i="8"/>
  <c r="Y33" i="8"/>
  <c r="X33" i="8"/>
  <c r="W33" i="8"/>
  <c r="U33" i="8"/>
  <c r="N33" i="8"/>
  <c r="AD32" i="8"/>
  <c r="AC32" i="8"/>
  <c r="N96" i="3"/>
  <c r="J96" i="3"/>
  <c r="I96" i="3"/>
  <c r="H96" i="3"/>
  <c r="G96" i="3"/>
  <c r="N95" i="3"/>
  <c r="J95" i="3"/>
  <c r="I95" i="3"/>
  <c r="H95" i="3"/>
  <c r="G95" i="3"/>
  <c r="N94" i="3"/>
  <c r="J94" i="3"/>
  <c r="I94" i="3"/>
  <c r="H94" i="3"/>
  <c r="G94" i="3"/>
  <c r="N93" i="3"/>
  <c r="J93" i="3"/>
  <c r="I93" i="3"/>
  <c r="H93" i="3"/>
  <c r="G93" i="3"/>
  <c r="AB32" i="8"/>
  <c r="AA32" i="8"/>
  <c r="Z32" i="8"/>
  <c r="Y32" i="8"/>
  <c r="X32" i="8"/>
  <c r="W32" i="8"/>
  <c r="U32" i="8"/>
  <c r="N32" i="8"/>
  <c r="J32" i="8"/>
  <c r="I32" i="8"/>
  <c r="H32" i="8"/>
  <c r="G32" i="8"/>
  <c r="Z31" i="8"/>
  <c r="AE31" i="8"/>
  <c r="AD31" i="8"/>
  <c r="AC31" i="8"/>
  <c r="AB31" i="8"/>
  <c r="AA31" i="8"/>
  <c r="Y31" i="8"/>
  <c r="X31" i="8"/>
  <c r="J31" i="8"/>
  <c r="I31" i="8"/>
  <c r="H31" i="8"/>
  <c r="G31" i="8"/>
  <c r="N31" i="8"/>
  <c r="W31" i="8"/>
  <c r="U31" i="8"/>
  <c r="N92" i="3"/>
  <c r="J92" i="3"/>
  <c r="I92" i="3"/>
  <c r="H92" i="3"/>
  <c r="G92" i="3"/>
  <c r="AA30" i="8"/>
  <c r="P10" i="2"/>
  <c r="O10" i="2"/>
  <c r="N10" i="2"/>
  <c r="M10" i="2"/>
  <c r="K10" i="2"/>
  <c r="J10" i="2"/>
  <c r="I10" i="2"/>
  <c r="H10" i="2"/>
  <c r="G10" i="2"/>
  <c r="AB30" i="8"/>
  <c r="Z30" i="8"/>
  <c r="Y30" i="8"/>
  <c r="X30" i="8"/>
  <c r="N91" i="3"/>
  <c r="N90" i="3"/>
  <c r="N89" i="3"/>
  <c r="N88" i="3"/>
  <c r="J91" i="3"/>
  <c r="I91" i="3"/>
  <c r="H91" i="3"/>
  <c r="G91" i="3"/>
  <c r="J90" i="3"/>
  <c r="I90" i="3"/>
  <c r="H90" i="3"/>
  <c r="G90" i="3"/>
  <c r="J89" i="3"/>
  <c r="I89" i="3"/>
  <c r="H89" i="3"/>
  <c r="G89" i="3"/>
  <c r="J88" i="3"/>
  <c r="I88" i="3"/>
  <c r="H88" i="3"/>
  <c r="G88" i="3"/>
  <c r="U14" i="8"/>
  <c r="AC14" i="8"/>
  <c r="AB14" i="8"/>
  <c r="AA14" i="8"/>
  <c r="AD14" i="8"/>
  <c r="Z14" i="8"/>
  <c r="Y14" i="8"/>
  <c r="X14" i="8"/>
  <c r="Y25" i="8"/>
  <c r="W25" i="8"/>
  <c r="W24" i="8"/>
  <c r="W30" i="8"/>
  <c r="U30" i="8"/>
  <c r="K11" i="4"/>
  <c r="N30" i="8"/>
  <c r="J30" i="8"/>
  <c r="I30" i="8"/>
  <c r="H30" i="8"/>
  <c r="G30" i="8"/>
  <c r="N29" i="8"/>
  <c r="AB28" i="8"/>
  <c r="AC28" i="8"/>
  <c r="N87" i="3"/>
  <c r="J87" i="3"/>
  <c r="I87" i="3"/>
  <c r="H87" i="3"/>
  <c r="G87" i="3"/>
  <c r="N86" i="3"/>
  <c r="J86" i="3"/>
  <c r="I86" i="3"/>
  <c r="H86" i="3"/>
  <c r="G86" i="3"/>
  <c r="Z28" i="8"/>
  <c r="N84" i="3"/>
  <c r="J84" i="3"/>
  <c r="Y28" i="8"/>
  <c r="W28" i="8"/>
  <c r="U28" i="8"/>
  <c r="N28" i="8"/>
  <c r="J29" i="8"/>
  <c r="I29" i="8"/>
  <c r="H29" i="8"/>
  <c r="G29" i="8"/>
  <c r="J28" i="8"/>
  <c r="I28" i="8"/>
  <c r="H28" i="8"/>
  <c r="G28" i="8"/>
  <c r="AF27" i="8"/>
  <c r="AD26" i="8"/>
  <c r="P27" i="8"/>
  <c r="P26" i="8"/>
  <c r="P25" i="8"/>
  <c r="P24" i="8"/>
  <c r="J24" i="8"/>
  <c r="I24" i="8"/>
  <c r="H24" i="8"/>
  <c r="G24" i="8"/>
  <c r="G83" i="3"/>
  <c r="H83" i="3"/>
  <c r="I83" i="3"/>
  <c r="J83" i="3"/>
  <c r="N83" i="3"/>
  <c r="K9" i="2"/>
  <c r="J9" i="2"/>
  <c r="I9" i="2"/>
  <c r="H9" i="2"/>
  <c r="G9" i="2"/>
  <c r="AE27" i="8"/>
  <c r="AD27" i="8"/>
  <c r="AC27" i="8"/>
  <c r="AB27" i="8"/>
  <c r="AA27" i="8"/>
  <c r="Z27" i="8"/>
  <c r="AE25" i="8"/>
  <c r="AD25" i="8"/>
  <c r="AC25" i="8"/>
  <c r="AB25" i="8"/>
  <c r="AA25" i="8"/>
  <c r="Z25" i="8"/>
  <c r="Y27" i="8"/>
  <c r="Y26" i="8"/>
  <c r="X27" i="8"/>
  <c r="X25" i="8"/>
  <c r="W27" i="8"/>
  <c r="U27" i="8"/>
  <c r="U25" i="8"/>
  <c r="N27" i="8"/>
  <c r="J27" i="8"/>
  <c r="I27" i="8"/>
  <c r="H27" i="8"/>
  <c r="G27" i="8"/>
  <c r="AC26" i="8"/>
  <c r="AB26" i="8"/>
  <c r="AA26" i="8"/>
  <c r="Z26" i="8"/>
  <c r="AB24" i="8"/>
  <c r="AA24" i="8"/>
  <c r="Z24" i="8"/>
  <c r="W26" i="8"/>
  <c r="U24" i="8"/>
  <c r="N26" i="8"/>
  <c r="J26" i="8"/>
  <c r="I26" i="8"/>
  <c r="H26" i="8"/>
  <c r="G26" i="8"/>
  <c r="J25" i="8"/>
  <c r="I25" i="8"/>
  <c r="H25" i="8"/>
  <c r="G25" i="8"/>
  <c r="AC24" i="8"/>
  <c r="K12" i="5"/>
  <c r="I12" i="5"/>
  <c r="H12" i="5"/>
  <c r="G12" i="5"/>
  <c r="N82" i="3"/>
  <c r="J82" i="3"/>
  <c r="I82" i="3"/>
  <c r="H82" i="3"/>
  <c r="G82" i="3"/>
  <c r="K10" i="4"/>
  <c r="N25" i="8"/>
  <c r="N81" i="3"/>
  <c r="J81" i="3"/>
  <c r="I81" i="3"/>
  <c r="H81" i="3"/>
  <c r="G81" i="3"/>
  <c r="Y24" i="8"/>
  <c r="K11" i="5"/>
  <c r="K10" i="5"/>
  <c r="K9" i="5"/>
  <c r="N24" i="8"/>
  <c r="W11" i="8"/>
  <c r="L23" i="8"/>
  <c r="N6" i="9"/>
  <c r="J6" i="9"/>
  <c r="M5" i="9"/>
  <c r="I6" i="9"/>
  <c r="H6" i="9"/>
  <c r="G6" i="9"/>
  <c r="E31" i="1"/>
  <c r="F31" i="1"/>
  <c r="E30" i="1"/>
  <c r="F30" i="1"/>
  <c r="N23" i="8"/>
  <c r="K23" i="8"/>
  <c r="I23" i="8"/>
  <c r="H23" i="8"/>
  <c r="G23" i="8"/>
  <c r="AD17" i="8"/>
  <c r="AD19" i="8"/>
  <c r="AD20" i="8"/>
  <c r="AD22" i="8"/>
  <c r="AD15" i="8"/>
  <c r="L22" i="8"/>
  <c r="L21" i="8"/>
  <c r="L20" i="8"/>
  <c r="L19" i="8"/>
  <c r="L18" i="8"/>
  <c r="L17" i="8"/>
  <c r="L16" i="8"/>
  <c r="L15" i="8"/>
  <c r="L14" i="8"/>
  <c r="L13" i="8"/>
  <c r="K80" i="3"/>
  <c r="K79" i="3"/>
  <c r="K78" i="3"/>
  <c r="K77" i="3"/>
  <c r="K76" i="3"/>
  <c r="K75" i="3"/>
  <c r="K74" i="3"/>
  <c r="K73" i="3"/>
  <c r="K72" i="3"/>
  <c r="K71" i="3"/>
  <c r="K70" i="3"/>
  <c r="K69" i="3"/>
  <c r="K68" i="3"/>
  <c r="K67" i="3"/>
  <c r="K66" i="3"/>
  <c r="K65" i="3"/>
  <c r="K64" i="3"/>
  <c r="K63" i="3"/>
  <c r="K62" i="3"/>
  <c r="K61" i="3"/>
  <c r="K60" i="3"/>
  <c r="K59" i="3"/>
  <c r="K58" i="3"/>
  <c r="K57" i="3"/>
  <c r="K56" i="3"/>
  <c r="K55" i="3"/>
  <c r="K54" i="3"/>
  <c r="K53" i="3"/>
  <c r="K52" i="3"/>
  <c r="K51" i="3"/>
  <c r="K50" i="3"/>
  <c r="K49" i="3"/>
  <c r="K48" i="3"/>
  <c r="K47" i="3"/>
  <c r="K46" i="3"/>
  <c r="K45" i="3"/>
  <c r="K44" i="3"/>
  <c r="K43" i="3"/>
  <c r="K42" i="3"/>
  <c r="K41" i="3"/>
  <c r="K40" i="3"/>
  <c r="K39" i="3"/>
  <c r="K38" i="3"/>
  <c r="K37" i="3"/>
  <c r="K36" i="3"/>
  <c r="K35" i="3"/>
  <c r="K34" i="3"/>
  <c r="K33" i="3"/>
  <c r="K32" i="3"/>
  <c r="K31" i="3"/>
  <c r="N80" i="3"/>
  <c r="J80" i="3"/>
  <c r="I80" i="3"/>
  <c r="H80" i="3"/>
  <c r="G80" i="3"/>
  <c r="N79" i="3"/>
  <c r="J79" i="3"/>
  <c r="I79" i="3"/>
  <c r="H79" i="3"/>
  <c r="G79" i="3"/>
  <c r="N78" i="3"/>
  <c r="J78" i="3"/>
  <c r="I78" i="3"/>
  <c r="H78" i="3"/>
  <c r="G78" i="3"/>
  <c r="N77" i="3"/>
  <c r="J77" i="3"/>
  <c r="I77" i="3"/>
  <c r="H77" i="3"/>
  <c r="G77" i="3"/>
  <c r="N76" i="3"/>
  <c r="J76" i="3"/>
  <c r="I76" i="3"/>
  <c r="H76" i="3"/>
  <c r="G76" i="3"/>
  <c r="N75" i="3"/>
  <c r="J75" i="3"/>
  <c r="I75" i="3"/>
  <c r="H75" i="3"/>
  <c r="G75" i="3"/>
  <c r="N74" i="3"/>
  <c r="J74" i="3"/>
  <c r="I74" i="3"/>
  <c r="H74" i="3"/>
  <c r="G74" i="3"/>
  <c r="N73" i="3"/>
  <c r="J73" i="3"/>
  <c r="I73" i="3"/>
  <c r="H73" i="3"/>
  <c r="G73" i="3"/>
  <c r="N72" i="3"/>
  <c r="J72" i="3"/>
  <c r="I72" i="3"/>
  <c r="H72" i="3"/>
  <c r="G72" i="3"/>
  <c r="N71" i="3"/>
  <c r="J71" i="3"/>
  <c r="I71" i="3"/>
  <c r="H71" i="3"/>
  <c r="G71" i="3"/>
  <c r="N70" i="3"/>
  <c r="J70" i="3"/>
  <c r="I70" i="3"/>
  <c r="H70" i="3"/>
  <c r="G70" i="3"/>
  <c r="N60" i="3"/>
  <c r="J60" i="3"/>
  <c r="I60" i="3"/>
  <c r="H60" i="3"/>
  <c r="G60" i="3"/>
  <c r="N50" i="3"/>
  <c r="J50" i="3"/>
  <c r="I50" i="3"/>
  <c r="H50" i="3"/>
  <c r="G50" i="3"/>
  <c r="N40" i="3"/>
  <c r="J40" i="3"/>
  <c r="I40" i="3"/>
  <c r="H40" i="3"/>
  <c r="G40" i="3"/>
  <c r="AC22" i="8"/>
  <c r="AB22" i="8"/>
  <c r="AA22" i="8"/>
  <c r="Z22" i="8"/>
  <c r="Y22" i="8"/>
  <c r="W22" i="8"/>
  <c r="U22" i="8"/>
  <c r="N22" i="8"/>
  <c r="K22" i="8"/>
  <c r="J22" i="8"/>
  <c r="X22" i="8"/>
  <c r="N21" i="8"/>
  <c r="K21" i="8"/>
  <c r="J21" i="8"/>
  <c r="I22" i="8"/>
  <c r="H22" i="8"/>
  <c r="G22" i="8"/>
  <c r="I21" i="8"/>
  <c r="H21" i="8"/>
  <c r="G21" i="8"/>
  <c r="E14" i="6"/>
  <c r="N69" i="3"/>
  <c r="J69" i="3"/>
  <c r="I69" i="3"/>
  <c r="H69" i="3"/>
  <c r="G69" i="3"/>
  <c r="N68" i="3"/>
  <c r="J68" i="3"/>
  <c r="I68" i="3"/>
  <c r="H68" i="3"/>
  <c r="G68" i="3"/>
  <c r="N59" i="3"/>
  <c r="J59" i="3"/>
  <c r="I59" i="3"/>
  <c r="H59" i="3"/>
  <c r="G59" i="3"/>
  <c r="N58" i="3"/>
  <c r="J58" i="3"/>
  <c r="I58" i="3"/>
  <c r="H58" i="3"/>
  <c r="G58" i="3"/>
  <c r="N49" i="3"/>
  <c r="N48" i="3"/>
  <c r="J49" i="3"/>
  <c r="J48" i="3"/>
  <c r="I49" i="3"/>
  <c r="H49" i="3"/>
  <c r="G49" i="3"/>
  <c r="I48" i="3"/>
  <c r="H48" i="3"/>
  <c r="G48" i="3"/>
  <c r="N39" i="3"/>
  <c r="J39" i="3"/>
  <c r="I39" i="3"/>
  <c r="H39" i="3"/>
  <c r="G39" i="3"/>
  <c r="N38" i="3"/>
  <c r="J38" i="3"/>
  <c r="I38" i="3"/>
  <c r="H38" i="3"/>
  <c r="G38" i="3"/>
  <c r="K9" i="4"/>
  <c r="K8" i="5"/>
  <c r="K7" i="5"/>
  <c r="I8" i="5"/>
  <c r="H8" i="5"/>
  <c r="G8" i="5"/>
  <c r="I7" i="5"/>
  <c r="H7" i="5"/>
  <c r="G7" i="5"/>
  <c r="AC20" i="8"/>
  <c r="AB20" i="8"/>
  <c r="AA20" i="8"/>
  <c r="Z20" i="8"/>
  <c r="Y20" i="8"/>
  <c r="X20" i="8"/>
  <c r="W20" i="8"/>
  <c r="U20" i="8"/>
  <c r="N20" i="8"/>
  <c r="K20" i="8"/>
  <c r="J20" i="8"/>
  <c r="I20" i="8"/>
  <c r="H20" i="8"/>
  <c r="G20" i="8"/>
  <c r="N67" i="3"/>
  <c r="J67" i="3"/>
  <c r="I67" i="3"/>
  <c r="H67" i="3"/>
  <c r="G67" i="3"/>
  <c r="N57" i="3"/>
  <c r="J57" i="3"/>
  <c r="I57" i="3"/>
  <c r="H57" i="3"/>
  <c r="G57" i="3"/>
  <c r="N47" i="3"/>
  <c r="J47" i="3"/>
  <c r="I47" i="3"/>
  <c r="H47" i="3"/>
  <c r="G47" i="3"/>
  <c r="N37" i="3"/>
  <c r="J37" i="3"/>
  <c r="I37" i="3"/>
  <c r="H37" i="3"/>
  <c r="G37" i="3"/>
  <c r="I15" i="8"/>
  <c r="H15" i="8"/>
  <c r="G15" i="8"/>
  <c r="W15" i="8"/>
  <c r="I6" i="5"/>
  <c r="H6" i="5"/>
  <c r="G6" i="5"/>
  <c r="K6" i="5"/>
  <c r="AC15" i="8"/>
  <c r="AB15" i="8"/>
  <c r="AA15" i="8"/>
  <c r="Z15" i="8"/>
  <c r="Y15" i="8"/>
  <c r="X15" i="8"/>
  <c r="U15" i="8"/>
  <c r="N15" i="8"/>
  <c r="K15" i="8"/>
  <c r="J15" i="8"/>
  <c r="N19" i="8"/>
  <c r="K19" i="8"/>
  <c r="J19" i="8"/>
  <c r="I19" i="8"/>
  <c r="H19" i="8"/>
  <c r="G19" i="8"/>
  <c r="W19" i="8"/>
  <c r="U19" i="8"/>
  <c r="X18" i="8"/>
  <c r="W18" i="8"/>
  <c r="U18" i="8"/>
  <c r="Y19" i="8"/>
  <c r="X19" i="8"/>
  <c r="AC19" i="8"/>
  <c r="AB19" i="8"/>
  <c r="AA19" i="8"/>
  <c r="Z19" i="8"/>
  <c r="N18" i="8"/>
  <c r="K18" i="8"/>
  <c r="J18" i="8"/>
  <c r="I18" i="8"/>
  <c r="H18" i="8"/>
  <c r="G18" i="8"/>
  <c r="N66" i="3"/>
  <c r="J66" i="3"/>
  <c r="I66" i="3"/>
  <c r="H66" i="3"/>
  <c r="G66" i="3"/>
  <c r="N65" i="3"/>
  <c r="J65" i="3"/>
  <c r="I65" i="3"/>
  <c r="H65" i="3"/>
  <c r="G65" i="3"/>
  <c r="N56" i="3"/>
  <c r="N55" i="3"/>
  <c r="J56" i="3"/>
  <c r="J55" i="3"/>
  <c r="I56" i="3"/>
  <c r="H56" i="3"/>
  <c r="G56" i="3"/>
  <c r="I55" i="3"/>
  <c r="H55" i="3"/>
  <c r="G55" i="3"/>
  <c r="J46" i="3"/>
  <c r="I46" i="3"/>
  <c r="H46" i="3"/>
  <c r="G46" i="3"/>
  <c r="N46" i="3"/>
  <c r="N45" i="3"/>
  <c r="J45" i="3"/>
  <c r="I45" i="3"/>
  <c r="H45" i="3"/>
  <c r="G45" i="3"/>
  <c r="N36" i="3"/>
  <c r="J36" i="3"/>
  <c r="I36" i="3"/>
  <c r="H36" i="3"/>
  <c r="G36" i="3"/>
  <c r="N35" i="3"/>
  <c r="J35" i="3"/>
  <c r="I35" i="3"/>
  <c r="H35" i="3"/>
  <c r="G35" i="3"/>
  <c r="AC17" i="8"/>
  <c r="AB17" i="8"/>
  <c r="AA17" i="8"/>
  <c r="Z17" i="8"/>
  <c r="Y17" i="8"/>
  <c r="X17" i="8"/>
  <c r="W17" i="8"/>
  <c r="U17" i="8"/>
  <c r="N17" i="8"/>
  <c r="K17" i="8"/>
  <c r="J17" i="8"/>
  <c r="I17" i="8"/>
  <c r="H17" i="8"/>
  <c r="G17" i="8"/>
  <c r="U16" i="8"/>
  <c r="N16" i="8"/>
  <c r="K16" i="8"/>
  <c r="J16" i="8"/>
  <c r="I16" i="8"/>
  <c r="H16" i="8"/>
  <c r="G16" i="8"/>
  <c r="W14" i="8"/>
  <c r="N14" i="8"/>
  <c r="K14" i="8"/>
  <c r="J14" i="8"/>
  <c r="I14" i="8"/>
  <c r="H14" i="8"/>
  <c r="G14" i="8"/>
  <c r="N64" i="3"/>
  <c r="J64" i="3"/>
  <c r="I64" i="3"/>
  <c r="H64" i="3"/>
  <c r="G64" i="3"/>
  <c r="N63" i="3"/>
  <c r="J63" i="3"/>
  <c r="I63" i="3"/>
  <c r="H63" i="3"/>
  <c r="G63" i="3"/>
  <c r="N62" i="3"/>
  <c r="J62" i="3"/>
  <c r="I62" i="3"/>
  <c r="H62" i="3"/>
  <c r="G62" i="3"/>
  <c r="N61" i="3"/>
  <c r="J61" i="3"/>
  <c r="I61" i="3"/>
  <c r="H61" i="3"/>
  <c r="G61" i="3"/>
  <c r="N53" i="3"/>
  <c r="J53" i="3"/>
  <c r="I53" i="3"/>
  <c r="H53" i="3"/>
  <c r="G53" i="3"/>
  <c r="N54" i="3"/>
  <c r="J54" i="3"/>
  <c r="I54" i="3"/>
  <c r="H54" i="3"/>
  <c r="G54" i="3"/>
  <c r="N52" i="3"/>
  <c r="J52" i="3"/>
  <c r="I52" i="3"/>
  <c r="H52" i="3"/>
  <c r="G52" i="3"/>
  <c r="N51" i="3"/>
  <c r="J51" i="3"/>
  <c r="I51" i="3"/>
  <c r="H51" i="3"/>
  <c r="G51" i="3"/>
  <c r="N44" i="3"/>
  <c r="J44" i="3"/>
  <c r="I44" i="3"/>
  <c r="H44" i="3"/>
  <c r="G44" i="3"/>
  <c r="N42" i="3"/>
  <c r="J42" i="3"/>
  <c r="I42" i="3"/>
  <c r="H42" i="3"/>
  <c r="N41" i="3"/>
  <c r="J41" i="3"/>
  <c r="I41" i="3"/>
  <c r="H41" i="3"/>
  <c r="N43" i="3"/>
  <c r="J43" i="3"/>
  <c r="I43" i="3"/>
  <c r="H43" i="3"/>
  <c r="G43" i="3"/>
  <c r="G42" i="3"/>
  <c r="G41" i="3"/>
  <c r="N34" i="3"/>
  <c r="J34" i="3"/>
  <c r="I34" i="3"/>
  <c r="H34" i="3"/>
  <c r="G34" i="3"/>
  <c r="N33" i="3"/>
  <c r="J33" i="3"/>
  <c r="I33" i="3"/>
  <c r="H33" i="3"/>
  <c r="G33" i="3"/>
  <c r="N32" i="3"/>
  <c r="J32" i="3"/>
  <c r="I32" i="3"/>
  <c r="H32" i="3"/>
  <c r="G32" i="3"/>
  <c r="N31" i="3"/>
  <c r="J31" i="3"/>
  <c r="I31" i="3"/>
  <c r="H31" i="3"/>
  <c r="G31" i="3"/>
  <c r="I5" i="5"/>
  <c r="H5" i="5"/>
  <c r="G5" i="5"/>
  <c r="K5" i="5"/>
  <c r="K8" i="4"/>
  <c r="J13" i="8"/>
  <c r="N13" i="8"/>
  <c r="K13" i="8"/>
  <c r="I13" i="8"/>
  <c r="H13" i="8"/>
  <c r="G13" i="8"/>
  <c r="L5" i="9"/>
  <c r="E13" i="6"/>
  <c r="J5" i="9"/>
  <c r="E12" i="6"/>
  <c r="R3" i="9"/>
  <c r="N5" i="9"/>
  <c r="I5" i="9"/>
  <c r="H5" i="9"/>
  <c r="G5" i="9"/>
  <c r="E29" i="1"/>
  <c r="E28" i="1"/>
  <c r="E27" i="1"/>
  <c r="F29" i="1"/>
  <c r="F28" i="1"/>
  <c r="F27" i="1"/>
  <c r="Q3" i="9"/>
  <c r="N4" i="9"/>
  <c r="N3" i="9"/>
  <c r="J5" i="8"/>
  <c r="G3" i="8"/>
  <c r="G12" i="8"/>
  <c r="G11" i="8"/>
  <c r="J9" i="8"/>
  <c r="G10" i="8"/>
  <c r="G9" i="8"/>
  <c r="J3" i="8"/>
  <c r="G4" i="8"/>
  <c r="G8" i="8"/>
  <c r="J7" i="8"/>
  <c r="I7" i="8"/>
  <c r="G6" i="8"/>
  <c r="F26" i="1"/>
  <c r="E26" i="1"/>
  <c r="E25" i="1"/>
  <c r="F25" i="1"/>
  <c r="E11" i="6"/>
  <c r="E24" i="1"/>
  <c r="E23" i="1"/>
  <c r="E22" i="1"/>
  <c r="F24" i="1"/>
  <c r="F23" i="1"/>
  <c r="F22" i="1"/>
  <c r="F21" i="1"/>
  <c r="E21" i="1"/>
  <c r="F20" i="1"/>
  <c r="E20" i="1"/>
  <c r="E19" i="1"/>
  <c r="E18" i="1"/>
  <c r="F19" i="1"/>
  <c r="F18" i="1"/>
  <c r="E17" i="1"/>
  <c r="F17" i="1"/>
  <c r="F16" i="1"/>
  <c r="E16" i="1"/>
  <c r="F15" i="1"/>
  <c r="E15" i="1"/>
  <c r="E14" i="1"/>
  <c r="F14" i="1"/>
  <c r="F13" i="1"/>
  <c r="E13" i="1"/>
  <c r="F12" i="1"/>
  <c r="E12" i="1"/>
  <c r="F11" i="1"/>
  <c r="E11" i="1"/>
  <c r="E10" i="1"/>
  <c r="F10" i="1"/>
  <c r="F9" i="1"/>
  <c r="E9" i="1"/>
  <c r="E8" i="1"/>
  <c r="E5" i="1"/>
  <c r="F8" i="1"/>
  <c r="E6" i="1"/>
  <c r="F6" i="1"/>
  <c r="F7" i="1"/>
  <c r="F5" i="1"/>
  <c r="E4" i="1"/>
  <c r="F4" i="1"/>
  <c r="F3" i="1"/>
  <c r="F2" i="1"/>
  <c r="Y11" i="8"/>
  <c r="N11" i="8"/>
  <c r="N9" i="8"/>
  <c r="N7" i="8"/>
  <c r="H7" i="8"/>
  <c r="G7" i="8"/>
  <c r="Y3" i="8"/>
  <c r="U3" i="8"/>
  <c r="N3" i="8"/>
  <c r="K4" i="5"/>
  <c r="N4" i="3"/>
  <c r="J4" i="3"/>
  <c r="E10" i="6"/>
  <c r="J19" i="3"/>
  <c r="G19" i="3"/>
  <c r="E9" i="6"/>
  <c r="E8" i="6"/>
  <c r="P8" i="2"/>
  <c r="O8" i="2"/>
  <c r="N8" i="2"/>
  <c r="M8" i="2"/>
  <c r="K8" i="2"/>
  <c r="J8" i="2"/>
  <c r="H8" i="2"/>
  <c r="G8" i="2"/>
  <c r="J17" i="3"/>
  <c r="G17" i="3"/>
  <c r="N7" i="2"/>
  <c r="M7" i="2"/>
  <c r="N14" i="3"/>
  <c r="E7" i="6"/>
  <c r="N13" i="3"/>
  <c r="E6" i="6"/>
  <c r="N12" i="3"/>
  <c r="E5" i="6"/>
  <c r="O6" i="2"/>
  <c r="N11" i="3"/>
  <c r="N6" i="2"/>
  <c r="J10" i="3"/>
  <c r="N10" i="3"/>
  <c r="G10" i="3"/>
  <c r="M6" i="2"/>
  <c r="K6" i="2"/>
  <c r="J5" i="2"/>
  <c r="J6" i="2"/>
  <c r="H6" i="2"/>
  <c r="G6" i="2"/>
  <c r="N9" i="3"/>
  <c r="J9" i="3"/>
  <c r="H9" i="3"/>
  <c r="G9" i="3"/>
  <c r="N8" i="3"/>
  <c r="J8" i="3"/>
  <c r="E4" i="6"/>
  <c r="H8" i="3"/>
  <c r="G8" i="3"/>
  <c r="N7" i="3"/>
  <c r="J7" i="3"/>
  <c r="E3" i="6"/>
  <c r="G7" i="3"/>
  <c r="N5" i="2"/>
  <c r="M5" i="2"/>
  <c r="N6" i="3"/>
  <c r="J6" i="3"/>
  <c r="E2" i="6"/>
  <c r="H6" i="3"/>
  <c r="G6" i="3"/>
  <c r="N5" i="3"/>
  <c r="K5" i="2"/>
  <c r="I5" i="2"/>
  <c r="H5" i="2"/>
  <c r="G5" i="2"/>
  <c r="K3" i="5"/>
  <c r="K4" i="2"/>
  <c r="K3" i="2"/>
  <c r="N3" i="3"/>
  <c r="K7" i="4"/>
  <c r="K6" i="4"/>
  <c r="K5" i="4"/>
  <c r="K4" i="4"/>
  <c r="K3" i="4"/>
</calcChain>
</file>

<file path=xl/sharedStrings.xml><?xml version="1.0" encoding="utf-8"?>
<sst xmlns="http://schemas.openxmlformats.org/spreadsheetml/2006/main" count="3340" uniqueCount="2247">
  <si>
    <t>Alexander Nauels</t>
  </si>
  <si>
    <t>Bernd Funke</t>
  </si>
  <si>
    <t>Bjorn Stevens</t>
  </si>
  <si>
    <t>Bob Andres</t>
  </si>
  <si>
    <t>Charlotte Pascoe</t>
  </si>
  <si>
    <t>Claire Granier</t>
  </si>
  <si>
    <t>Gunnar Myhre</t>
  </si>
  <si>
    <t>Johannes Kaiser</t>
  </si>
  <si>
    <t>Karl Taylor</t>
  </si>
  <si>
    <t>Karsten Peters</t>
  </si>
  <si>
    <t>Larry Thomason</t>
  </si>
  <si>
    <t>Malte Meinshausen</t>
  </si>
  <si>
    <t>Michael Schulz</t>
  </si>
  <si>
    <t>Michaela I Hegglin</t>
  </si>
  <si>
    <t>Peter Gleckler</t>
  </si>
  <si>
    <t>Stefan Kinne</t>
  </si>
  <si>
    <t>Steve Smith</t>
  </si>
  <si>
    <t>long_name</t>
  </si>
  <si>
    <t>canonical_name</t>
  </si>
  <si>
    <t>keywords</t>
  </si>
  <si>
    <t>description</t>
  </si>
  <si>
    <t>responsible_party</t>
  </si>
  <si>
    <t>references</t>
  </si>
  <si>
    <t>conformance_requested</t>
  </si>
  <si>
    <t>required_duration</t>
  </si>
  <si>
    <t>required_calendar</t>
  </si>
  <si>
    <t>start_date</t>
  </si>
  <si>
    <t>start_flexiblility</t>
  </si>
  <si>
    <t>1850/01/01-2014/12/31</t>
  </si>
  <si>
    <t xml:space="preserve">1850, 2014, Historical, Recent Past, pre-industrial to present, IPCC </t>
  </si>
  <si>
    <t>Historical, pre-Industrial to present</t>
  </si>
  <si>
    <t>None</t>
  </si>
  <si>
    <t>1850/01/01-2349/12/31</t>
  </si>
  <si>
    <t xml:space="preserve">Historical, Idealised, Pre-Industrial Start Date </t>
  </si>
  <si>
    <t>500 years of simulation beginning in 1850</t>
  </si>
  <si>
    <t>500 years</t>
  </si>
  <si>
    <t>Idealised temporal constraint, repeating 1850 for 30 years</t>
  </si>
  <si>
    <t>30 years</t>
  </si>
  <si>
    <t>1851/01/01-2150/12/31</t>
  </si>
  <si>
    <t>pre-industrial start date, 300 years</t>
  </si>
  <si>
    <t>Begin in pre-industrial era and run for 300 years</t>
  </si>
  <si>
    <t>300 years</t>
  </si>
  <si>
    <t>1979, 2014, recent past</t>
  </si>
  <si>
    <t>36 years</t>
  </si>
  <si>
    <t>name</t>
  </si>
  <si>
    <t>forcing_type</t>
  </si>
  <si>
    <t>1% per year increase in atmospheric CO2 until quadrupling</t>
  </si>
  <si>
    <t>CO2, 1%/yr, quadrupling, 4XCO2, 4X, ipcc, climate</t>
  </si>
  <si>
    <t>What: 1% per year increase in the concentration of atmospheric carbon dioxide until quadrupling. Why: To derive the transient climate response.</t>
  </si>
  <si>
    <t>idealised</t>
  </si>
  <si>
    <t>code</t>
  </si>
  <si>
    <t>category</t>
  </si>
  <si>
    <t>group</t>
  </si>
  <si>
    <t>additional_constraint</t>
  </si>
  <si>
    <t>origin</t>
  </si>
  <si>
    <t>data_link</t>
  </si>
  <si>
    <t>Historical Aerosol Forcing</t>
  </si>
  <si>
    <t>HistoricalAerosolForcing</t>
  </si>
  <si>
    <t>AGCM Configuration</t>
  </si>
  <si>
    <t>Atmosphere General Circulation Model Configuration</t>
  </si>
  <si>
    <t>AGCMConfiguration</t>
  </si>
  <si>
    <t>Atmosphere only, atmosphere model, AGCM</t>
  </si>
  <si>
    <t>An Atmosphere only general circulation model configuration.</t>
  </si>
  <si>
    <t>additional_requirements</t>
  </si>
  <si>
    <t>historical, aerosol, forcing, CMIP6</t>
  </si>
  <si>
    <t>AOGCM/ESM Configuration</t>
  </si>
  <si>
    <t>Atmosphere-Ocean General Circulation Model or Earth System Model Configuration</t>
  </si>
  <si>
    <t>AOGCM/ESMConfiguration</t>
  </si>
  <si>
    <t>AOGCM, ESM, Atmosphere-Ocean, Earth System, Model, Configuration</t>
  </si>
  <si>
    <t xml:space="preserve">Use a coupled Atmosphere-Ocean general circulation model or an Earth System Model </t>
  </si>
  <si>
    <t>enesemble_type</t>
  </si>
  <si>
    <t>minimum_size</t>
  </si>
  <si>
    <t>ensemble_member</t>
  </si>
  <si>
    <t>FiveMember</t>
  </si>
  <si>
    <t>Five Member Ensemble</t>
  </si>
  <si>
    <t>FiveMemberEnsemble</t>
  </si>
  <si>
    <t>five, 5, ensemble, runs, simulations</t>
  </si>
  <si>
    <t>Initialisation</t>
  </si>
  <si>
    <t>What: Mass mixing ratio fields at 1x1 degree resolution for main aerosol components (sulphate, black carbon, organic carbon, nitrate, sea salt, mineral dust),  along with effective radius per species. 
Why: Provide aerosol fields for models without interactive aerosol code or for high resolution AOGCM simulations without aerosol and atmospheric chemistry.</t>
  </si>
  <si>
    <t>point of contact:</t>
  </si>
  <si>
    <t>role</t>
  </si>
  <si>
    <t>parties</t>
  </si>
  <si>
    <t>Historical Aerosol Plume Climatology</t>
  </si>
  <si>
    <t>Historical Simple Aerosol Plume Climatology</t>
  </si>
  <si>
    <t>HistoricalSimpleAerosolPlumeClimatology</t>
  </si>
  <si>
    <t>historical, aerosol plume, climatology, CMIP6</t>
  </si>
  <si>
    <t>observed</t>
  </si>
  <si>
    <t>Historical Emission Based Grid-Point Aerosol Forcing</t>
  </si>
  <si>
    <t>HistoricalEmissionBasedGrid-PointAerosolForcing</t>
  </si>
  <si>
    <t>historical, emission, aerosol, forcing</t>
  </si>
  <si>
    <t>doi</t>
  </si>
  <si>
    <t>title</t>
  </si>
  <si>
    <t>context</t>
  </si>
  <si>
    <t>citation_str</t>
  </si>
  <si>
    <t>url</t>
  </si>
  <si>
    <t>abstract</t>
  </si>
  <si>
    <t>N/A</t>
  </si>
  <si>
    <t>Aerosol forcing fields for CMIP6</t>
  </si>
  <si>
    <t>linkage</t>
  </si>
  <si>
    <t>protocol</t>
  </si>
  <si>
    <t>http://www.wcrp-climate.org/images/modelling/WGCM/CMIP/CMIP6Forcings_Aerosols_InitialDescription_150211.pdf</t>
  </si>
  <si>
    <t>http</t>
  </si>
  <si>
    <t>Historical Anthropogenic Reactive Gas Emissions</t>
  </si>
  <si>
    <t>Historical Anthropogenic Non-CO2 Reactive Gas Emissions</t>
  </si>
  <si>
    <t>HistoricalAnthropogenicReactiveGasEmissions</t>
  </si>
  <si>
    <t>historical, anthropogenic, gas, emissions, CMIP6</t>
  </si>
  <si>
    <t>Historical Emissions For CMIP6 (v1.0)</t>
  </si>
  <si>
    <t>Historical emissions for CMIP6</t>
  </si>
  <si>
    <t>Historical Emissions for CMIP6 (v1.0)</t>
  </si>
  <si>
    <t>http://www.wcrp-climate.org/images/modelling/WGCM/CMIP/CMIP6Forcings_HistoricalEmissions_InitialDescription_150219.pdf</t>
  </si>
  <si>
    <t xml:space="preserve">Data for CMIP6 are being provided as part of on-going research efforts to improve historical emissions data. We first describe core datasets that we are committed to providing by Fall 2015 (October) for use by atmospheric chemistry models to produce historical concentration fields. Potential refinements to this data that may be possible by this time will be described separately. Priority for these will be set depending on community feedback. </t>
  </si>
  <si>
    <t>Historical Cosmic Ray Forcing</t>
  </si>
  <si>
    <t>HistoricalCosmicRayForcing</t>
  </si>
  <si>
    <t>Solar Forcing, Historical, Cosmic Ray, Forcing, Solar</t>
  </si>
  <si>
    <t xml:space="preserve">What: We recommend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Why: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</si>
  <si>
    <t>Solar Forcing for CMIP6</t>
  </si>
  <si>
    <t>Solar forcing for CMIP6</t>
  </si>
  <si>
    <t>The importance of radiative solar forcing in particular for regional climate variability is becoming increasingly evident (Gray et al., 2010; Seppälä et al., 2014). These regional effects are a combination of stratospheric induced UV variations (“top-down”) as well as surface effects induced by visible and IR variations and atmosphere-ocean coupling (“bottom-up”). However there are still uncertainties in the atmospheric solar signal and its transfer mechanism(s).
In order to best represent regional solar effects, it is important for climate models to use spectrally resolved solar irradiance data. This can be done only in models with a well resolved radiation scheme. There has been some discussion on the magnitude of spectral solar irradiance (SSI) changes in particular in the UV part of the spectrum, which is important not only for middle atmosphere heating but also ozone chemistry (Ermolli et al., 2013). Recent progress has been made to better constrain the SSI forcing and an improved version of earlier SSI recommendations will be provided this time.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Recent model studies and the analysis of meteorological data have provided evidence for a dynamical coupling of this signal to the lower atmosphere, leading to EPP induced surface climate variations on the regional scale (e.g., Seppälä et al, 2009; Rozanov et al., 2012). In addition,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Due to the increasing evidence for particle-induced surface climate impacts in addition to SSI-related variations, recommendations for consideration of proton-, electron- and CR-induced chemical modulations have been added to the CMIP6 solar forcing dataset. In particular the importance of solar induced ozone changes is becoming increasingly evident for a correct representation of solar climate signals. We therefore recommend for climate models without interactive chemistry to use the CMIP6 ozone database (provided by CCMI, M. Hegglin and J.-F. Lamarque) which is consistent with the here proposed solar forcing recommendations.</t>
  </si>
  <si>
    <t>Aerosols are a part of the climate system, and need to be incorporated in its description and climate simulation. It has been proven challenging in previous CMIP exercises to model, isolate and understand the effect of aerosol‐climate interactions. Dedicated experiments and diagnostics are thus foreseen in CMIP6, in particular in the MIPs AerChemMIP, RFMIP, PDRMIP, ScenarioMIP, DAMIP. A challenge for modelling groups is to decide whether interactive aerosol components are included in the model or whether aerosol forcing fields are read and used. Also consistent DECK and MIP simulations need to be achieved. AerChemMIP has been given the task by the CMIP panel to provide aerosol forcing fields. This document describes several options for modelling groups and invites for feedback by modelling groups, wishing to use such aerosol forcing fields.</t>
  </si>
  <si>
    <t>http://www.wcrp-climate.org/images/modelling/WGCM/CMIP/CMIP6Forcings_SolarForcing_InitialDescription_150213.pdf</t>
  </si>
  <si>
    <t>Historical Electron Forcing</t>
  </si>
  <si>
    <t>HistoricalElectronForcing</t>
  </si>
  <si>
    <t>Solar Forcing, Historical, Solar, Electron, Forcing</t>
  </si>
  <si>
    <t xml:space="preserve">What: As a best estimate for the impact of electron precipitation we recommend the use of parameterisations based on geomagnetic activity indices such as the Kp- or Ap-index to describe ionisation from electron precipitation in the lower thermosphere and upper mesosphere (for those models that explicitly include those height levels in their code).
For lower top models (models with upper limit in the mesosphere) auroral production of NOx and the subsequent descent from higher altitudes to the model domain is commonly described by a semi-empirical upper boundary condition in function of Ap. An updated Ap-based parametrization, based on recent satellite observations (Funke et al., 2014a,b), will be made available.
Why: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</si>
  <si>
    <t>Historical Emissions</t>
  </si>
  <si>
    <t>HistoricalEmissions</t>
  </si>
  <si>
    <t>historical, emissions</t>
  </si>
  <si>
    <t>Historical Fossil Carbon Dioxide Emissions</t>
  </si>
  <si>
    <t>HistoricalFossilCarbonDioxideEmissions</t>
  </si>
  <si>
    <t>historical, fossil carbon dioxide, CO2, carbon dioxide, fossil</t>
  </si>
  <si>
    <t>Historical Open Burning Emissions</t>
  </si>
  <si>
    <t>HistoricalOpenBurningEmissions</t>
  </si>
  <si>
    <t>historical, open burning, emissions</t>
  </si>
  <si>
    <t>Historical GHG concentrations for CMIP6 Historical Runs</t>
  </si>
  <si>
    <t>Historical GHG concentrations for CMIP6 historical runs</t>
  </si>
  <si>
    <t xml:space="preserve">Phase 6 of the Coupled Model Intercomparison Project (CMIP6) includes a Historical Simulation that serves as entry-check for other CMIP runs, spanning from 1850 to 2014.
Depending on the model setup and emission species (short-lived, ozone, long-lived GHG), this historical simulation is driven by emissions and/or concentrations. Here, we provide an outline of a consolidated set of atmospheric concentration time series for the long-lived greenhouse-gases, including CO2, CH4, N2O, HFCs, PFCs, SF6, several ODS, and NF3 to serve as input for the CMIP6 Historical simulations. The first published dataset is planned for May/June 2015 to be submitted to the GMD special issue, with a final version ready before 1 Jan 2016. This dataset will serve as basis for concentration-driven historical CMIP6 runs, the estimation of inverse historical emissions and as starting point for smoothly transitioning into future ScenarioMIP experiments. </t>
  </si>
  <si>
    <t>http://www.wcrp-climate.org/images/modelling/WGCM/CMIP/CMIP6Forcings_HistoricalGHGConcentrations_InitialDescription_150217.pdf</t>
  </si>
  <si>
    <t>Historical, land use</t>
  </si>
  <si>
    <t>Global Gridded Land Use Forcing Datasets (LUH2 v0.1)</t>
  </si>
  <si>
    <t>Global Gridded Land Use Forcing Datasets</t>
  </si>
  <si>
    <t xml:space="preserve">In preparation for sixth phase of the Coupled Model Intercomparison Project (CMIP6), a new set of global gridded land-use forcing datasets are being developed to link historical land-use data and future projections in a standard format required by climate models. This new generation of “land use harmonization” (LUH2) builds upon past work from CMIP5, and includes updated inputs, higher spatial resolution, more detailed land-use transitions, and the addition of important agricultural management layers. </t>
  </si>
  <si>
    <t>http://www.wcrp-climate.org/images/modelling/WGCM/CMIP/CMIP6Forcings_LandUse_InitialDescription_150131.pdf</t>
  </si>
  <si>
    <t>Historical O3 and Stratospheric H2O Concentrations</t>
  </si>
  <si>
    <t>Historical Ozone and Stratospheric Water Vapour Concentrations</t>
  </si>
  <si>
    <t>HistoricalO3andStratosphericH2OConcentrations</t>
  </si>
  <si>
    <t>Historical, stratospheric, ozone, water vapour, O3, H2O, concentration</t>
  </si>
  <si>
    <t xml:space="preserve">What: An ozone concentration database encompassing both the stratosphere and the troposphere and a stratospheric water vapour concentration database.
Why: For models that lack interactive chemistry due to its high computational costs. </t>
  </si>
  <si>
    <t>Ozone and stratospheric water vapour concentration databases for CMIP6</t>
  </si>
  <si>
    <t>CMIP is organizing its next phase (i.e., CMIP6) and a new set of coordinate climate model simulations, which aim at improving our understanding of the past and current climate, providing estimates of future climate change, and identifying Earth system feedbacks. While ESMs and AOGCMs move towards ever higher spatial resolution and complexity, with coupling to more Earth system components, there will still be models participating that lack interactive chemistry due to its high computational costs. Stratospheric and tropospheric constituent changes have however important impacts on climate and the Earth system (e.g. the effect of the Antarctic ozone hole on summer surface climate)(Son et al. [2008]). In addition, climate change feed backs on constituent distributions through changes in temperatures and transport (Hegglin and Shepherd [2009], Plummer et al. [2011], Dietmüller et al. [2014]). In order to avoid inconsistencies between a chosen emission scenario and constituent distributions and to allow for a more realistic representation of the significant local and surface radiative forcing effects that past and future ozone and stratospheric water vapour changes have on climate (Dietmüller et al. [2014], Nowack et al. [2015]), there is a need to provide continuous time series of radiatively active gases and aerosol from the past into the future as forcings to the CMIP6 models. The ozone database developed for CMIP5 (Cionni et al., 2011) for the first time allowed that time‐varying ozone was included also in those CMIP simulations that did not have interactive chemistry. However, the Cionni et al. (2011) has several weaknesses, including the underestimation of the Antarctic ozone hole in the past and the restriction to a single greenhouse gas scenario for stratospheric ozone in the future. There is hence a need to provide an updated version of this climatology.</t>
  </si>
  <si>
    <t>http://www.wcrp-climate.org/images/modelling/WGCM/CMIP/CMIP6Forcings_OzoneStratWaterVapour_InitialDescription_150219.pdf</t>
  </si>
  <si>
    <t>Historical Ozone Concentrations</t>
  </si>
  <si>
    <t>Historical Stratosphere-Troposphere Ozone Concentrations</t>
  </si>
  <si>
    <t>HistoricalStratosphereTroposphereOzoneConcentrations</t>
  </si>
  <si>
    <t>historical, ozone, concentration, O3, stratosphere, troposphere</t>
  </si>
  <si>
    <t>Historical Stratospheric H2O Concentrations</t>
  </si>
  <si>
    <t>Historical Stratospheric Water Vapour Concentrations</t>
  </si>
  <si>
    <t>historical, stratospheric, Water Vapour, H2O, concentrations</t>
  </si>
  <si>
    <t>Historical Proton Forcing</t>
  </si>
  <si>
    <t>HistoricalProtonForcing</t>
  </si>
  <si>
    <t>Solar Forcing, Historical, Solar, Proton, Forcing</t>
  </si>
  <si>
    <t>Historical Solar Spectral Irradiance</t>
  </si>
  <si>
    <t>Solar Forcing, Historical, Solar, Spectral Irradiance, SSI, TSI</t>
  </si>
  <si>
    <t xml:space="preserve">What: a record of Solar Spectral Irradiance (SSI) that is a product of the collaboration between the European SOLID (First European  Comprehensive SOLar Irradiance Data exploitation) data analysis project and the US NRLSSI2 model team (NRL and LASP, USA). </t>
  </si>
  <si>
    <t>Historical Solar Forcing</t>
  </si>
  <si>
    <t>HistoricalSolarForcing</t>
  </si>
  <si>
    <t>Historical, Solar, Forcing, SSI, TSI, Proton Forcing, Electron Forcing</t>
  </si>
  <si>
    <t>HistoricalSolarSpectralIrradiance</t>
  </si>
  <si>
    <t>Historical Stratospheric Aerosol</t>
  </si>
  <si>
    <t>HistoricalStratosphericAerosol</t>
  </si>
  <si>
    <t>historical, stratospheric, aerosol</t>
  </si>
  <si>
    <t>What: The stratospheric aerosol data set (SADS)</t>
  </si>
  <si>
    <t>Stratospheric Aerosol Data Set (SADS Version 2) Prospectus</t>
  </si>
  <si>
    <t>Stratospheric aerosol dataset</t>
  </si>
  <si>
    <t>http://www.wcrp-climate.org/images/modelling/WGCM/CMIP/CMIP6Forcings_StratosphericAerosolDataSet_InitialDescription_150131.pdf</t>
  </si>
  <si>
    <t xml:space="preserve">The stratospheric aerosol data set (SADS) that we propose will strongly mimic the product that was produced for CCMI a few years ago (and now referenced as SADS Version 1). That data set spanned the period 1960 to 2010 and was broken into essentially 3 time periods for what is essentially an aerosol extinction record that is unified through the use of the ETH 4- aerosol derived product methodology. The first period consisted of a model-based representation for the period for 1960 through 1978; in the new version this will be extended to span 1850 to 1978. Optical depths will mostly follow those in the GISS stratospheric aerosol optical depth record. The second period is the early space-based record that in Version 1 primarily relied on the SAM II/SAGE series of instruments and built on the ‘gap-free’ data set produced as a part of ASAP (SPARC, 2006). This data set also used some airborne lidar data from the 1981 to 1984 period and lidar data from Mauna Loa, USA and Camaguey, Cuba in the post-Pinatubo period June 1991 through 1993. In the latter period, SAGE II data in the lower stratospheric is missing entirely or in part (depending on latitude and date within this period). In the new version, we will incorporate CLAES and HALOE aerosol data in the 1991 to 1995 period to reduce the influence of missing data. This will be somewhat empirical since these data sets are not entirely consistent with the
SAGE II observations and some scaling is required to prevent discontinuities. The third period spans from the end of the SAGE II mission in August 2005 to the present and Version 1 was primarily dependent on CALIPSO. In the new version, we will attempt to incorporate data from GOMOS and OSIRIS. Some effort to make the transition and qualitative features of this portion of the data set fit in well with the SAGE based portion of the record. We recognize that there is a requirement for producing both the data set and a supporting publication by the end of 2015. </t>
  </si>
  <si>
    <t>http://www-pcmdi.llnl.gov/projects/amip/AMIP2EXPDSN/BCS/index.php</t>
  </si>
  <si>
    <t>Perhaps the most important boundary conditions for AMIP-style experiments are the prescribed sea surface temperature (SST) and sea ice concentration (i.e., percentage of area covered by sea ice). Observed monthly mean SSTs and sea ice concentration have been compiled for the period January 1870 through near present. This data set will be updated periodically (at least every 6 months). These observed monthly means do not constitute the AMIP II boundary conditions, but the boundary conditions are based on them, as explained in this brief report. The original AMIP II period extended from January 1979 through February 1996, but simulations need not be strictly limited to this period. We therefore routinely distribute the observed data for the full period available.</t>
  </si>
  <si>
    <t>AMIP Sea Surface Temperature and Sea Ice Concentration Boundary Conditions</t>
  </si>
  <si>
    <t>AMIP sea surface temperature and sea ice concentration boundary conditions</t>
  </si>
  <si>
    <t>David Williamson</t>
  </si>
  <si>
    <t>Francis Zwiers</t>
  </si>
  <si>
    <t xml:space="preserve">point of contact: </t>
  </si>
  <si>
    <t>PCMDI</t>
  </si>
  <si>
    <t>Abrupt Quadrupling of Atmospheric Carbon Dioxide</t>
  </si>
  <si>
    <t>Abrupt4XCO2</t>
  </si>
  <si>
    <t>4x, CO2, 4xCO2, instant, instantaneous, quadrupling, ipcc, climate, deck</t>
  </si>
  <si>
    <t>What: Impose an instantaneous quadrupling of atmospheric carbon dioxide concentration, then hold fixed.</t>
  </si>
  <si>
    <t>10.1126/science.213.4511.957</t>
  </si>
  <si>
    <t>Climate Impact of Increasing Atmospheric Carbon Dioxide</t>
  </si>
  <si>
    <t xml:space="preserve">The paper cited here describes an abrupt increase to 2XCO2 concentration, nevertheless it is the first abrupt CO2 experiment to be described in the literature and provides excellent context. </t>
  </si>
  <si>
    <t>The global temperature rose by 0.2°C between the middle 1960's and 1980, yielding a warming of 0.4°C in the past century. This temperature increase is consistent with the calculated greenhouse effect due to measured increases of atmospheric carbon dioxide. Variations of volcanic aerosols and possibly solar luminosity appear to be primary causes of observed fluctuations about the mean trend of increasing temperature. It is shown that the anthropogenic carbon dioxide warming should emerge from the noise level of natural climate variability by the end of the century, and there is a high probability of warming in the 1980's. Potential effects on climate in the 21st century include the creation of drought-prone regions in North America and central Asia as part of a shifting of climatic zones, erosion of the West Antarctic ice sheet with a consequent worldwide rise in sea level, and opening of the fabled Northwest Passage.</t>
  </si>
  <si>
    <t>Hansen et al. 1981</t>
  </si>
  <si>
    <t>http://www.sciencemag.org/content/213/4511/957.short</t>
  </si>
  <si>
    <t>Repeating 1850</t>
  </si>
  <si>
    <t>Repeating 1850 Seasonal forcing</t>
  </si>
  <si>
    <t>Repeating1850</t>
  </si>
  <si>
    <t>pre-industrial, 1850, control</t>
  </si>
  <si>
    <t>control</t>
  </si>
  <si>
    <t>SingleMember</t>
  </si>
  <si>
    <t>Single Member Ensemble</t>
  </si>
  <si>
    <t>SingleMemberEnsemble</t>
  </si>
  <si>
    <t>Single, simulation, run, ensemble</t>
  </si>
  <si>
    <t>One ensemble member</t>
  </si>
  <si>
    <t>related_to_experiment</t>
  </si>
  <si>
    <t>AMIP</t>
  </si>
  <si>
    <t>Atmospheric Model Intercomparison Project</t>
  </si>
  <si>
    <t>piControl</t>
  </si>
  <si>
    <t>Pre-Industrial Control</t>
  </si>
  <si>
    <t>Climate, Modelling, Atmosphere, IPCC, deck</t>
  </si>
  <si>
    <t>pre-industrial, control, climate, ipcc, deck</t>
  </si>
  <si>
    <t>temporal_constraint</t>
  </si>
  <si>
    <t>ensemble</t>
  </si>
  <si>
    <t>model configuration</t>
  </si>
  <si>
    <t>forcing_constraints</t>
  </si>
  <si>
    <t>address</t>
  </si>
  <si>
    <t>email</t>
  </si>
  <si>
    <t>The University of Melbourne, Australia</t>
  </si>
  <si>
    <t>alexander.nauels@climate-energy-college.org</t>
  </si>
  <si>
    <t>bernd@iaa.es</t>
  </si>
  <si>
    <t>bjorn.stevens@mpimet.mpg.de</t>
  </si>
  <si>
    <t>Instituto de Astrofísica de Andalucía, Spain</t>
  </si>
  <si>
    <t>http://www.mpimet.mpg.de/en/staff/bjorn-stevens.html?tx_wecstaffdirectory_pi1%5Bcurstaff%5D=439&amp;cHash=e397cbea38055a4ec2f22a8894efaac3</t>
  </si>
  <si>
    <t>Bjorn Stevens' info page at the Max Planck Institute for Meteorology</t>
  </si>
  <si>
    <t>Max Planck Institute for Meteorlogy, Hamburg, Germany</t>
  </si>
  <si>
    <t>claire.granier@noaa.gov</t>
  </si>
  <si>
    <t>NOAA Earth System Research Laboratory, USA</t>
  </si>
  <si>
    <t>http://www.ceda.ac.uk/about/team/#charlotte</t>
  </si>
  <si>
    <t>Charlotte Pascoe's info page at the Centre for Environmental Data Analysis</t>
  </si>
  <si>
    <t>NCAS Centre for Environmental Data Analysis, UK</t>
  </si>
  <si>
    <t>charlotte.pascoe@stfc.ac.uk</t>
  </si>
  <si>
    <t>Oak Ridge National Laboratory, USA</t>
  </si>
  <si>
    <t>andresrj@ornl.gov</t>
  </si>
  <si>
    <t>Robert Andres</t>
  </si>
  <si>
    <t>http://www.esd.ornl.gov/people/andres/</t>
  </si>
  <si>
    <t>Bob Andres' info page at the Oak Ridge National Laboratory</t>
  </si>
  <si>
    <t>NCAR Climate and Global Dynamics Division, USA</t>
  </si>
  <si>
    <t>wmson@ucar.edu</t>
  </si>
  <si>
    <t>Dave Williamson</t>
  </si>
  <si>
    <t>David Williamson's info page at NCAR</t>
  </si>
  <si>
    <t>https://staff.ucar.edu/users/wmson</t>
  </si>
  <si>
    <t>Pacific Climate Imacts Consortium, Canada</t>
  </si>
  <si>
    <t>fwzwiers@uvic.ca</t>
  </si>
  <si>
    <t>https://www.pacificclimate.org/about-pcic/people/francis-zwiers</t>
  </si>
  <si>
    <t>Francis Zwiers' info page at the Pacific Climate Impacts Consortium</t>
  </si>
  <si>
    <t>gchurtt@umd.edu</t>
  </si>
  <si>
    <t>George Hurtt</t>
  </si>
  <si>
    <t>University of Maryland, USA</t>
  </si>
  <si>
    <t>http://geog.umd.edu/facultyprofile/Hurtt/George</t>
  </si>
  <si>
    <t>George Hurtt's info page at the University of Maryland</t>
  </si>
  <si>
    <t>CICERO Center for International Climate and Environmental Research, Norway</t>
  </si>
  <si>
    <t>http://www.cicero.uio.no/en/researchers-and-employees/15/gunnar-myhre</t>
  </si>
  <si>
    <t>Gunnar Myhre's info page at CICERO</t>
  </si>
  <si>
    <t>gunnar.myhre@cicero.oslo.no</t>
  </si>
  <si>
    <t>http://www.mpic.de/en/research/atmospheric-chemistry/ag-lelieveld/mitglieder/johannes-kaiser.html</t>
  </si>
  <si>
    <t>j.kaiser@mpic.de</t>
  </si>
  <si>
    <t>Max Planck Institute for Chemistry, Germany</t>
  </si>
  <si>
    <t>Johannes Kaiser's info page at the Max Planck Institute for Chemistry</t>
  </si>
  <si>
    <t>http://www-pcmdi.llnl.gov/about/staff/Taylor/CV/karlcv.html</t>
  </si>
  <si>
    <t>Karl Taylor's info page at PCMDI</t>
  </si>
  <si>
    <t>taylor13@llnl.gov</t>
  </si>
  <si>
    <t>Lawrence Livermore National Laboratory</t>
  </si>
  <si>
    <t>karsten.peters@mpimet.mpg.de</t>
  </si>
  <si>
    <t>http://www.mpimet.mpg.de/en/staff/karsten-peters.html?tx_wecstaffdirectory_pi1%5Bcurstaff%5D=565&amp;cHash=6ec6967b9ebbd6da88323411fa953635</t>
  </si>
  <si>
    <t>Karsten Peters' info page at the Max Planck Institute for Meteorology</t>
  </si>
  <si>
    <t>Louise Chini</t>
  </si>
  <si>
    <t>http://geog.umd.edu/facultyprofile/Chini/Louise</t>
  </si>
  <si>
    <t>Louise Chini's info page at the University of Maryland</t>
  </si>
  <si>
    <t>Katja Matthes</t>
  </si>
  <si>
    <t>http://www.geomar.de/en/mitarbeiter/fb1/me/kmatthes/</t>
  </si>
  <si>
    <t>Katja Matthes' info page at the Helmholtz Centre for Ocean Research</t>
  </si>
  <si>
    <t>Helmholtz Centre for Ocean Research, Kiel, Germany</t>
  </si>
  <si>
    <t>kmatthes@geomar.de</t>
  </si>
  <si>
    <t>lchini@umd.edu</t>
  </si>
  <si>
    <t>https://www.linkedin.com/pub/larry-thomason/54/832/b60</t>
  </si>
  <si>
    <t>Larry Thomason's Linked in page</t>
  </si>
  <si>
    <t>NASA Langley Research Centre, USA</t>
  </si>
  <si>
    <t>l.w.thomason@nasa.gov</t>
  </si>
  <si>
    <t>malte.meinshausen@unimelb.edu.au</t>
  </si>
  <si>
    <t>http://sustainable.unimelb.edu.au/people/malte-meinshausen</t>
  </si>
  <si>
    <t>Malte Meinshausen's info page at the University of Melbourne</t>
  </si>
  <si>
    <t>michael.schulz@met.no</t>
  </si>
  <si>
    <t>Norwegian Meteorological Institute, Norway</t>
  </si>
  <si>
    <t>http://www.met.no/Michael+Schulz.b7C_w7vYXe.ips</t>
  </si>
  <si>
    <t>Michael Schulz's info page at the Norwegian Meteorological Institute</t>
  </si>
  <si>
    <t>University of Reading, UK</t>
  </si>
  <si>
    <t>http://www.met.reading.ac.uk/users/users/1774</t>
  </si>
  <si>
    <t>Michaela Hegglin</t>
  </si>
  <si>
    <t>Michaela Hegglin's info page at the University of Reading</t>
  </si>
  <si>
    <t>m.i.hegglin@reading.ac.uk</t>
  </si>
  <si>
    <t>Program for Climate Model Diagnosis and Intercomparison</t>
  </si>
  <si>
    <t>http://www-pcmdi.llnl.gov/projects/pcmdi/index.php</t>
  </si>
  <si>
    <t>PCMDI home page</t>
  </si>
  <si>
    <t>gleckler1@llnl.gov</t>
  </si>
  <si>
    <t>http://www-pcmdi.llnl.gov/about/staff/Gleckler/index.php</t>
  </si>
  <si>
    <t>Peter Gleckler's info page at PCMDI</t>
  </si>
  <si>
    <t>stefan.kinne@mpimet.mpg.de</t>
  </si>
  <si>
    <t>Pacific Northwest National Laboratory, USA</t>
  </si>
  <si>
    <t>ssmith@pnnl.gov</t>
  </si>
  <si>
    <t>http://www.mpimet.mpg.de/en/staff/stefan-kinne.html?tx_wecstaffdirectory_pi1%5Bcurstaff%5D=101&amp;cHash=a66a7f216a0fc15b447c6814d5105303</t>
  </si>
  <si>
    <t>Stefan Kinne's info page at the Max Planck Institute for Meteorology</t>
  </si>
  <si>
    <t>http://www.globalchange.umd.edu/staff/ssmith/</t>
  </si>
  <si>
    <t>Steve Smith's info page at the Joint Global Change Research Institute</t>
  </si>
  <si>
    <t>Abrupt 4XCO2</t>
  </si>
  <si>
    <t>Abrupt quadrupling of the atmospheric concentration of carbon dioxide</t>
  </si>
  <si>
    <t>10.1002/2014EO090001</t>
  </si>
  <si>
    <t>Climate Model Intercomparisons: Preparing for the Next Phase</t>
  </si>
  <si>
    <t>Overview of the CMIP6</t>
  </si>
  <si>
    <t xml:space="preserve">Meehl, G. A., R. Moss, K. E. Taylor, V. Eyring, R. J. Stouffer, S. Bony, B. Stevens, 2014: Climate Model Intercomparisons: Preparing for the Next Phase, Eos Trans. AGU, 95(9), 77. </t>
  </si>
  <si>
    <t>Hansen, J., D. Johnson, A. Lacis, S. Lebedeff, P. Lee, D. Rind, and G. Russell, 1981: Climate impact of increasing atmospheric carbon dioxide. Science, 213, 957-96.</t>
  </si>
  <si>
    <t>Meehl et al. 2014</t>
  </si>
  <si>
    <t>Since 1995, the Coupled Model Intercomparison Project (CMIP) has coordinated climate model experiments involving multiple international modeling teams. Through CMIP, climate modelers and scientists from around the world have analyzed and compared state-of-the-art climate model simulations to gain insights into the processes, mechanisms, and consequences of climate variability and climate change. This has led to a better understanding of past, present, and future climate, and CMIP model experiments have routinely been the basis for future climate change assessments made by the Intergovernmental Panel on Climate Change (IPCC) [e.g., IPCC, 2013, and references therein].</t>
  </si>
  <si>
    <t>http://onlinelibrary.wiley.com/doi/10.1002/2014EO090001/epdf</t>
  </si>
  <si>
    <t>The original abrupt CO2 increase paper</t>
  </si>
  <si>
    <t>Specification of the AMIP sea surface temperature and sea ice concentration boundary conditions for CMIP6</t>
  </si>
  <si>
    <t>Veronika Eyring</t>
  </si>
  <si>
    <t>veronika.eyring@dlr.de</t>
  </si>
  <si>
    <t>http://www.pa.op.dlr.de/~/VeronikaEyring/</t>
  </si>
  <si>
    <t>Veronika Eyring's info page at DLR</t>
  </si>
  <si>
    <t>National Aeronautics and Space Research Centre, Germany</t>
  </si>
  <si>
    <t>WGCM</t>
  </si>
  <si>
    <t>http://www.wcrp-climate.org/wgcm-overview</t>
  </si>
  <si>
    <t>Working Group on Coupled Modelling info page</t>
  </si>
  <si>
    <t>originator:</t>
  </si>
  <si>
    <t>metadata_author</t>
  </si>
  <si>
    <t>1pctCO2</t>
  </si>
  <si>
    <t>1 percent per year increase in atmospheric CO2 until quadrupling</t>
  </si>
  <si>
    <t>CO2, 1 percent per year, quadrupling, 4XCO2, 4X, ipcc, climate, deck</t>
  </si>
  <si>
    <t>1 percent per year CO2 increase</t>
  </si>
  <si>
    <t>organisation</t>
  </si>
  <si>
    <t>1850/01/01-1850/12/31</t>
  </si>
  <si>
    <t>Historical, Reference, ipcc, deck</t>
  </si>
  <si>
    <t>What: A pre-inudsutrial control simulation with non-evolving pre-industrial conditions. 
Why: Control experiment against which perturbations are compared.</t>
  </si>
  <si>
    <t>amip</t>
  </si>
  <si>
    <t>What:  Impose an instantaneous quadrupling of the concentration of atmospheric carbon dioxide, then hold fixed.
Why: To evaluate the equilibrium climate sensitivity of the model and to diagnose the strength of various feedbacks.</t>
  </si>
  <si>
    <t>start_date_offset</t>
  </si>
  <si>
    <t>1851-01-01</t>
  </si>
  <si>
    <t>1850-01-01</t>
  </si>
  <si>
    <t>doc_id</t>
  </si>
  <si>
    <t>b73a2f35-e8d4-4b16-a9e8-43ed9245fdeb</t>
  </si>
  <si>
    <t>f5f9fcc7-3d90-4864-82ad-2afa0a757673</t>
  </si>
  <si>
    <t>7c76f0de-c40f-4011-be5e-34611e100a91</t>
  </si>
  <si>
    <t>90244bc9-55aa-4199-988b-820d7e662e0c</t>
  </si>
  <si>
    <t>207782e5-3042-4724-9a9c-1ba317196278</t>
  </si>
  <si>
    <t>8029c16b-839f-4a7f-84c3-d342de224454</t>
  </si>
  <si>
    <t>341bad51-e451-4e7e-859b-d42b266fca06</t>
  </si>
  <si>
    <t>8f8923cd-d90f-4f5d-bea8-2879e426be73</t>
  </si>
  <si>
    <t>42204429-8ca7-44fa-b43d-0e8bdb4b0cbb</t>
  </si>
  <si>
    <t>2e04d326-3c30-40d2-b453-bcd9eabd2a1d</t>
  </si>
  <si>
    <t>5fd0e35b-fc3d-4402-8961-a5924f48b88a</t>
  </si>
  <si>
    <t>2abdfd27-ba4d-48c5-b490-26a310ad0d73</t>
  </si>
  <si>
    <t>ff428ab1-c428-42f1-ae64-e051db671071</t>
  </si>
  <si>
    <t>f921f455-6000-4250-ab3a-0629df0b568c</t>
  </si>
  <si>
    <t>00d5816e-f0f6-47bb-9441-27382f3dfcfc</t>
  </si>
  <si>
    <t>7d4ffa30-b894-43a4-82a3-d815cf1fbc76</t>
  </si>
  <si>
    <t>760247d8-faf6-4cee-9d4b-cfc609c29293</t>
  </si>
  <si>
    <t>d64d1c3a-ce31-4ceb-83ac-422ce2effbf6</t>
  </si>
  <si>
    <t>a7baf5c0-231e-4998-b6f2-9c033b25387b</t>
  </si>
  <si>
    <t>cd52930f-b331-4f4c-b938-59d5633cf625</t>
  </si>
  <si>
    <t>305032a9-daa7-4bdb-9af1-1d2bd00c8cef</t>
  </si>
  <si>
    <t>abf6f0bc-d7cd-43b2-aa6a-9cdaa3100eba</t>
  </si>
  <si>
    <t>085b9596-c63d-4629-925c-c48cfe123a27</t>
  </si>
  <si>
    <t>ef1ec86f-dab9-4771-adc5-d741b25e0a58</t>
  </si>
  <si>
    <t>7473591a-8b56-41fd-82b5-3bae6e95497a</t>
  </si>
  <si>
    <t>9faba756-4f19-4250-81c4-ac4e9426ec9b</t>
  </si>
  <si>
    <t>519f6b54-41ff-4f3c-9d91-62b4f97923cd</t>
  </si>
  <si>
    <t>d439a699-6ae5-466f-a582-8560949e5194</t>
  </si>
  <si>
    <t>3a3810b0-0cb8-4523-9cc5-0267a30bf525</t>
  </si>
  <si>
    <t>debee530-982f-4d8b-aba3-aa13a771fd66</t>
  </si>
  <si>
    <t>223d2890-2703-4eca-a8fb-ddf844948984</t>
  </si>
  <si>
    <t>b6926008-d66f-4e6a-8fff-c351a84993bb</t>
  </si>
  <si>
    <t>627ab70d-5613-4990-9530-1502ce1517fe</t>
  </si>
  <si>
    <t>1a81c974-6b81-4317-8a29-8ad30096acff</t>
  </si>
  <si>
    <t>dd5abe22-ba01-42b7-a2c8-017697eec1bb</t>
  </si>
  <si>
    <t>09da7a56-f8bf-4761-b15a-2174cd129580</t>
  </si>
  <si>
    <t>3c7ad9ea-9624-44d5-a717-23f1f9a4a05b</t>
  </si>
  <si>
    <t>fd0f6acf-5777-476e-89d1-327bcbb57c6a</t>
  </si>
  <si>
    <t>c6b1a4c2-23ca-493c-a824-594a931b383a</t>
  </si>
  <si>
    <t>463f80f7-36e2-4ce9-9cf0-7ed1f06f401c</t>
  </si>
  <si>
    <t>27738a8c-1158-4dfe-aa8f-3aebfe2afeb0</t>
  </si>
  <si>
    <t>550be87d-b7bf-403c-8b04-7e83af09f92b</t>
  </si>
  <si>
    <t>9335f11f-5049-4e85-9632-eb5a96f44ce9</t>
  </si>
  <si>
    <t>328fb3d3-5b9f-4fd9-8c00-351b4f055b25</t>
  </si>
  <si>
    <t>9dc8f347-b93f-4f58-83e9-23621d849264</t>
  </si>
  <si>
    <t>3f5247e1-fc6f-4718-9327-7a9832a8a082</t>
  </si>
  <si>
    <t>81bc50f0-50cf-4ed6-a308-196b27002be3</t>
  </si>
  <si>
    <t>f6d11f6e-cae5-409f-8f58-5fbec64877cd</t>
  </si>
  <si>
    <t>c7a5a8a5-5202-4825-97e0-e0c9edacfec0</t>
  </si>
  <si>
    <t>7626a69e-8438-4186-88a6-c61bbd49b03a</t>
  </si>
  <si>
    <t>e55b0464-7413-43a3-8f92-a0c6e047f56c</t>
  </si>
  <si>
    <t>67f11833-a0f7-48b3-a182-afec1f8a2c05</t>
  </si>
  <si>
    <t>dee5c922-8fa7-4221-a441-c60e2fd8a0db</t>
  </si>
  <si>
    <t>5422c9ef-2a9a-4a6e-8bcb-c3b99640fc9e</t>
  </si>
  <si>
    <t>11e70b12-e906-4ffe-a505-06bf892c541b</t>
  </si>
  <si>
    <t>1435d45e-3fa2-4ef6-bf5a-22b8eb076af4</t>
  </si>
  <si>
    <t>54625a5d-0a66-4516-99b2-89631eae1f5e</t>
  </si>
  <si>
    <t>0fa0bcde-9c87-4f9c-9f2b-c9a338912496</t>
  </si>
  <si>
    <t>df0dcb08-767e-447c-85d0-7649d76a052d</t>
  </si>
  <si>
    <t>26466b2b-475f-495d-a3b4-abfbca94d374</t>
  </si>
  <si>
    <t>ea01ccdb-97fa-4287-b8d0-37d4ef4b5bae</t>
  </si>
  <si>
    <t>1d049202-0964-4d3d-88a6-006a4e4840e7</t>
  </si>
  <si>
    <t>b68d08ae-ae3a-40de-91d0-56a80c6a4d05</t>
  </si>
  <si>
    <t>1b3279cf-347d-41cf-9b26-b4db45dcc28f</t>
  </si>
  <si>
    <t>12bee09a-21ca-4536-98f0-2df2e4d5ad41</t>
  </si>
  <si>
    <t>4894d393-a617-483c-9cbe-61c60798a80e</t>
  </si>
  <si>
    <t>44ec562a-32f2-475d-a0a4-cfe574b1e54e</t>
  </si>
  <si>
    <t>482935f1-d20c-4c35-98df-a0962e8bedbd</t>
  </si>
  <si>
    <t>f54be826-dd5d-4900-a9be-a0dca811d94e</t>
  </si>
  <si>
    <t>41b7dc5d-bc02-4b34-aa93-b4615e296d79</t>
  </si>
  <si>
    <t>7d186bf3-9b49-433c-8699-0911e5825d69</t>
  </si>
  <si>
    <t>900f0c0d-82b2-4e6d-b194-cedf6dd3906a</t>
  </si>
  <si>
    <t>duration</t>
  </si>
  <si>
    <t>sub_project</t>
  </si>
  <si>
    <t>follows_from</t>
  </si>
  <si>
    <t>requires_experiment</t>
  </si>
  <si>
    <t>CMIP6</t>
  </si>
  <si>
    <t>Climate Model Intercomparison Project Number 6</t>
  </si>
  <si>
    <t>cmip6</t>
  </si>
  <si>
    <t>climate, modelling, climate change, IPCC</t>
  </si>
  <si>
    <t>DECK</t>
  </si>
  <si>
    <t>deck</t>
  </si>
  <si>
    <t>Core simulations for climate model intercomparison</t>
  </si>
  <si>
    <t>ScenarioMIP</t>
  </si>
  <si>
    <t>Scenario Model Intercomparison Project</t>
  </si>
  <si>
    <t>scenariomip</t>
  </si>
  <si>
    <t>boneill@ucar.edu</t>
  </si>
  <si>
    <t>Brian O'Neill</t>
  </si>
  <si>
    <t>Claudia Tebaldi</t>
  </si>
  <si>
    <t>tebaldi@ucar.edu</t>
  </si>
  <si>
    <t>Detlef van Vuuren</t>
  </si>
  <si>
    <t>detlev.vanvuuren@pbl.nl</t>
  </si>
  <si>
    <t>http://www.cgd.ucar.edu/staff/boneill/</t>
  </si>
  <si>
    <t>https://www2.ucar.edu/atmosnews/people/claudia-tebaldi</t>
  </si>
  <si>
    <t>Claudia Tebaldi's info page at NCAR</t>
  </si>
  <si>
    <t>Brian O'Neill's info page at NCAR</t>
  </si>
  <si>
    <t>National Center for Atmospheric Research, USA</t>
  </si>
  <si>
    <t>Detlev van Vuuren</t>
  </si>
  <si>
    <t>http://www.pbl.nl/en/aboutpbl/employees/detlef-van-vuuren</t>
  </si>
  <si>
    <t>Detlef van Vuuren's info page at PBL</t>
  </si>
  <si>
    <t>PBL Netherlands Environmental Assessment Agency, Netherlands</t>
  </si>
  <si>
    <t>10.1007/s10584-013-0905-2</t>
  </si>
  <si>
    <t>A new scenario framework for climate change research: the concept of shared socioeconomic pathways</t>
  </si>
  <si>
    <t>Describes Shared Socioeconomc Pathways (SSPs) 1-5</t>
  </si>
  <si>
    <t>O'Neill, B., Kriegler, E., Riahi, K., Ebi, K.L., Hallegatte, S., Carter, T.R., Mathur, R. and D.P. van Vuuren, 2014: A new scenario framework for climate change research: the concept of shared socioeconomic pathways. Climate change, Special Issue, Nakicenovic N, Lempert R, Janetos A (eds) A Framework for the Development of New Socioeconomic Scenarios for Climate Change Research.</t>
  </si>
  <si>
    <t>O'Neill et al. 2014</t>
  </si>
  <si>
    <t>The new scenario framework for climate change research envisions combining pathways of future radiative forcing and their associated climate changes with alternative pathways of socioeconomic development in order to carry out research on climate change impacts, adaptation, and mitigation. Here we propose a conceptual framework for how to define and develop a set of Sharted Socioeconomic Pathways (SSPs) for use within the scenario framework.  We define SSPs as reference pathways describing plausible alternative trends in the evolution of society and ecosystems over a century timescale, in the absence of climate change or climate policies.  We introduce the concept of a space of challenges to adaptation and to mitigation that should be spanned by the SSPs, and discuss how particular trends in social, economic, and environmental development could be combined to produce such outcomes.  A comparison to the narratives from the scenarios developed in the Special Report on Emission Scenarios (SRES) illustrates how a starting point for developing SSPs can be defined.  We suggest initial development of a set of basic SSPs that could then be extended to meet more specific purposes, and envision a process of application of basic and extended SSPs that would be iterative and potentially lead to modification of the original SSPs themselves.</t>
  </si>
  <si>
    <t>http://rd.springer.com/article/10.1007%2Fs10584-013-0905-2</t>
  </si>
  <si>
    <t>Description of the SSPs 1-5</t>
  </si>
  <si>
    <t>10.1007/s10584-013-0906-1</t>
  </si>
  <si>
    <t>This paper describes the scenario matrix architecture that underlies a framework for developing new scenarios for climate change research. The matrix architecture facilitates addressing key questions related to current climate research and policy-making: identifying the effectiveness of different adaptation and mitigation strategies (in terms of their costs, risks and other consequences) and the possible trade-offs and synergies. The two main axes of the matrix are: 1) the level of radiative forcing of the climate system (as characterised by the representative concentration pathways) and 2) a set of alternative plausible trajectories of future global development (described as shared socio-economic pathways). The matrix can be used to guide scenario development at different scales. It can also be used as a heuristic tool for classifying new and existing scenarios for assessment. Key elements of the architecture, in particular the shared socio-economic pathways and shared policy assumptions (devices for incorporating explicit mitigation and adaptation policies), are elaborated in other papers in this special issue.</t>
  </si>
  <si>
    <t>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t>
  </si>
  <si>
    <t>A new scenario framework for Climate Change Research: scenario matrix architecture.</t>
  </si>
  <si>
    <t>Describes combining SSPs with radiative forcing.</t>
  </si>
  <si>
    <t>vanVuuren et al. 2014</t>
  </si>
  <si>
    <t>http://rd.springer.com/article/10.1007%2Fs10584-013-0906-1</t>
  </si>
  <si>
    <t>Describes combining SSPs with radiative forcing</t>
  </si>
  <si>
    <t>SSP5-8.5</t>
  </si>
  <si>
    <t xml:space="preserve">What: Simulation of recent past (1850 to 2014). 
Impose changing conditions (consistent with observations). 
Why: Evaluate model performance against present climate and observed climate change.
</t>
  </si>
  <si>
    <t>future, scenario, 2014, 2100</t>
  </si>
  <si>
    <t>86 years</t>
  </si>
  <si>
    <t>1979-01-01</t>
  </si>
  <si>
    <t>2014-01-01</t>
  </si>
  <si>
    <t>scenario</t>
  </si>
  <si>
    <t>HistoricalInitialisation</t>
  </si>
  <si>
    <t>Historical Initialisation</t>
  </si>
  <si>
    <t>initial conditions, initialisation, historical, scenario</t>
  </si>
  <si>
    <t>Initialisation Method</t>
  </si>
  <si>
    <t>What: Initialisation is from the end of the Historical experiment.  Why: to provide continuity between simulations of the recent past and  future scenario simulations.</t>
  </si>
  <si>
    <t>RCP85WellMixedGas</t>
  </si>
  <si>
    <t>RCP45WellMixedGas</t>
  </si>
  <si>
    <t>RCP26WellMixedGas</t>
  </si>
  <si>
    <t>Representative Concentration Pathway 2.6 Well Mixed Gases</t>
  </si>
  <si>
    <t>Representative Concentration Pathway 4.5 Well Mixed Gases</t>
  </si>
  <si>
    <t>Representative Concentration Patthwathway 7.0 Well Mixed Gases</t>
  </si>
  <si>
    <t>Representative Concentration Pathway 8.5 Well Mixed Gases</t>
  </si>
  <si>
    <t>RCP85wmg</t>
  </si>
  <si>
    <t>RCP45wmg</t>
  </si>
  <si>
    <t>RCP26wmg</t>
  </si>
  <si>
    <t>RCP85ShortLivedGasSpecies</t>
  </si>
  <si>
    <t>RCP45ShortLivedGasSpecies</t>
  </si>
  <si>
    <t>RCP26ShortLivedGasSpecies</t>
  </si>
  <si>
    <t>Representative Concentration Pathway 8.5 Short Lived Gas Species</t>
  </si>
  <si>
    <t>Representative Concentration Pathway 4.5 Short Lived Gas Species</t>
  </si>
  <si>
    <t>Representative Concentration Pathway 2.6 Short Lived Gas Species</t>
  </si>
  <si>
    <t>RCP85sls</t>
  </si>
  <si>
    <t>RCP45sls</t>
  </si>
  <si>
    <t>RCP26sls</t>
  </si>
  <si>
    <t>RCP85Aerosols</t>
  </si>
  <si>
    <t>Representative Concentration Pathway 8.5 Aerosols</t>
  </si>
  <si>
    <t>RCP85aer</t>
  </si>
  <si>
    <t>Representative Concentration Pathway 7.0 Aerosols</t>
  </si>
  <si>
    <t>RCP26Aerosols</t>
  </si>
  <si>
    <t>RCP70Aerosols</t>
  </si>
  <si>
    <t>RCP70aer</t>
  </si>
  <si>
    <t>RCP70ShortLivedGasSpecies</t>
  </si>
  <si>
    <t>RCP70sls</t>
  </si>
  <si>
    <t>RCP70wmg</t>
  </si>
  <si>
    <t>RCP70WellMixedGas</t>
  </si>
  <si>
    <t>Representative Concentration Pathway 2.6 Aerosols</t>
  </si>
  <si>
    <t>RCP26aer</t>
  </si>
  <si>
    <t>RCP45Aerosols</t>
  </si>
  <si>
    <t>Representative Concentration Pathway 4.5 Aerosols</t>
  </si>
  <si>
    <t>RCP45aer</t>
  </si>
  <si>
    <t>RCP85aerpre</t>
  </si>
  <si>
    <t>What: Impose changing concentrations of RCP8.5 aerosol precursors.
Why: Represents the high end of the range of plausible future pathways.</t>
  </si>
  <si>
    <t>RCP85AerosolPrecursors</t>
  </si>
  <si>
    <t>Representative Concentration Pathway 8.5 Aerosol Precursors</t>
  </si>
  <si>
    <t>RCP70AerosolPrecursors</t>
  </si>
  <si>
    <t>Representative Concentration Pathway 7.0 Aerosol Precursors</t>
  </si>
  <si>
    <t>RCP70aerpre</t>
  </si>
  <si>
    <t>RCP45AerosolPrecursors</t>
  </si>
  <si>
    <t>Representative Concentration Pathway 4.5 Aerosol Precursors</t>
  </si>
  <si>
    <t>RCP45aerpre</t>
  </si>
  <si>
    <t>RCP26AerosolPrecursors</t>
  </si>
  <si>
    <t>Representative Concentration Pathway 2.6 Aerosol Precursors</t>
  </si>
  <si>
    <t>RCP26aerpre</t>
  </si>
  <si>
    <t>ssp5-85</t>
  </si>
  <si>
    <t>SSP3-7.0</t>
  </si>
  <si>
    <t>ssp3-70</t>
  </si>
  <si>
    <t>What: Impose changing concentrations of RCP7.0 aerosol precursors.
Why: Represents the medium to high end of the range of plausible future pathways.</t>
  </si>
  <si>
    <t>What: Impose changing concentrations of RCP4.5 aerosol precursors.
Why: Represents the medium part of the range of plausible future pathways.</t>
  </si>
  <si>
    <t>What: Impose changing concentrations of RCP2.6 aerosol precursors.
Why: Represents the low end of the range of plausible future pathways.</t>
  </si>
  <si>
    <t>SSP2-4.5</t>
  </si>
  <si>
    <t>ssp2-45</t>
  </si>
  <si>
    <t>SSP1-2.6</t>
  </si>
  <si>
    <t>ssp1-26</t>
  </si>
  <si>
    <t>RCP60WellMixedGas</t>
  </si>
  <si>
    <t>Representative Concentration Pathway 6.0 Well Mixed Gases</t>
  </si>
  <si>
    <t>RCP60wmg</t>
  </si>
  <si>
    <t>Representative Concentration Pathway 6.0, future, 21st century, SSP1, RCP6.0</t>
  </si>
  <si>
    <t>RCP37WellMixedGas</t>
  </si>
  <si>
    <t>Representative Concentration Pathway 3.7 Well Mixed Gases</t>
  </si>
  <si>
    <t>RCP37wmg</t>
  </si>
  <si>
    <t>What: Impose changing concentrations of RCP3.7 well mixed gases, including CO2
Why: Fills in the low end of the range of plausible future forcing pathways.</t>
  </si>
  <si>
    <t>RCP60ShortLivedGasSpecies</t>
  </si>
  <si>
    <t>Representative Concentration Pathway 6.0 Short Lived Gas Species</t>
  </si>
  <si>
    <t>RCP60sls</t>
  </si>
  <si>
    <t>What: Impose changing concentrations of RCP6.0 short lived gas species.
Why: Fills in the range of medium plausible future forcing pathways.</t>
  </si>
  <si>
    <t>RCP37ShortLivedGasSpecies</t>
  </si>
  <si>
    <t>Representative Concentration Pathway 3.7 Short Lived Gas Species</t>
  </si>
  <si>
    <t>RCP37sls</t>
  </si>
  <si>
    <t>What: Impose changing concentrations of RCP3.7 short lived gas species.
Why: Fills in the low end of the range of plausible future forcing pathways.</t>
  </si>
  <si>
    <t>What: Impose changing concentrations of RCP7.0 short lived gas species.
Why: Represents the medium to high end of the range of plausible future forcing pathways.</t>
  </si>
  <si>
    <t>What: Impose changing concentrations of RCP4.5 short lived gas species.
Why: Represents the medium part of the range of plausible future forcing pathways.</t>
  </si>
  <si>
    <t>What: Impose changing concentrations of RCP2.6 short lived gas species.
Why: Represents the low end of the range of plausible future forcing pathways.</t>
  </si>
  <si>
    <t>What: Impose changing concentrations of RCP8.5 short lived gas species.
Why: Represents the high end of the range of plausible future forcing pathways.</t>
  </si>
  <si>
    <t>RCP60Aerosols</t>
  </si>
  <si>
    <t>Representative Concentration Pathway 6.0 Aerosols</t>
  </si>
  <si>
    <t>RCP60aer</t>
  </si>
  <si>
    <t>What: Impose changing concentrations of RCP6.0 aerosols.
Why: Fills in the range of medium plausible future forcing pathways.</t>
  </si>
  <si>
    <t>What: Impose changing concentrations of RCP3.7 aerosols.
Why: Fills in the low end of the range of plausible future forcing pathways.</t>
  </si>
  <si>
    <t>RCP37Aerosols</t>
  </si>
  <si>
    <t>Representative Concentration Pathway 3.7 Aerosols</t>
  </si>
  <si>
    <t>RCP37aer</t>
  </si>
  <si>
    <t>What: Impose changing concentrations of RCP8.5 aerosols.
Why: Represents the high end of the range of plausible future forcing pathways.</t>
  </si>
  <si>
    <t>What: Impose changing concentrations of RCP7.0 aerosols.
Why: Represents the medium to high end of the range of plausible future forcing pathways.</t>
  </si>
  <si>
    <t>What: Impose changing concentrations of RCP4.5 aerosols.
Why: Represents the medium part end of the range of plausible future forcing pathways.</t>
  </si>
  <si>
    <t>What: Impose changing concentrations of RCP2.6 aerosols.
Why: Represents the low end of the range of plausible future forcing pathways.</t>
  </si>
  <si>
    <t>What: Impose changing concentrations of RCP6.0 aerosol precursors.
Why: Fills in the range of medium plausible future forcing pathways.</t>
  </si>
  <si>
    <t>What: Impose changing concentrations of RCP3.7 aerosol precursors.
Why: Fills in the low end of the range of plausible future forcing pathways.</t>
  </si>
  <si>
    <t>RCP60AerosolPrecursors</t>
  </si>
  <si>
    <t>RCP37AerosolPrecursors</t>
  </si>
  <si>
    <t>Representative Concentration Pathway 6.0 Aerosol Precursors</t>
  </si>
  <si>
    <t>Representative Concentration Pathway 3.7 Aerosol Precursors</t>
  </si>
  <si>
    <t>RCP60aerpre</t>
  </si>
  <si>
    <t>RCP37aerpre</t>
  </si>
  <si>
    <t>SSP1-6.0</t>
  </si>
  <si>
    <t>ssp1-60</t>
  </si>
  <si>
    <t>SSP4-3.7</t>
  </si>
  <si>
    <t>ssp4-37</t>
  </si>
  <si>
    <t>What: SSP-based RCP scenario with high radiative forcing by the end of century. Following approximately RCP8.5 global forcing pathway with SSP5 socioeconomic conditions. Concentration-driven. 
Why: The scenario represents the high end of plausible future pathways. SSP5 is the only SSP with emissions high enough to produce the 8.5 W/m2 level of forcing in 2100.</t>
  </si>
  <si>
    <t xml:space="preserve">What: Gap: Baseline scenario with a medium to high radiative forcing by the end of century. Following approximately RCP7.0 global forcing pathway with SSP3 socioeconomic conditions. Radiative forcing reaches a level of 7.0 W/m2 in 2100.  Concentration-driven. 
Why: The scenario represents the medium to high end of plausible future pathways. SSP3-7.0 fills a gap in the CMIP5 forcing pathways that is particularly important because it represents a forcing level common to several (unmitigated) SSP baselines.  </t>
  </si>
  <si>
    <t xml:space="preserve">What: SSP-based RCP scenario with medium radiative forcing by the end of the century.  Following approximately RCP4.5 global forcing pathway with SSP2 socioeconomic conditions. Radiative forcing reaches a level of 4.5 W/m2 in 2100. Concentration-driven. 
Why: The scenario represents the medium part of the range of plausible future pathways. </t>
  </si>
  <si>
    <t>Scenario, SSP, RCP, SSP5, RCP8.5, future, climate change, IPCC, scenarioMIP, High, SSP-based RCP, Tier 1</t>
  </si>
  <si>
    <t>Scenario, SSP, RCP, SSP3, RCP7.0, future, climate change, IPCC, ScenarioMIP, Medium-high, Gap: Baseline, Tier 1</t>
  </si>
  <si>
    <t>Scenario, SSP, RCP, SSP2, RCP4.5, future, climate change, IPCC, ScenarioMIP,  Medium, SSP-based RCP, Tier 1</t>
  </si>
  <si>
    <t>What: SSP-based RCP scenario with low radiative forcing by the end of the century.  Following approximately RCP2.6 global forcing pathway with SSP1 socioeconomic conditions. Radiative forcing reaches a level of 2.6 W/m2 in 2100. Concentration-driven. 
Why: The scenario represents the low end of the range of plausible future pathways. The scenario depicts the "best case" future from the sustainability perspective.</t>
  </si>
  <si>
    <t>Scenario, SSP, RCP, SSP1, RCP2.6, future, climate change, IPCC, ScenarioMIP, Low, SSP-based RCP, Tier 1</t>
  </si>
  <si>
    <t>Scenario, SSP, RCP, SSP1, RCP6.0, future, climate change, IPCC, ScenarioMIP, Medium, SSP-based RCP, Tier 2</t>
  </si>
  <si>
    <t>What: SSP-based RCP scenario with medium radiative forcing by the end of the century.  Following approximately RCP6.0 global forcing pathway with SSP1 socioeconomic conditions. Radiative forcing reaches a level of 6.0 W/m2 in 2100. Concentration-driven. 
Why: The scenario fills in the range of medium forcing plausible future pathways. The scenario defines the low end of the forcing range for unmitigated SSP baseline scenarios.</t>
  </si>
  <si>
    <t>What: Gap: Mitigation scenario with low radiative forcing by the end of the century.  Following approximately RCP3.7 global forcing pathway with SSP4 socioeconomic conditions. Radiative forcing reaches a level of 3.7 W/m2 in 2100. Concentration-driven. 
Why: The scenario fills a gap at the low end of the range of plausible future forcing pathways.  Of interest to mitigation policy, since mitigation costs differ substatially between forcing levels of 4.5 W/m2 and 2.6 W/m2.</t>
  </si>
  <si>
    <t>Scenario, SSP, RCP, SSP4, RCP3.7, future, climate change, IPCC, ScenarioMIP, Low, Gap: Mitigation, Tier 2</t>
  </si>
  <si>
    <t>SSP5-85</t>
  </si>
  <si>
    <t>SSP3-70</t>
  </si>
  <si>
    <t>SSP2-45</t>
  </si>
  <si>
    <t>SSP1-26</t>
  </si>
  <si>
    <t>SSP1-60</t>
  </si>
  <si>
    <t>SSP4-37</t>
  </si>
  <si>
    <t>Scenario, SSP, RCP, SSP3, RCP7.0, future, climate change, IPCC, ScenarioMIP, Medium-high, Gap: Baseline, Tier 2</t>
  </si>
  <si>
    <t>NineMember</t>
  </si>
  <si>
    <t>Nine Member Ensemble</t>
  </si>
  <si>
    <t>NineMemberEnsemble</t>
  </si>
  <si>
    <t>nine, 9, ensemble, runs, simulations</t>
  </si>
  <si>
    <t>An ensemble of five simulations</t>
  </si>
  <si>
    <t>An ensemble of nine members (if not 9, then as many as possible).</t>
  </si>
  <si>
    <t>RCP26overWellMixedGas</t>
  </si>
  <si>
    <t>Representative Concentration Pathway 2.6 Overshoot Well Mixed Gases</t>
  </si>
  <si>
    <t>RCP26overwmg</t>
  </si>
  <si>
    <t>Representative Concentration Pathway 3.7, future, 21st century, SSP4, RCP3.7</t>
  </si>
  <si>
    <t>RCP26overShortLivedGasSpecies</t>
  </si>
  <si>
    <t>RCP26oversls</t>
  </si>
  <si>
    <t>What: Impose changing concentrations of RCP2.6-overshoot short lived gas species.
Why: To investigate the implications of a substantial 21st century overshoot in radiative forcing relative to a longer-term target.</t>
  </si>
  <si>
    <t>RCP26overAerosols</t>
  </si>
  <si>
    <t>Representative Concentration Pathway 2.6 Overshoot Aerosols</t>
  </si>
  <si>
    <t>RCP26overaer</t>
  </si>
  <si>
    <t>Representative Concentration Pathway 2.6, future, 21st century, SSP1, RCP2.6 overshoot, NTCF, aerosol</t>
  </si>
  <si>
    <t>Representative Concentration Pathway 3.7, future, 21st century, SSP4, RCP3.7, NTCF, aerosol</t>
  </si>
  <si>
    <t>Representative Concentration Pathway 6.0, future, 21st century, SSP1, RCP6.0, NTCF, aerosol</t>
  </si>
  <si>
    <t>Representative Concentration Pathway 2.6, future, 21st century, SSP1, RCP2.6, NTCF, aerosol</t>
  </si>
  <si>
    <t>Representative Concentration Pathway 8.5, future, 21st century, SSP5, RCP8.5, NTCF, aerosol</t>
  </si>
  <si>
    <t>Representative Concentration Pathway 7.0, future, 21st century, SSP3, RCP7.0, NTCF, aerosol</t>
  </si>
  <si>
    <t>Representative Concentration Pathway 4.5, future, 21st century, SSP2, RCP4.5, NTCF, aerosol</t>
  </si>
  <si>
    <t>Representative Concentration Pathway 2.6, future, 21st century, SSP1, RCP2.6 overshoot, NTCF, Short-lived Gas</t>
  </si>
  <si>
    <t>Representative Concentration Pathway 3.7, future, 21st century, SSP4, RCP3.7, NTCF, Short-lived Gas</t>
  </si>
  <si>
    <t>Representative Concentration Pathway 6.0, future, 21st century, SSP1, RCP6.0, NTCF, Short-lived Gas</t>
  </si>
  <si>
    <t>Representative Concentration Pathway 8.5, future, 21st century, SSP5, RCP8.5, NTCF, Short-lived Gas</t>
  </si>
  <si>
    <t>Representative Concentration Pathway 7.0, future, 21st century, SSP3, RCP7.0, NTCF, Short-lived Gas</t>
  </si>
  <si>
    <t>Representative Concentration Pathway 4.5, future, 21st century, SSP2, RCP4.5, NTCF, Short-lived Gas</t>
  </si>
  <si>
    <t>Representative Concentration Pathway 2.6, future, 21st century, SSP1, RCP2.6, NTCF, Short-lived Gas</t>
  </si>
  <si>
    <t>Representative Concentration Pathway 8.5, future, 21st century, SSP5, RCP8.5, Well-mixed Gas, CO2</t>
  </si>
  <si>
    <t>Representative Concentration Pathway 7.0, future, 21st century, SSP3, RCP7.0, Well-mixed Gas, CO2</t>
  </si>
  <si>
    <t>Representative Concentration Pathway 4.5, future, 21st century, SSP2, RCP4.5, Well-mixed Gas, CO2</t>
  </si>
  <si>
    <t>Representative Concentration Pathway 2.6, future, 21st century, SSP1, RCP2.6, Well-mixed Gas, CO2</t>
  </si>
  <si>
    <t>Representative Concentration Pathway 8.5, future, 21st century, SSP5, RCP8.5, NTCF, Aerosol Precursors</t>
  </si>
  <si>
    <t>Representative Concentration Pathway 7.0, future, 21st century, SSP3, RCP7.0, NTCF, Aerosol Precursors</t>
  </si>
  <si>
    <t>Representative Concentration Pathway 4.5, future, 21st century, SSP2, RCP4.5, NTCF, Aerosol Precursors</t>
  </si>
  <si>
    <t>Representative Concentration Pathway 2.6, future, 21st century, SSP1, RCP2.6, NTCF, Aerosol Precursors</t>
  </si>
  <si>
    <t>Representative Concentration Pathway 6.0, future, 21st century, SSP1, RCP6.0, NTCF, Aerosol Precursors</t>
  </si>
  <si>
    <t>Representative Concentration Pathway 3.7, future, 21st century, SSP4, RCP3.7, NTCF, Aerosol Precursors</t>
  </si>
  <si>
    <t>RCP26overAerosolPrecursors</t>
  </si>
  <si>
    <t>Representative Concentration Pathway 2.6 Overshoot Aerosol Precursors</t>
  </si>
  <si>
    <t>RCP26overaerpre</t>
  </si>
  <si>
    <t>Representative Concentration Pathway 2.6, future, 21st century, SSP1, RCP2.6 overshoot, NTCF, Aerosol Precursors</t>
  </si>
  <si>
    <t>What: Impose changing concentrations of RCP2.6-overshoot aerosol precursors.
Why: To investigate the implications of a substantial 21st century overshoot in radiative forcing relative to a longer-term target.</t>
  </si>
  <si>
    <t>What: Impose changing concentrations of RCP2.6-overshoot aerosols.
Why: To investigate the implications of a substantial 21st century overshoot in radiative forcing relative to a longer-term target.</t>
  </si>
  <si>
    <t>SSP1-26over</t>
  </si>
  <si>
    <t>SSP1-2.6 Overshoot</t>
  </si>
  <si>
    <t>ssp1-26over</t>
  </si>
  <si>
    <t>Scenario, SSP, RCP, SSP1, RCP2.6 over, future, climate change, IPCC, ScenarioMIP, Overshoot, Gap: Mitigation, Tier 2</t>
  </si>
  <si>
    <t>What: Gap: Mitigation overshoot scenario with low radiative forcing by the end of the century.  Following approximately the RCP2.6 overshoot global forcing pathway with SSP1 socioeconomic conditions. Radiative forcing overshoots 2.6 W/m2 within the 21st Century before reducing to 2.6 W/m2 in 2100. Concentration-driven. 
Why: The scenario fills a gap in existing climate simulations by investigating the implications of a substantial 21st century overshoot in radiative forcing relative to a longer-term target.</t>
  </si>
  <si>
    <t>SSP5-85Initialisation</t>
  </si>
  <si>
    <t>SSP1-26Initialisation</t>
  </si>
  <si>
    <t>SSP5-8.5 Initialisation</t>
  </si>
  <si>
    <t>SSP1-2.6 Initialisation</t>
  </si>
  <si>
    <t>ssp5-85Initialisation</t>
  </si>
  <si>
    <t>ssp1-26Initialisation</t>
  </si>
  <si>
    <t>initial conditions, initialisation, ssp5-8.5, scenario</t>
  </si>
  <si>
    <t>initial conditions, initialisation, ssp1-2.6, scenario</t>
  </si>
  <si>
    <t>What: Initialisation is from the end of the SSP5-8.5 experiment.  Why: to provide continuity between the 21st century portion of the SSP5-8.5 experiment and it's extension to 2300.</t>
  </si>
  <si>
    <t>What: Initialisation is from the end of the SSP1-2.6 experiment.  Why: to provide continuity between the 21st century portion of the SSP1-2.6  experiment and it's extension to 2300.</t>
  </si>
  <si>
    <t>RCP85extWellMixedGas</t>
  </si>
  <si>
    <t>RCP26extWellMixedGas</t>
  </si>
  <si>
    <t>Representative Concentration Pathway 8.5 Extension Well Mixed Gases</t>
  </si>
  <si>
    <t>1979/01/01-2014/01/01</t>
  </si>
  <si>
    <t>2014/01/01- 2100/01/01</t>
  </si>
  <si>
    <t>2100/01/01- 2300/01/01</t>
  </si>
  <si>
    <t>future, scenario, extension, 2100-2300</t>
  </si>
  <si>
    <t>Scenario, from 2014 to the end of the 21st century.</t>
  </si>
  <si>
    <t>Historical, Recent past, since satellite observations have been available</t>
  </si>
  <si>
    <t>Scenario, from 2100 to 2300.</t>
  </si>
  <si>
    <t>200 years</t>
  </si>
  <si>
    <t>2100-01-01</t>
  </si>
  <si>
    <t>RCP85extwmg</t>
  </si>
  <si>
    <t>Representative Concentration Pathway 2.6 overshoot, future, scenario, 21st century, SSP1, RCP2.6 overshoot, Well-mixed Gas, CO2</t>
  </si>
  <si>
    <t>Representative Concentration Pathway 2.6 Extension Well Mixed Gases</t>
  </si>
  <si>
    <t>RCP26extwmg</t>
  </si>
  <si>
    <t>RCP85extShortLivedGasSpecies</t>
  </si>
  <si>
    <t>RCP26extShortLivedGasSpecies</t>
  </si>
  <si>
    <t>Representative Concentration Pathway 2.6 Overshoot Short Lived Gas Species</t>
  </si>
  <si>
    <t>Representative Concentration Pathway 8.5 Extension Short Lived Gas Species</t>
  </si>
  <si>
    <t>Representative Concentration Pathway 2.6 Extension Short Lived Gas Species</t>
  </si>
  <si>
    <t>RCP85extsls</t>
  </si>
  <si>
    <t>RCP26extsls</t>
  </si>
  <si>
    <t>Representative Concentration Pathway, 8.5 extension, future, scenario, SSP5, RCP8.5 extension, NTCF, Short-lived Gas</t>
  </si>
  <si>
    <t>Representative Concentration Pathway, 2.6 extension, future, scenario, SSP1, RCP2.6 extension, NTCF, Short-lived Gas</t>
  </si>
  <si>
    <t>What: Impose changing concentrations of RCP2.6 extension short lived gas species.
Why: Represents a long-term extension to the low end of the range of plausible future forcing pathways.  An extension of the negative carbon emissions reached in 2100, leading to slowly declining forcing.</t>
  </si>
  <si>
    <t xml:space="preserve">What: Impose changing concentrations of RCP8.5 extension short lived gas species.
Why: Represents a long-term extension to the high end of the range of plausible future forcing pathways. </t>
  </si>
  <si>
    <t>RCP85extAerosols</t>
  </si>
  <si>
    <t>RCP26extAerosols</t>
  </si>
  <si>
    <t>Representative Concentration Pathway 8.5 Extension Aerosols</t>
  </si>
  <si>
    <t>Representative Concentration Pathway 2.6 Extension Aerosols</t>
  </si>
  <si>
    <t>RCP85extaer</t>
  </si>
  <si>
    <t>RCP26extaer</t>
  </si>
  <si>
    <t>Representative Concentration Pathway, 8.5 extension, future, scenario, SSP5, RCP8.5 extension, NTCF, aerosol</t>
  </si>
  <si>
    <t>Representative Concentration Pathway, 2.6 extension, future, scenario, SSP1, RCP2.6 extension, NTCF, aerosol</t>
  </si>
  <si>
    <t xml:space="preserve">What: Impose changing concentrations of RCP8.5 extension aerosols.
Why: Represents a long-term extension to the high end of the range of plausible future forcing pathways. </t>
  </si>
  <si>
    <t>What: Impose changing concentrations of RCP2.6 extension aerosols.
Why: Represents a long-term extension to the low end of the range of plausible future forcing pathways.  An extension of the negative carbon emissions reached in 2100, leading to slowly declining forcing.</t>
  </si>
  <si>
    <t>RCP85extAerosolPrecursors</t>
  </si>
  <si>
    <t>RCP26extAerosolPrecursors</t>
  </si>
  <si>
    <t>Representative Concentration Pathway 2.6 Extension Aerosol Precursors</t>
  </si>
  <si>
    <t>Representative Concentration Pathway 8.5 Extension Aerosol Precursors</t>
  </si>
  <si>
    <t>RCP85extaerpre</t>
  </si>
  <si>
    <t>RCP26extaerpre</t>
  </si>
  <si>
    <t>Representative Concentration Pathway, 8.5 extension, future, scenario, SSP5, RCP8.5 extension, NTCF, Aerosol Precursors</t>
  </si>
  <si>
    <t>Representative Concentration Pathway, 2.6 extension, future, scenario, SSP1, RCP2.6 extension, NTCF, Aerosol Precursors</t>
  </si>
  <si>
    <t xml:space="preserve">What: Impose changing concentrations of RCP8.5 extension aerosols precursors.
Why: Represents a long-term extension to the high end of the range of plausible future forcing pathways. </t>
  </si>
  <si>
    <t>What: Impose changing concentrations of RCP2.6 extension aerosols precursors.
Why: Represents a long-term extension to the low end of the range of plausible future forcing pathways.  An extension of the negative carbon emissions reached in 2100, leading to slowly declining forcing.</t>
  </si>
  <si>
    <t>SSP5-85ext</t>
  </si>
  <si>
    <t>SSP5-8.5 extension</t>
  </si>
  <si>
    <t>ssp5-85ext</t>
  </si>
  <si>
    <t>SSP1-26ext</t>
  </si>
  <si>
    <t>SSP1-2.6 extension</t>
  </si>
  <si>
    <t>ssp1-26ext</t>
  </si>
  <si>
    <t xml:space="preserve">What: Gap: Baseline scenario with a medium to high radiative forcing by the end of century. Large ensemble following approximately RCP7.0 global forcing pathway with SSP3 socioeconomic conditions. Radiative forcing reaches a level of 7.0 W/m2 in 2100.  Concentration-driven. 
Why: The scenario represents the medium to high end of plausible future pathways. SSP3-7.0 fills a gap in the CMIP5 forcing pathways that is particularly important because it represents a forcing level common to several (unmitigated) SSP baselines.  </t>
  </si>
  <si>
    <t>Scenario, SSP, RCP, SSP5, RCP8.5 extension, future, climate change, IPCC, ScenarioMIP, SSP-based RCP, Tier 2</t>
  </si>
  <si>
    <t>What: Long-term extension, beyond 2100,  for the SSP5-8.5 scenario.   Emissions are eventually reduced to a level that is found to produce equilibrated radiative forcing at a relatively high level by 2300 in a simple climate model. Concentration-driven. 
Why: To investigate long term changes associated with a high forcing scenario.</t>
  </si>
  <si>
    <t>What: Long-term extension, beyond 2100,  for the SSP1-2.6 scenario.  An extension of negative carbon emissions reached in 2100, leading to slowly declining forcing. Concentration-driven. 
Why: To investigate long term changes associated with a low forcing scenario.</t>
  </si>
  <si>
    <t>Describes the MIPs contributing to CMIP6</t>
  </si>
  <si>
    <t>A collection of proposal documents from MIPs making the case for their inclusion in CMIP6.</t>
  </si>
  <si>
    <t>Overview CMIP6-Endorsed MIPs</t>
  </si>
  <si>
    <t>http://wcrp-climate.org/images/modelling/WGCM/CMIP/CMIP6-EndorsedMIPs_Summary_150819_Sent.pdf</t>
  </si>
  <si>
    <t>RCP85extoverWellMixedGas</t>
  </si>
  <si>
    <t>Representative Concentration Pathway 8.6 extension Overshoot Well Mixed Gases</t>
  </si>
  <si>
    <t>RCP85extoverwmg</t>
  </si>
  <si>
    <t>Representative Concentration Pathway 8.5 extension, future, scenario, SSP5, RCP8.5 extension,  Well-mixed Gas, CO2</t>
  </si>
  <si>
    <t>Representative Concentration Pathway 2.6 extension, future, scenario, SSP1, RCP2.6 extension,  Well-mixed Gas, CO2</t>
  </si>
  <si>
    <t>Representative Concentration Pathway 8.5 extension overshoot, future, scenario, SSP5, RCP8.5 extension overshoot, Well-mixed Gas, CO2</t>
  </si>
  <si>
    <t>RCP85extoverShortLivedGasSpecies</t>
  </si>
  <si>
    <t>Representative Concentration Pathway 8.6 extension Overshoot Short Lived Gas Species</t>
  </si>
  <si>
    <t>RCP85extoversls</t>
  </si>
  <si>
    <t>Representative Concentration Pathway 8.5 extension overshoot, future, scenario, SSP5, RCP8.5 extension overshoot, NTCF, Short-lived Gas</t>
  </si>
  <si>
    <t>RCP85extoverAerosols</t>
  </si>
  <si>
    <t>Representative Concentration Pathway 8.6 extension Overshoot Aerosols</t>
  </si>
  <si>
    <t>Representative Concentration Pathway 8.5 extension overshoot, future, scenario, SSP5, RCP8.5 extension overshoot, NTCF, aerosol</t>
  </si>
  <si>
    <t>RCP85extoveraer</t>
  </si>
  <si>
    <t>Representative Concentration Pathway 8.6 extension Overshoot Aerosol Precursors</t>
  </si>
  <si>
    <t>RCP85extoverAerosolPrecursors</t>
  </si>
  <si>
    <t>RCP85extoveraerpre</t>
  </si>
  <si>
    <t>Representative Concentration Pathway 8.5 extension overshoot, future, scenario, SSP5, RCP8.5 extension overshoot, NTCF, Aerosol Precursors</t>
  </si>
  <si>
    <t>RCP85LandUse</t>
  </si>
  <si>
    <t>RCP70LandUse</t>
  </si>
  <si>
    <t>RCP26LandUse</t>
  </si>
  <si>
    <t>RCP45LandUse</t>
  </si>
  <si>
    <t>RCP60LandUse</t>
  </si>
  <si>
    <t>RCP37LandUse</t>
  </si>
  <si>
    <t>RCP26overLandUse</t>
  </si>
  <si>
    <t>RCP85extLandUse</t>
  </si>
  <si>
    <t>RCP26extLandUse</t>
  </si>
  <si>
    <t>RCP85extoverLandUse</t>
  </si>
  <si>
    <t>Representative Concentration Pathway 3.7 Land Use</t>
  </si>
  <si>
    <t>RCP37land</t>
  </si>
  <si>
    <t>Representative Concentration Pathway 3.7, future, 21st century, SSP4, RCP3.7, Land Use</t>
  </si>
  <si>
    <t>Representative Concentration Pathway 8.5 Land Use</t>
  </si>
  <si>
    <t>RCP85land</t>
  </si>
  <si>
    <t>Representative Concentration Pathway 8.5, future, 21st century, SSP5, RCP8.5, Land Use</t>
  </si>
  <si>
    <t>RCP70land</t>
  </si>
  <si>
    <t>Representative Concentration Pathway 7.0 Land Use</t>
  </si>
  <si>
    <t>Representative Concentration Pathway 4.5 Land Use</t>
  </si>
  <si>
    <t>Representative Concentration Pathway 2.6 Land Use</t>
  </si>
  <si>
    <t>Representative Concentration Pathway 6.0 Land Use</t>
  </si>
  <si>
    <t>RCP45land</t>
  </si>
  <si>
    <t>Representative Concentration Pathway 4.5, future, 21st century, SSP2, RCP4.5, Land Use</t>
  </si>
  <si>
    <t>Representative Concentration Pathway 7.0, future, 21st century, SSP3, RCP7.0, Land Use</t>
  </si>
  <si>
    <t>RCP26land</t>
  </si>
  <si>
    <t>Representative Concentration Pathway 2.6, future, 21st century, SSP1, RCP2.6, Land Use</t>
  </si>
  <si>
    <t>Representative Concentration Pathway 6.0, future, 21st century, SSP1, RCP6.0, Land Use</t>
  </si>
  <si>
    <t>RCP60land</t>
  </si>
  <si>
    <t>Representative Concentration Pathway 2.6 Overshoot Land Use</t>
  </si>
  <si>
    <t>Representative Concentration Pathway 8.5 Extension Land Use</t>
  </si>
  <si>
    <t>Representative Concentration Pathway 2.6 Extension Land Use</t>
  </si>
  <si>
    <t>Representative Concentration Pathway 8.6 extension Overshoot Land Use</t>
  </si>
  <si>
    <t>RCP26overland</t>
  </si>
  <si>
    <t>RCP85extland</t>
  </si>
  <si>
    <t>RCP26extland</t>
  </si>
  <si>
    <t>RCP85extoverland</t>
  </si>
  <si>
    <t>Representative Concentration Pathway 2.6, future, 21st century, SSP1, RCP2.6 overshoot, Land Use</t>
  </si>
  <si>
    <t>Representative Concentration Pathway, 8.5 extension, future, scenario, SSP5, RCP8.5 extension, Land Use</t>
  </si>
  <si>
    <t>Representative Concentration Pathway, 2.6 extension, future, scenario, SSP1, RCP2.6 extension, Land Use</t>
  </si>
  <si>
    <t>Representative Concentration Pathway 8.5 extension overshoot, future, scenario, SSP5, RCP8.5 extension overshoot, Land Use</t>
  </si>
  <si>
    <t>What: Impose changing RCP2.6 extension land use.
Why: Represents a long-term extension to the low end of the range of plausible future forcing pathways.  An extension of the negative carbon emissions reached in 2100, leading to slowly declining forcing.</t>
  </si>
  <si>
    <t xml:space="preserve">What: Impose changing  RCP8.5 extension land use.
Why: Represents a long-term extension to the high end of the range of plausible future forcing pathways. </t>
  </si>
  <si>
    <t>What: Impose changing RCP2.6-overshoot land use.
Why: To investigate the implications of a substantial 21st century overshoot in radiative forcing relative to a longer-term target.</t>
  </si>
  <si>
    <t>What: Impose changing RCP3.7 land use.
Why: Fills in the low end of the range of plausible future forcing pathways.</t>
  </si>
  <si>
    <t>What: Impose changing RCP6.0 land use.
Why: Fills in the range of medium plausible future forcing pathways.</t>
  </si>
  <si>
    <t>What: Impose changing RCP2.6 land use.
Why: Represents the low end of the range of plausible future pathways.</t>
  </si>
  <si>
    <t>What: Impose changing RCP4.5 land use.
Why: Represents the medium part of the range of plausible future pathways.</t>
  </si>
  <si>
    <t>What: Impose changing RCP7.0 land use.
Why: Represents the medium to high end of the range of plausible future pathways.</t>
  </si>
  <si>
    <t>What: Impose changing RCP8.5 land use.
Why: Represents the high end of the range of plausible future pathways.</t>
  </si>
  <si>
    <t>SSP5-85extover</t>
  </si>
  <si>
    <t>SSP5-8.5 extension overshoot</t>
  </si>
  <si>
    <t>ssp5-85ext-over</t>
  </si>
  <si>
    <t>Scenario, SSP, RCP, SSP1, RCP2.6 extension, future, climate change, IPCC, ScenarioMIP,  SSP-based RCP, Tier 2</t>
  </si>
  <si>
    <t>Scenario, SSP, RCP, SSP5, RCP8.5, extension, overshoot, future, climate change, IPCC, ScenarioMIP, SSP-based RCP, Tier 2</t>
  </si>
  <si>
    <t>What: Long-term extension, beyond 2100,  for the SSP5-8.5 scenario.   Forcing is linearly reduced to SSP1-2.6 levels by 2200. Concentration-driven. 
Why: To consider the implications of rapid decarbonisation.</t>
  </si>
  <si>
    <t xml:space="preserve">What: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</si>
  <si>
    <t xml:space="preserve">What: Impose changing concentrations of RCP8.5 extension overshoot aerosols.  Beginning in 2100, linearly reduce forcings to 2.6 W/m2 by 2200. 
Why: Represents a long-term extension that considers the implications of rapid decarbonization from SSP5-8.5 beginning in 2100. </t>
  </si>
  <si>
    <t xml:space="preserve">What: Impose changing concentrations of RCP8.5 extension overshoot aerosol precursors.  Beginning in 2100, linearly reduce forcings to 2.6 W/m2 by 2200.
Why: Represents a long-term extension that considers the implications of rapid decarbonization from SSP5-8.5 beginning in 2100. </t>
  </si>
  <si>
    <t xml:space="preserve">What: Impose changing RCP8.5 extension overshoot land use.  Beginning in 2100, linearly reduce forcings to 2.6 W/m2 by 2200.
Why: Represents a long-term extension that considers the implications of rapid decarbonization from SSP5-8.5 beginning in 2100. </t>
  </si>
  <si>
    <t xml:space="preserve">What: Impose changing concentrations of RCP8.5 extension overshoot short lived gas species.  Beginning in 2100, linearly reduce forcings to 2.6 W/m2 by 2200.
Why: Represents a long-term extension that considers the implications of rapid decarbonization from SSP5-8.5 beginning in 2100. </t>
  </si>
  <si>
    <t xml:space="preserve">What: Impose changing concentrations of RCP8.5 extension overshoot well mixed gases, including CO2.  Beginning in 2100, linearly reduce forcings to 2.6 W/m2 by 2200.
Why: Represents a long-term extension that considers the implications of rapid decarbonization from SSP5-8.5 beginning in 2100. </t>
  </si>
  <si>
    <t>What: Impose changing concentrations of RCP8.5 well mixed gases, including CO2.
Why: Represents the high end of the range of plausible future forcing pathways.</t>
  </si>
  <si>
    <t>What: Impose changing concentrations of RCP7.0 well mixed gases, including CO2.
Why: Represents the medium to high end of the range of plausible future forcing pathways.</t>
  </si>
  <si>
    <t>What: Impose changing concentrations of RCP4.5 well mixed gases, including CO2.
Why: Represents the medium part of the range of plausible future forcing pathways.</t>
  </si>
  <si>
    <t>What: Impose changing concentrations of RCP2.6 well mixed gases, including CO2.
Why: Represents the low end of the range of plausible future forcing pathways.</t>
  </si>
  <si>
    <t>What: Impose changing concentrations of RCP6.0 well mixed gases, including CO2.
Why: Fills in the range of medium plausible future forcing pathways.</t>
  </si>
  <si>
    <t>What: Impose changing concentrations of RCP2.6-overshoot well mixed gases, including CO2.
Why: To investigate the implications of a substantial 21st century overshoot in radiative forcing relative to a longer-term target.</t>
  </si>
  <si>
    <t xml:space="preserve">What: Impose changing concentrations of RCP8.5 extension well mixed gases, including CO2.
Why: Represents a long-term extension to the high end of the range of plausible future forcing pathways. </t>
  </si>
  <si>
    <t>What: Impose changing concentrations of RCP2.6 extension well mixed gases, including CO2.
Why: Represents a long-term extension to the low end of the range of plausible future forcing pathways.  An extension of the negative carbon emissions reached in 2100, leading to slowly declining forcing.</t>
  </si>
  <si>
    <t>AerChemMIP</t>
  </si>
  <si>
    <t>Aerosols and Chemistry MIP</t>
  </si>
  <si>
    <t>aerchemmip</t>
  </si>
  <si>
    <t>climate, modelling, climate change, future, scenario, IPCC, CMIP6</t>
  </si>
  <si>
    <t>climate, modelling, climate change, chemistry, aerosols, NTCF, ERF, CMIP6, IPCC</t>
  </si>
  <si>
    <t>William Collins</t>
  </si>
  <si>
    <t>w.collins@reading.ac.uk</t>
  </si>
  <si>
    <t>http://www.met.reading.ac.uk/users/users/1904</t>
  </si>
  <si>
    <t>William Collins' info page at the University of Reading</t>
  </si>
  <si>
    <t>lamar@ucar.edu</t>
  </si>
  <si>
    <t>NCAR Atmospheric Chemistry Division, USA</t>
  </si>
  <si>
    <t>http://acd.ucar.edu/~lamar/</t>
  </si>
  <si>
    <t>Jean-François Lamarque</t>
  </si>
  <si>
    <t>aerChem1.1.1</t>
  </si>
  <si>
    <t>AerChemMIP Diagnostics</t>
  </si>
  <si>
    <t>Aerosol Chemistry MIP Diagnostics</t>
  </si>
  <si>
    <t>AerChemMIPDiagnostics</t>
  </si>
  <si>
    <t>What: AerChemMIP output diagnositcs.</t>
  </si>
  <si>
    <t>AerChemMIP, diagnostics, output</t>
  </si>
  <si>
    <t>ThreeMemberEnsemble</t>
  </si>
  <si>
    <t>three, 3, ensemble, runs, simulations</t>
  </si>
  <si>
    <t>An ensemble of three simulations</t>
  </si>
  <si>
    <t>ThreeMember</t>
  </si>
  <si>
    <t>Three Member Ensemble</t>
  </si>
  <si>
    <t>UptoThree</t>
  </si>
  <si>
    <t>UptoThreeMemberEnsemble</t>
  </si>
  <si>
    <t>upto three, upto 3, ensemble, runs, simulations</t>
  </si>
  <si>
    <t xml:space="preserve">An ensemble of upto three simulations </t>
  </si>
  <si>
    <t>Up to Three Member Ensemble</t>
  </si>
  <si>
    <t>N Member Ensemble</t>
  </si>
  <si>
    <t>NMemberEnsemble</t>
  </si>
  <si>
    <t xml:space="preserve">unspecified ensemble, runs, simulations </t>
  </si>
  <si>
    <t>An unspecified number of simulations</t>
  </si>
  <si>
    <t>NMember</t>
  </si>
  <si>
    <t>1850NTCFEmissions</t>
  </si>
  <si>
    <t>1850 Emissions of Near Term Climate Forcers</t>
  </si>
  <si>
    <t>1850, Near Term Climate Forcers, NTCF, emissions</t>
  </si>
  <si>
    <t>What: Impose repeating 1850 Near Term Climate Forcers (NTCF) emissions.</t>
  </si>
  <si>
    <t>aerChem1.1.2</t>
  </si>
  <si>
    <t>1950, 2014, Historical, Recent Past</t>
  </si>
  <si>
    <t>Historical, Recent past, since large scale halocarbon emsissions began.</t>
  </si>
  <si>
    <t>165 years</t>
  </si>
  <si>
    <t>65 years</t>
  </si>
  <si>
    <t>1950-01-01</t>
  </si>
  <si>
    <t>1950ODSEmissions</t>
  </si>
  <si>
    <t>1950 Emissions of Ozone Depleting Substances</t>
  </si>
  <si>
    <t>1950, Ozone Depleting Substances, ODS, emissions</t>
  </si>
  <si>
    <t>What: Impose repeating 1950 Ozone Depleting Substances (ODS) emissions.</t>
  </si>
  <si>
    <t>1950HistoricalInitialisation</t>
  </si>
  <si>
    <t>1950 Historical Initialisation</t>
  </si>
  <si>
    <t>initial conditions, initialisation, historical, 1950</t>
  </si>
  <si>
    <t>What: Initialisation is branched from the Historical AerChem Simulation in 1950.  Why: to provide continuity between simulations.</t>
  </si>
  <si>
    <t>Initialistion Method</t>
  </si>
  <si>
    <t>aerChem1.2.1</t>
  </si>
  <si>
    <t>aerChem1.2.2</t>
  </si>
  <si>
    <t>Historical Transient Sea Surface Temperature</t>
  </si>
  <si>
    <t>What: Historical transient sea surface temperature from experiment AerChemMIP1.1.1</t>
  </si>
  <si>
    <t xml:space="preserve">What: Historical WMGHG and Halocarbon emissions, NTCFs fixed at 1850 emission levels. 
Why: How have NTCF contributed to global ERF and affected regional climate over the historical period?  </t>
  </si>
  <si>
    <t xml:space="preserve">What: Historical WMGHG concentrations and NTCF emissions, halocarbons (Ozone Depleting Substances) fixed at 1950 emission levels.
Why: How have ODS emissions contributed to global ERF and affected regional climate over the historical period?  </t>
  </si>
  <si>
    <t>HISTghg+ntcf+hc1950</t>
  </si>
  <si>
    <t>HISTsstghg+ntcf1850</t>
  </si>
  <si>
    <t>HISTsstghg+ntcf+hc1950</t>
  </si>
  <si>
    <t>aerChem1.3.1</t>
  </si>
  <si>
    <t>aerChem1.3.2</t>
  </si>
  <si>
    <t>What: 1850 time-slice simulation with 1850 SSTs, 1850 WMGHG concentrations and 1850 NTCF emissions. 
Why: To compute the ERF for 1850 and 2014.</t>
  </si>
  <si>
    <t>What: 1850 time-slice simulation with 1850 SSTs, 1850 WMGHG concentrations and 2014 NTCF emissions. 
Why: To compute the ERF for 1850 and 2014</t>
  </si>
  <si>
    <t>Pre-Industrial Control Sea Surface Temperature</t>
  </si>
  <si>
    <t>PIControlSST</t>
  </si>
  <si>
    <t>1850WMGHG</t>
  </si>
  <si>
    <t>2014 Emissions of Near Term Climate Forcers</t>
  </si>
  <si>
    <t>2014NTCFEmisions</t>
  </si>
  <si>
    <t>2014, Near Term Climate Forcers, NTCF, emissions</t>
  </si>
  <si>
    <t>pre-industrial, 1850, WMGHG, concentrations</t>
  </si>
  <si>
    <t>Historical, SST, sea surface temperature</t>
  </si>
  <si>
    <t xml:space="preserve">What: Impose repeating 2014 Near Term Climate Forcers (NTCF) emissions. </t>
  </si>
  <si>
    <t>What: Impose repeating 1850 Well Mixed Green House Gas (WMGHG) concentrations.</t>
  </si>
  <si>
    <t>aerChem2.1.2</t>
  </si>
  <si>
    <t xml:space="preserve">What: SSP-based RCP scenario following approximately RCP7.0 global forcing pathway but with reduced NTCF emissions. SSP3 socioeconomic conditions. 
</t>
  </si>
  <si>
    <t>2014/01/01-2055/01/01</t>
  </si>
  <si>
    <t>future, scenario, 2014, 2055</t>
  </si>
  <si>
    <t>Scenario, from 2014 to the mid 21st century.</t>
  </si>
  <si>
    <t>41 years</t>
  </si>
  <si>
    <t>RCP70ReducedShortLivedGasSpecies</t>
  </si>
  <si>
    <t>RCP70ReducedAerosols</t>
  </si>
  <si>
    <t>RCP70ReducedAerosolPrecursors</t>
  </si>
  <si>
    <t>Representative Concentration Pathwathway 7.0 Short Lived Gas Species</t>
  </si>
  <si>
    <t>Reduced Representative Concentration Pathway 7.0 Short Lived Gas Species</t>
  </si>
  <si>
    <t>Reduced Representative Concentration Pathway 7.0 Aerosol Precursors</t>
  </si>
  <si>
    <t>Reduced Representative Concentration Pathway 7.0 Aerosols</t>
  </si>
  <si>
    <t>ReducedRCP70sls</t>
  </si>
  <si>
    <t>ReducedRCP70aer</t>
  </si>
  <si>
    <t>ReducedRCP70aerpre</t>
  </si>
  <si>
    <t>RCP70ReducedTroposphericOzonePrecursors</t>
  </si>
  <si>
    <t>Reduced Representative Concentration Pathway 7.0 Tropospheric Ozone precursors</t>
  </si>
  <si>
    <t>ReducedRCP70O3pre</t>
  </si>
  <si>
    <t>Representative Concentration Pathway 7.0, future, 21st century, SSP3, RCP7.0, reduced aerosols</t>
  </si>
  <si>
    <t>Representative Concentration Pathway 7.0, future, 21st century, SSP3, RCP7.0, reduced aerosol precursors</t>
  </si>
  <si>
    <t>Representative Concentration Pathway 7.0, future, 21st century, SSP3, RCP7.0, reduced tropospheric ozone precursors</t>
  </si>
  <si>
    <t>Representative Concentration Pathway 7.0, future, 21st century, SSP3, RCP7.0, reduced short lived gas species</t>
  </si>
  <si>
    <t>ReducedRCP70NTCF</t>
  </si>
  <si>
    <t>Reduced RCP 7.0 Near Term Climate Forcers</t>
  </si>
  <si>
    <t>AerChemMIP, Reduced RCP7.0 NTCF, scenario</t>
  </si>
  <si>
    <t>What: Impose changing concentrations of reduced RCP7.0 Near Term Climate Forcers (NTCF). Beginning in 2014 with air quality policies (or maximum feasible reductions) applied to the SSP3-7 NTCF emissions.</t>
  </si>
  <si>
    <t>What: Impose changing concentrations of reduced RCP7.0 tropospheric ozone precursors. Beginning in 2014 with air quality policies (or maximum feasible reductions) applied to the SSP3-7 NTCF emissions.</t>
  </si>
  <si>
    <t>What: Impose changing concentrations of reduced RCP7.0 aerosol precursors. Beginning in 2014 with air quality policies (or maximum feasible reductions) applied to the SSP3-7 NTCF emissions.</t>
  </si>
  <si>
    <t>What: Impose changing concentrations of reduced RCP7.0 short lived gas species. Beginning in 2014 with air quality policies (or maximum feasible reductions) applied to the SSP3-7 NTCF emissions.</t>
  </si>
  <si>
    <t>What: Impose changing concentrations of reduced RCP7.0 aerosols. Beginning in 2014 with air quality policies (or maximum feasible reductions) applied to the SSP3-7 NTCF emissions.</t>
  </si>
  <si>
    <t>HISTghg</t>
  </si>
  <si>
    <t>SSP3-7 SST</t>
  </si>
  <si>
    <t>SSP3 RCP7.0 Sea Surface Temperature</t>
  </si>
  <si>
    <t>SSP3-7SST</t>
  </si>
  <si>
    <t>SSP3-7, SSP3, RCP7.0, SST, sea surface temperature</t>
  </si>
  <si>
    <t>What: Sea surface temperature from experiment SSP3-7</t>
  </si>
  <si>
    <t>aerChem2.2.1</t>
  </si>
  <si>
    <t>aerChem2.2.2</t>
  </si>
  <si>
    <t>NTCFRESP-SSP3-7ntcf</t>
  </si>
  <si>
    <t>NTCFRESPcntrl</t>
  </si>
  <si>
    <t>RCP70BlackCarbon</t>
  </si>
  <si>
    <t>Representative Concentration Pathway, 7.0, future, 21st century, SSP3, RCP7.0, black carbon</t>
  </si>
  <si>
    <t>RCP70AerosolPrecursorsNoNOx</t>
  </si>
  <si>
    <t>RCP70aerprenoNOx</t>
  </si>
  <si>
    <t>RCP70O3prenoCH4</t>
  </si>
  <si>
    <t>Representative Concentration Pathway, 7.0, future, 21st century, SSP3, RCP7.0, ozone precursors without methane</t>
  </si>
  <si>
    <t>RCP7.0 Tropospheric ozone precursors but no methane</t>
  </si>
  <si>
    <t>RCP70Methane</t>
  </si>
  <si>
    <t>RCP70Tropospheric OzonePrecursorsNoMethane</t>
  </si>
  <si>
    <t>RCP7.0 Methane</t>
  </si>
  <si>
    <t>RCP70CH4</t>
  </si>
  <si>
    <t>Representative Concentration Pathway, 7.0, future, 21st century, SSP3, RCP7.0, methane</t>
  </si>
  <si>
    <t>aerChem2.2.3</t>
  </si>
  <si>
    <t>What: SSP-based RCP scenario following approximately RCP7.0 global forcing pathway. SSP3 socioeconomic conditions.  Atmosphere only with SST from experiment SSP3-7.
Why: Control for ERF estimates of individual NTCF.</t>
  </si>
  <si>
    <t>aerChem2.2.4</t>
  </si>
  <si>
    <t>What: SSP-based RCP scenario following approximately RCP7.0 global forcing pathway but with reduced NTCF emissions except for tropospheric ozone precursors (not methane) which follow the RCP7.0 forcing pathway. SSP3 socioeconomic conditions. Atmosphere only with SST from experiment SSP3-7.
Why: To estimate the ERF of tropospheric ozone precursors (but not methane).</t>
  </si>
  <si>
    <t>What: SSP-based RCP scenario following approximately RCP7.0 global forcing pathway but with reduced NTCF emissions except for aerosol precursors (not Nox) which follow the RCP7.0 forcing pathway. SSP3 socioeconomic conditions. Atmosphere only with SST from experiment SSP3-7.
Why: To estimate the ERF of aerosol precursors (but not NOx).</t>
  </si>
  <si>
    <t>What: SSP-based RCP scenario following approximately RCP7.0 global forcing pathway but with reduced NTCF emissions except for black carbon which follows the RCP7.0 forcing pathway. SSP3 socioeconomic conditions. Atmosphere only with SST from experiment SSP3-7.
Why: To estimate the ERF of black carbon.</t>
  </si>
  <si>
    <t>aerChem2.2.5</t>
  </si>
  <si>
    <t>What: SSP-based RCP scenario following approximately RCP7.0 global forcing pathway but with reduced NTCF emissions except for methane which follows the RCP7.0 forcing pathway. SSP3 socioeconomic conditions. Atmosphere only with SST from experiment SSP3-7.
Why: To estimate the ERF of methane.</t>
  </si>
  <si>
    <t>NTCFRESPbc</t>
  </si>
  <si>
    <t>NTCFRESPnox</t>
  </si>
  <si>
    <t>NTCFRESPo3</t>
  </si>
  <si>
    <t>NTCFRESPo3+ch4</t>
  </si>
  <si>
    <t xml:space="preserve">What:  Simulate climate outcomes based on alternative plausible future scenarios. 
Why: Facilitate integrated research leading to a better uncerstanding not only of the physical climate system consequences of these scearnios, but also of the climate impact on societies, including considerations of mitigation and adaptation. 
Why: Provide a basis for addressing targeted science questions regarding the climate effects of particular aspects of forcing relevant to scenario-based research. 
Why: Provide a basis for various international efforts that target improved methods to quantify projection uncertainties based on multi-model ensembles, taking into account model performance, model dependence, and observational uncertainty. </t>
  </si>
  <si>
    <t>Why: Diagnose forcings and feedbacks involving Near Term Climate Forcers (NTCFs) such as tropospheric aerosols, tropospheric ozone precursors and methane, and chemically reactive Well Mixed Green House Gases (WMGHGs) such as Nitrous Oxide, methane and some halocarbons, including impacts on stratospheric ozone.
Why: Document and understand past and future changes in the chemical composition of the atmosphere.
Why: Estimate the global-to-regional climate response from these changes.</t>
  </si>
  <si>
    <t>1850Methane</t>
  </si>
  <si>
    <t>1850CH4</t>
  </si>
  <si>
    <t>pre-industrial, 1850, methane, concentrations</t>
  </si>
  <si>
    <t>aerChem3.1.1</t>
  </si>
  <si>
    <t>Historical Greenhouse Gas (GHG) Concentrations except methane</t>
  </si>
  <si>
    <t>Historical, Greenhouse Gas, GHG, no Methane, no CH4</t>
  </si>
  <si>
    <t xml:space="preserve">What: Forcing data for concentration-driven historical CMIP6 runs. Consolidated set of atmospheric concentration time series for the long-lived greenhouse-gases except methane, including CO2, N2O, HFCs, PFCs, SF6, several ODS, and NF3 to serve as input for the CMIP6 Historical simulations. 
Why: Perturbation forcing for AerChemMIP experiment 3.1.1. </t>
  </si>
  <si>
    <t xml:space="preserve">What: Impose repeating 1850 methane (CH4) concentrations.
Why: Perturbation forcing for AerChemMIP experiment 3.1.1. </t>
  </si>
  <si>
    <t xml:space="preserve">What: Impose changing concentrations of RCP7.0 methane. 
Why: Perturbation forcing for AerChemMIP experiment 2.2.5. </t>
  </si>
  <si>
    <t xml:space="preserve">What: Impose changing concentrations of RCP7.0 tropospheric ozone precursors except methane. 
Why: Perturbation forcing for AerChemMIP experiment 2.2.4. </t>
  </si>
  <si>
    <t>HistoricalAerChemMIP SST</t>
  </si>
  <si>
    <t>HistoricalAerChemMIPSST</t>
  </si>
  <si>
    <t>Historical Transient Sea Surface Temperature from the Aerosol Chemistry MIP experiment 1.1.1</t>
  </si>
  <si>
    <t>HistoricalSST</t>
  </si>
  <si>
    <t>HistoricaSST</t>
  </si>
  <si>
    <t>What: Historical transient sea surface temperature from the Historical simulation.</t>
  </si>
  <si>
    <t>WMFORCch4</t>
  </si>
  <si>
    <t>aerChem1.1.3</t>
  </si>
  <si>
    <t>1850Aerosol</t>
  </si>
  <si>
    <t>Representative Concentration Pathway, 7.0, future, 21st century, SSP3, RCP7.0, aerosol precursors without NOx</t>
  </si>
  <si>
    <t xml:space="preserve">What: Impose changing concentrations of RCP7.0 aerosol precursors (but not NOx). 
Why: Perturbation forcing for AerChemMIP experiment 2.2.3. </t>
  </si>
  <si>
    <t xml:space="preserve">What: Impose repeating 1850 aerosol emissions (but not NOx).
Why: Perturbation forcing for AerChemMIP experiment 1.1.1. </t>
  </si>
  <si>
    <t>pre-industrial, 1850, aerosol, emissions without NOx</t>
  </si>
  <si>
    <t>1850AerosolNoNOx</t>
  </si>
  <si>
    <t>RCP7.0 Aerosol precursors but no NOx</t>
  </si>
  <si>
    <t xml:space="preserve">What: Historical WMGHG and Halocarbon emissions. Aerosols (but not Nox) fixed at 1850 emission levels. 
Why: How have aerosols contributed to global ERF and affected regional climate over the historical period?  </t>
  </si>
  <si>
    <t>What: Historical atmosphere only simulation with historical WMGHG, transient historical SSTs.  NTCFs fixed at 1850 emission levels. 
Why: Estimate ERFs through specified transient historical SST simulations.</t>
  </si>
  <si>
    <t>What: Historical atmoshere only simulation with historical WMGHG, transient historical SSTs. Ozone depleting substances fixed at 1950 emission levels. 
Why: Estimate ERFs through specified transient historical SST simulations.</t>
  </si>
  <si>
    <t>aerChem1.2.3</t>
  </si>
  <si>
    <t>What: Historical atmosphere only simulation with historical WMGHG, transient historical SSTs.  Tropospheric ozone precursors fixed at 1850 emission levels. 
Why: Estimate ERFs through specified transient historical SST simulations.</t>
  </si>
  <si>
    <t>aerChem1.2.4</t>
  </si>
  <si>
    <t>What: Historical atmosphere only simulation with historical WMGHG, transient historical SSTs.  Aerosol emissions (except NOx) fixed at 1850 emission levels. 
Why: Estimate ERFs through specified transient historical SST simulations.</t>
  </si>
  <si>
    <t>1850TroposphericOzonePrecursors</t>
  </si>
  <si>
    <t>1850TropO3pre</t>
  </si>
  <si>
    <t>pre-industrial, 1850, tropospheric ozone precursors</t>
  </si>
  <si>
    <t xml:space="preserve">What: Impose repeating 1850 tropospheric ozone precursor emissions.
Why: Perturbation forcing for AerChemMIP experiment 1.2.1. </t>
  </si>
  <si>
    <t>aerChem1.3.3</t>
  </si>
  <si>
    <t>What: 1850 time-slice simulation with 1850 SSTs, 1850 WMGHG concentrations and 2014 aerosol (not NOx) emissions. 
Why: To compute the ERF for 1850 and 2014</t>
  </si>
  <si>
    <t>2014AerosolNoNOx</t>
  </si>
  <si>
    <t>22014Aerosol</t>
  </si>
  <si>
    <t>2014, Aerosol, No Nox, emissions</t>
  </si>
  <si>
    <t>What: impose repeating 2014 aerosol (no NOx) emissions.</t>
  </si>
  <si>
    <t>2014BC</t>
  </si>
  <si>
    <t>2014 Emissions of Aerosol but no NOx</t>
  </si>
  <si>
    <t>2014 Emissions of Black Carbon</t>
  </si>
  <si>
    <t>What: impose repeating 2014 black carbon (BC) emissions.</t>
  </si>
  <si>
    <t>2014TroposphericOzonePrecursors</t>
  </si>
  <si>
    <t>2014 Emissions of Tropospheric Ozone Precursors</t>
  </si>
  <si>
    <t>2014TropO3Pre</t>
  </si>
  <si>
    <t>2014, Black Carbon, BC</t>
  </si>
  <si>
    <t>2014, Tropospheric Ozone Precursors, O3 precursors, emissions</t>
  </si>
  <si>
    <t>What: Impose repeating 2014 tropospheric ozone precursor emissions.</t>
  </si>
  <si>
    <t>2014Methane</t>
  </si>
  <si>
    <t>2014CH4</t>
  </si>
  <si>
    <t>1850WMGHGNoMethane</t>
  </si>
  <si>
    <t>1850 Well Mixed Greenhouse Gas (WMGHG) Concentrations except methane</t>
  </si>
  <si>
    <t>1850WMGHGConcentrationsNoCH4</t>
  </si>
  <si>
    <t>1850, Well Mixed, Greenhouse Gas, GHG, no Methane, no CH4</t>
  </si>
  <si>
    <t>What: AMIP sea surface temperature boundary conditions derived from observational data.
Why: To provide sea surface temperature boundary conditions for the AMIP experiments.</t>
  </si>
  <si>
    <t>What: AMIP sea ice boundary conditions derived from observational data.
Why: To provide sea ice boundary conditions for the AMIP experiments.</t>
  </si>
  <si>
    <t xml:space="preserve">What: Repeating 1850 seasonal forcing
Why: Pre-indusrial control </t>
  </si>
  <si>
    <t>1850WMGHGNoN2O</t>
  </si>
  <si>
    <t>1850 Well Mixed Greenhouse Gas (WMGHG) Concentrations except N2O</t>
  </si>
  <si>
    <t>1850WMGHGConcentrationsNoN2O</t>
  </si>
  <si>
    <t>1850, Well Mixed, Greenhouse Gas, GHG, no N2O, no nitrous oxide</t>
  </si>
  <si>
    <t>2014N2O</t>
  </si>
  <si>
    <t>1850WMGHGNoODS</t>
  </si>
  <si>
    <t>1850 Well Mixed Greenhouse Gas (WMGHG) Concentrations except Ozone Depleting Substances ODS</t>
  </si>
  <si>
    <t>1850WMGHGConcentrationsNoODS</t>
  </si>
  <si>
    <t>2014ODS</t>
  </si>
  <si>
    <t>2014, ozone depleting substances, ODS, concentrations</t>
  </si>
  <si>
    <t>What: Impose repeating 2014 ozone depleting substances (ODS) concentrations.</t>
  </si>
  <si>
    <t>What: Impose repeating 2014 nitrous oxide (N2O) concentrations.</t>
  </si>
  <si>
    <t>2014, Nitrous Oxide, N2O, concentrations</t>
  </si>
  <si>
    <t>2014, Methane, CH4, concentrations</t>
  </si>
  <si>
    <t>What: Impose repeating 2014 methane (CH4) concentrations.</t>
  </si>
  <si>
    <t xml:space="preserve">What: Impose repeating 1850 Well Mixed Green House Gas (WMGHG) concentrations, except methane. </t>
  </si>
  <si>
    <t xml:space="preserve">What: Impose repeating 1850 Well Mixed Green House Gas (WMGHG) concentrations, except N2O. </t>
  </si>
  <si>
    <t>1850, Well Mixed, Greenhouse Gas, GHG, no ODS, no ozone depleting substances, concentrations</t>
  </si>
  <si>
    <t xml:space="preserve">What: Impose repeating 1850 Well Mixed Green House Gas (WMGHG) concentrations, except Ozone Depleting Substances (ODS). </t>
  </si>
  <si>
    <t>2014NOx</t>
  </si>
  <si>
    <t>2014COVOC</t>
  </si>
  <si>
    <t>2014 Emissions of carbon monoxide and volotile organic compounds</t>
  </si>
  <si>
    <t>2014 Emissions of NOx (Nitrogen Oxides)</t>
  </si>
  <si>
    <t>2014, NOx, nitrogen oxides, emissions</t>
  </si>
  <si>
    <t>What: Impose repeating 2014 NOx (nitrogen oxides) emissions.</t>
  </si>
  <si>
    <t xml:space="preserve">2014, CO, carbon monoxide, VOC, volatile organic compounds, emissions </t>
  </si>
  <si>
    <t>What: Impose repeating 2014 CO/VOC concentrations.</t>
  </si>
  <si>
    <t>1850N2O</t>
  </si>
  <si>
    <t>1850, Nitrous Oxide, N2O, concentrations</t>
  </si>
  <si>
    <t>What: Impose repeating 1850 nitrous oxide (N2O) concentrations.</t>
  </si>
  <si>
    <t>1850 Emissions of Aerosol but no NOx</t>
  </si>
  <si>
    <t>HistoricalGHGNoMethane</t>
  </si>
  <si>
    <t>HistoricalGHGNoCH4</t>
  </si>
  <si>
    <t>1850 Methane Concentrations.</t>
  </si>
  <si>
    <t>1850 Emissions of Tropospheric Ozone Precursors</t>
  </si>
  <si>
    <t>2014 Methane Concentrations</t>
  </si>
  <si>
    <t>2014 Nitrous Oxide Concentrations</t>
  </si>
  <si>
    <t>1850 Nitrous Oxide Concentrations</t>
  </si>
  <si>
    <t>2014 Ozone Depleting Substances Concentrations</t>
  </si>
  <si>
    <t>1850 Well Mixed Green House Gas Concentrations</t>
  </si>
  <si>
    <t>2014NTCF</t>
  </si>
  <si>
    <t xml:space="preserve">RCP7.0 Emissions of Black Carbon </t>
  </si>
  <si>
    <t xml:space="preserve">What: Impose changing RCP7.0 black carbon emissions. 
Why: Perturbation forcing for AerChemMIP experiment 2.2.2. </t>
  </si>
  <si>
    <t>RCP70BC</t>
  </si>
  <si>
    <t>aerChem1.3.4</t>
  </si>
  <si>
    <t>What: 1850 time-slice simulation with 1850 SSTs, 1850 WMGHG concentrations and 2014 black carbon emissions. 
Why: To compute the ERF for 1850 and 2014</t>
  </si>
  <si>
    <t>aerChem1.3.5</t>
  </si>
  <si>
    <t>What: 1850 time-slice simulation with 1850 SSTs, 1850 WMGHG concentrations and 2014 tropospheric ozone precursor emissions. 
Why: To compute the ERF for 1850 and 2014</t>
  </si>
  <si>
    <t>aerChem1.3.6</t>
  </si>
  <si>
    <t>What: 1850 time-slice simulation with 1850 SSTs, 1850 WMGHG concentrations (except methane) and 2014 methane concentrations. 
Why: To compute the ERF for 1850 and 2014</t>
  </si>
  <si>
    <t>aerChem1.3.7</t>
  </si>
  <si>
    <t>What: 1850 time-slice simulation with 1850 SSTs, 1850 WMGHG concentrations (except N2O) and 2014 N2O concentrations. 
Why: To compute the ERF for 1850 and 2014</t>
  </si>
  <si>
    <t>aerChem1.3.8</t>
  </si>
  <si>
    <t>What: 1850 time-slice simulation with 1850 SSTs, 1850 WMGHG concentrations (except ODS) and 2014 ODS concentrations. 
Why: To compute the ERF for 1850 and 2014</t>
  </si>
  <si>
    <t>aerChem1.3.9</t>
  </si>
  <si>
    <t>What: 1850 time-slice simulation with 1850 SSTs, 1850 WMGHG concentrations and 2014 NOx concentrations. 
Why: To compute the ERF for 1850 and 2014</t>
  </si>
  <si>
    <t>aerChem1.3.10</t>
  </si>
  <si>
    <t>What: 1850 time-slice simulation with 1850 SSTs, 1850 WMGHG concentrations and 2014 CO/VOC emissions. 
Why: To compute the ERF for 1850 and 2014</t>
  </si>
  <si>
    <t>aerChem3.1.2</t>
  </si>
  <si>
    <t>What: Historical atmoshere only simulation with historical  forcings but with nitrous oxide (N2O) fixed at 1850 concentration levels. 
Why: Estimate ERFs through specified transient historical SST simulations.</t>
  </si>
  <si>
    <t>HistoricalGHGNoN2O</t>
  </si>
  <si>
    <t>Historical Greenhouse Gas (GHG) Concentrations except N2O</t>
  </si>
  <si>
    <t>Historical, Greenhouse Gas, GHG, no nitrous oxide, no N2O</t>
  </si>
  <si>
    <t xml:space="preserve">What: Forcing data for concentration-driven historical CMIP6 runs. Consolidated set of atmospheric concentration time series for the long-lived greenhouse-gases except N2O, including CO2, CH4, HFCs, PFCs, SF6, several ODS, and NF3 to serve as input for the CMIP6 Historical simulations. 
Why: Perturbation forcing for AerChemMIP experiment 3.1.2. </t>
  </si>
  <si>
    <t>WMFORCn20</t>
  </si>
  <si>
    <t>RFDOCcntrl</t>
  </si>
  <si>
    <t>RFDOCntcf</t>
  </si>
  <si>
    <t>RFDOCbc</t>
  </si>
  <si>
    <t>RFDOCo3</t>
  </si>
  <si>
    <t>RFDOCch4</t>
  </si>
  <si>
    <t>RFDOCn2o</t>
  </si>
  <si>
    <t>RFDOCods</t>
  </si>
  <si>
    <t>RFDOCnox</t>
  </si>
  <si>
    <t>RFDOCcovoc</t>
  </si>
  <si>
    <t>aerChem4.1.1</t>
  </si>
  <si>
    <t>What: 1850 time-slice simulation with 1850 SSTs, 1850 WMGHG concentrations and doubled 1850 dust emissions. 
Why: To compute the ERF for 1850 and 2014</t>
  </si>
  <si>
    <t>2x1850dust</t>
  </si>
  <si>
    <t>Doubled 1850 emissions of dust</t>
  </si>
  <si>
    <t>1850, doubled dust</t>
  </si>
  <si>
    <t>What: Impose repeating 1850 doubled dust emissions.</t>
  </si>
  <si>
    <t>2x1850seaSalt</t>
  </si>
  <si>
    <t>Doubled 1850 emissions of sea salt</t>
  </si>
  <si>
    <t>1850, doubled sea salt</t>
  </si>
  <si>
    <t>What: Impose repeating 1850 doubled sea salt emissions.</t>
  </si>
  <si>
    <t>2x1850DMS</t>
  </si>
  <si>
    <t>Doubled 1850 emissions of oceanic DMS</t>
  </si>
  <si>
    <t>1850, doubled DMS</t>
  </si>
  <si>
    <t>What: Impose repeating 1850 doubled oceanic DMS emissions.</t>
  </si>
  <si>
    <t>2x1850fire</t>
  </si>
  <si>
    <t>Doubled 1850 emissions from fire</t>
  </si>
  <si>
    <t>1850, doubled fire</t>
  </si>
  <si>
    <t>What: Impose repeating 1850 doubled fire emissions.</t>
  </si>
  <si>
    <t>2x1850bioVOC</t>
  </si>
  <si>
    <t>1850, douled biogenic VOCs</t>
  </si>
  <si>
    <t>What: Impose repeating 1850 doubled biogenic VOC emissions.</t>
  </si>
  <si>
    <t>2x1850lightningNOx</t>
  </si>
  <si>
    <t>Doubled 1850 emissions of biogenic VOCs</t>
  </si>
  <si>
    <t>Doubled 1850 emissions of lightning NOx</t>
  </si>
  <si>
    <t>1850, douled lightning NOx</t>
  </si>
  <si>
    <t>What: Impose repeating 1850 doubled lightning NOx emissions.</t>
  </si>
  <si>
    <t>2x1850wetlandCH4</t>
  </si>
  <si>
    <t>2x1850wetlandMethane</t>
  </si>
  <si>
    <t>Doubled 1850 emissions of wetland methane</t>
  </si>
  <si>
    <t>1850, douled wetland CH4, wetland methane</t>
  </si>
  <si>
    <t>What: Impose repeating 1850 doubled wetland methane emissions.</t>
  </si>
  <si>
    <t>aerChem4.1.2</t>
  </si>
  <si>
    <t>aerChem4.1.3</t>
  </si>
  <si>
    <t>aerChem4.1.4</t>
  </si>
  <si>
    <t>aerChem4.1.5</t>
  </si>
  <si>
    <t>aerChem4.1.6</t>
  </si>
  <si>
    <t>aerChem4.1.7</t>
  </si>
  <si>
    <t>DBCKdust</t>
  </si>
  <si>
    <t>FDBCKss</t>
  </si>
  <si>
    <t>FDBCKdms</t>
  </si>
  <si>
    <t>What: 1850 time-slice simulation with 1850 SSTs, 1850 WMGHG concentrations and doubled 1850 sea salt emissions. 
Why: To compute the ERF for 1850 and 2014</t>
  </si>
  <si>
    <t>What: 1850 time-slice simulation with 1850 SSTs, 1850 WMGHG concentrations and doubled 1850 fire emissions. 
Why: To compute the ERF for 1850 and 2014</t>
  </si>
  <si>
    <t>What: 1850 time-slice simulation with 1850 SSTs, 1850 WMGHG concentrations and doubled 1850 biogenic VOC emissions. 
Why: To compute the ERF for 1850 and 2014</t>
  </si>
  <si>
    <t>What: 1850 time-slice simulation with 1850 SSTs, 1850 WMGHG concentrations and doubled 1850 oceanic DMS emissions. 
Why: To compute the ERF for 1850 and 2014</t>
  </si>
  <si>
    <t>What: 1850 time-slice simulation with 1850 SSTs, 1850 WMGHG concentrations and doubled 1850 lightning NOx emissions. 
Why: To compute the ERF for 1850 and 2014</t>
  </si>
  <si>
    <t>What: 1850 time-slice simulation with 1850 SSTs, 1850 WMGHG concentrations and doubled 1850 wetland emissions of methane. 
Why: To compute the ERF for 1850 and 2014</t>
  </si>
  <si>
    <t>FDBCKfire</t>
  </si>
  <si>
    <t>FDBCKvoc</t>
  </si>
  <si>
    <t>FDBCKnox</t>
  </si>
  <si>
    <t>FDBCKch4</t>
  </si>
  <si>
    <t>Historical perturbation, 1850 NTCF, AerChemMIP, Tier 1</t>
  </si>
  <si>
    <t>Historical perturbation, 1950 halocarbons, 1950 ODS, AerChemMIP, Tier 1</t>
  </si>
  <si>
    <t>Historical perturbation, AerChemMIP, Tier 1</t>
  </si>
  <si>
    <t>piControl perturbation, AerChemMIP, Tier 1</t>
  </si>
  <si>
    <t>scenario, SSP, RCP, SSP3, RCP7.0, reduced NTCF, AerChemMIP, Tier 1</t>
  </si>
  <si>
    <t>scenario, SSP, RCP, SSP3, RCP7.0, reduced NTCF, RCP7.0 black carbon, atmosphere only, AerChemMIP, Tier 1</t>
  </si>
  <si>
    <t>scenario, SSP, RCP, SSP3, RCP7.0, reduced NTCF, RCP7.0 aerosol precursors, no NOx, atmosphere only, AerChemMIP, Tier 1</t>
  </si>
  <si>
    <t>scenario, SSP, RCP, SSP3, RCP7.0, atmosphere only, AerChemMIP, Tier 1</t>
  </si>
  <si>
    <t>scenario, SSP, RCP, SSP3, RCP7.0, reduced NTCF, RCP7.0 tropospheric ozone precursors, no methane, atmosphere only, AerChemMIP, Tier 1</t>
  </si>
  <si>
    <t>scenario, SSP, RCP, SSP3, RCP7.0, reduced NTCF, RCP7.0 methane, atmosphere only, AerChemMIP, Tier 1</t>
  </si>
  <si>
    <t>Historical perturbation, 1850 methane, 1850 CH4, AerChemMIP, Tier 1</t>
  </si>
  <si>
    <t>Historical perturbation, 1850 aerosol, no NOx, AerChemMIP, Tier 2</t>
  </si>
  <si>
    <t>Historical perturbation, AerChemMIP, Tier 2</t>
  </si>
  <si>
    <t>piControl perturbation, AerChemMIP, Tier 2</t>
  </si>
  <si>
    <t>Historical perturbation, 1850 N2O, 1850 Nitrous Oxide, AerChemMIP, Tier 2</t>
  </si>
  <si>
    <t>piControl perturbation, AerChemMIP, Tier 3</t>
  </si>
  <si>
    <t>6th Climate Model Intercomparison Project</t>
  </si>
  <si>
    <t>C4MIP</t>
  </si>
  <si>
    <t>c4mip</t>
  </si>
  <si>
    <t>Coupled Climate Carbon Cycle MIP</t>
  </si>
  <si>
    <t>Vivek Arora</t>
  </si>
  <si>
    <t>Canadian Centre for Climate Modelling and Analysis, Canada</t>
  </si>
  <si>
    <t>vivek.arora@ec.gc.ca</t>
  </si>
  <si>
    <t>Pierre Friedlingstein</t>
  </si>
  <si>
    <t>University of Exeter, UK</t>
  </si>
  <si>
    <t>plfriedlingstein@exeter.ac.uk</t>
  </si>
  <si>
    <t>Chris Jones</t>
  </si>
  <si>
    <t>Met Office Hadley Centre, UK</t>
  </si>
  <si>
    <t>chris.d.jones@metoffice.gov.uk</t>
  </si>
  <si>
    <t>https://www.ec.gc.ca/ccmac-cccma/default.asp?lang=En&amp;n=51CA77EB-1</t>
  </si>
  <si>
    <t>Vivek Arora's info page at the Canadian Centre for Climate Modelling and Analysis</t>
  </si>
  <si>
    <t>http://emps.exeter.ac.uk/mathematics/staff/pf229</t>
  </si>
  <si>
    <t>Pierre Friedlingstein's info page at the University of Exeter</t>
  </si>
  <si>
    <t>http://www.metoffice.gov.uk/research/our-scientists/climate-chemistry-ecosystems/chris-jones</t>
  </si>
  <si>
    <t>Chris Jone's info page at the Met Office</t>
  </si>
  <si>
    <t>http://emps.exeter.ac.uk/mathematics/research/xcs/c4mip/</t>
  </si>
  <si>
    <t>C4MIP info page at the Met Office</t>
  </si>
  <si>
    <t>1850CO2</t>
  </si>
  <si>
    <t>1850 carbon dioxide concentration</t>
  </si>
  <si>
    <t>1850, CO2, concentration, piControl</t>
  </si>
  <si>
    <t>What: Impose repeating 1850 carbon dioxide (CO2) concentrations.</t>
  </si>
  <si>
    <t>ZeroEmissions</t>
  </si>
  <si>
    <t>Zero Emissions</t>
  </si>
  <si>
    <t>zeroEmissions</t>
  </si>
  <si>
    <t>zero emissions</t>
  </si>
  <si>
    <t>What: Emissions set to zero</t>
  </si>
  <si>
    <t>1850NitrogenDep</t>
  </si>
  <si>
    <t>1850 nitrogen deposition</t>
  </si>
  <si>
    <t>1850, nigrogen deposition</t>
  </si>
  <si>
    <t>What: Nitrogen deposition held fixed at pre-industrial values</t>
  </si>
  <si>
    <t>1850NitrogenDeposition</t>
  </si>
  <si>
    <t>CMIP6Historical</t>
  </si>
  <si>
    <t>CMIP6 Historical</t>
  </si>
  <si>
    <t>cmip6historical</t>
  </si>
  <si>
    <t>What: Core emissions datasets 
Why: for use by atmospheric chemistry models to produce historical concentration fields.</t>
  </si>
  <si>
    <t>esm1pcbgc</t>
  </si>
  <si>
    <t>What: Biogeochemically-coupled version of 1% per year increasing CO2 up to 4XCO2 simulation. CO2 increase only affects carbon cycle models, radiative code sees pre-industrial CO2. Nitrogen deposition held fixed at pre-industrial values.</t>
  </si>
  <si>
    <t>CO2, 1 percent per year, quadrupling, 4XCO2, 4X, biogeochemical coupling, C4MIP, Tier1</t>
  </si>
  <si>
    <t>C4MIP, biogeochemical coupling</t>
  </si>
  <si>
    <t>BiogeochemicalCoupling</t>
  </si>
  <si>
    <t>What: Biogeochemical coupling with carbon cycle</t>
  </si>
  <si>
    <t>Biogeochemical coupling with carbon cycle</t>
  </si>
  <si>
    <t>1%/yearCO2CarbonCycle</t>
  </si>
  <si>
    <t>1850CO2Radiation</t>
  </si>
  <si>
    <t>1% per year increase in atmospheric CO2 until quadrupling only affects carbon cycle</t>
  </si>
  <si>
    <t>1%CO2CarbonCycle</t>
  </si>
  <si>
    <t>1%yrCO2Increase</t>
  </si>
  <si>
    <t>Abrupt4xCO2Increase</t>
  </si>
  <si>
    <t>CO2, 1%/yr, quadrupling, 4XCO2, 4X, carbon cycle only</t>
  </si>
  <si>
    <t>What: 1% per year increase in the concentration of atmospheric carbon dioxide until quadrupling seen by carbon cycle only.</t>
  </si>
  <si>
    <t>1850 carbon dioxide concentration only affects radiative code.</t>
  </si>
  <si>
    <t>1850, CO2, concentration, pre-industrial, radiation code only</t>
  </si>
  <si>
    <t>What: Impose repeating 1850 carbon dioxide (CO2) concentrations to radiative code.</t>
  </si>
  <si>
    <t>C4MIP1.2</t>
  </si>
  <si>
    <t>C4MIP1.1</t>
  </si>
  <si>
    <t>C4MIP 1.1 1%BGC</t>
  </si>
  <si>
    <t>esmssp5-85</t>
  </si>
  <si>
    <t>What: Emission driven future scenario (SSP-based RCP SSP5-8.5) up to 2100.
Why: For analysis of impact of carbon cycle feedbacks on climate projections over the 21st century, and for assessment of cumulative emissions compatible with climate targets.  Starting concitions taken from emissions-driven Historical simulation.</t>
  </si>
  <si>
    <t>C4MIP 1.2 Emission-driven SSP5-8.5</t>
  </si>
  <si>
    <t>Scenario, SSP, RCP, SSP5, RCP8.5, emission driven, C4MIP, Tier 1</t>
  </si>
  <si>
    <t>RCP85WellMixedGasEm</t>
  </si>
  <si>
    <t>Representative Concentration Pathway 8.5 Well Mixed Gas Emissions</t>
  </si>
  <si>
    <t>RCP85wmbEm</t>
  </si>
  <si>
    <t>Representative Concentration Pathway 8.5, future, 21st century, SSP5, RCP8.5, Well-mixed Gas, CO2, Emissions</t>
  </si>
  <si>
    <t>What: Impose changing emissions of RCP8.5 well mixed gases, including CO2.
Why: Represents the high end of the range of plausible future forcing pathways.</t>
  </si>
  <si>
    <t>RCP85ShortLivedGasSpeciesEm</t>
  </si>
  <si>
    <t>Representative Concentration Pathway 8.5 Short Lived Gas Species Emissions</t>
  </si>
  <si>
    <t>RCP85slsEm</t>
  </si>
  <si>
    <t>Representative Concentration Pathway 8.5, future, 21st century, SSP5, RCP8.5, NTCF, Short-lived Gas, Emissions</t>
  </si>
  <si>
    <t>What: Impose changing emissions of RCP8.5 short lived gas species.
Why: Represents the high end of the range of plausible future forcing pathways.</t>
  </si>
  <si>
    <t>RCP85AersolEm</t>
  </si>
  <si>
    <t>Representative Concentration Pathway 8.5 Aerosol Emissions</t>
  </si>
  <si>
    <t>RCP85aerEm</t>
  </si>
  <si>
    <t>Representative Concentration Pathway 8.5, future, 21st century, SSP5, RCP8.5, NTCF, aerosol, Emissions</t>
  </si>
  <si>
    <t>What: Impose changing emissions of RCP8.5 aerosols.
Why: Represents the high end of the range of plausible future forcing pathways.</t>
  </si>
  <si>
    <t>RCP85AerosolPrecursorEm</t>
  </si>
  <si>
    <t>Representative Concentration Pathway 8.5 Aerosol Precursor Emissions</t>
  </si>
  <si>
    <t>RCP85aerpreEm</t>
  </si>
  <si>
    <t>Representative Concentration Pathway 8.5, future, 21st century, SSP5, RCP8.5, NTCF, Aerosol Precursors, Emissions</t>
  </si>
  <si>
    <t>What: Impose changing emissions of RCP8.5 aerosol precursors.
Why: Represents the high end of the range of plausible future pathways.</t>
  </si>
  <si>
    <t>C4MIP2.1</t>
  </si>
  <si>
    <t>C4MIP 2.1 1%RAD</t>
  </si>
  <si>
    <t>esm1pcrad</t>
  </si>
  <si>
    <t>CO2, 1 percent per year, quadrupling, 4XCO2, 4X, radiative coupling, C4MIP, Tier2</t>
  </si>
  <si>
    <t>1%/yearCO2Radiation</t>
  </si>
  <si>
    <t>1850CO2CarbonCycle</t>
  </si>
  <si>
    <t>1% per year increase in atmospheric CO2 until quadrupling only affects radiative code</t>
  </si>
  <si>
    <t>1850 carbon dioxide concentration only affects carbon cycle</t>
  </si>
  <si>
    <t>1%CO2Radiation</t>
  </si>
  <si>
    <t>1850COCarbonCycle</t>
  </si>
  <si>
    <t>1850, CO2, concentration, pre-industrial, carbon cycle only</t>
  </si>
  <si>
    <t>What: 1% per year increase in the concentration of atmospheric carbon dioxide until quadrupling seen by radiative code only.</t>
  </si>
  <si>
    <t>What: Impose repeating 1850 carbon dioxide (CO2) concentrations to carbon cycle model.</t>
  </si>
  <si>
    <t>CO2, 1%/yr, quadrupling, 4XCO2, 4X, radiation code only</t>
  </si>
  <si>
    <t>C4MIP 2.2.1 1%COU-Ndep</t>
  </si>
  <si>
    <t>CO2, 1 percent per year, quadrupling, 4XCO2, time varying nitrogen deposition, fully coupled, C4MIP, Tier2</t>
  </si>
  <si>
    <t>What: Fully-coupled concentration driven 1% per year increasing CO2 up to 4XCO2 simulation with time varying nitrogen deposition.
Why: Additional feedback simulations for models with an interactive nitrogen cycle.</t>
  </si>
  <si>
    <t>What: Radiatively-coupled version of 1% per year increasing CO2 up to 4XCO2 simulation. CO2 increase only affects the radiative code, carbon cycle models see pre-industrial CO2. Nitrogen deposition held fixed at pre-industrial values.
Why: For further C4MIP climate-carbon cycle feedback analysis (non-linearities/synergies).</t>
  </si>
  <si>
    <t>AnthropNitrogenDeposition</t>
  </si>
  <si>
    <t>Time varying anthropogenic nitrogen deposition</t>
  </si>
  <si>
    <t>anthropNdep</t>
  </si>
  <si>
    <t>historical, nitrogen deposition</t>
  </si>
  <si>
    <t>What: Impose time varying anthropogenic nitrogen (N) deposition.</t>
  </si>
  <si>
    <t>C4MIP2.2.1</t>
  </si>
  <si>
    <t>C4MIP2.2.2</t>
  </si>
  <si>
    <t>C4MIP 2.2.2 1%BGC-Ndep</t>
  </si>
  <si>
    <t>CO2, 1 percent per year, quadrupling, 4XCO2, time varying nitrogen deposition, biogeochemical coupling, C4MIP, Tier2</t>
  </si>
  <si>
    <t>What: Biogeochemically-coupled concentration driven 1% per year increasing CO2 up to 4XCO2 simulation. CO2 increase only affects carbon cycle models, radiative code sees pre-industrial CO2.  With time varying anthropogenic nitrogen deposition.
Why: Additional feedback simulations for models with an interactive nitrogen cycle.</t>
  </si>
  <si>
    <t>C4MIP2.3.1</t>
  </si>
  <si>
    <t>C4MIP 2.3.1 HISTBGC</t>
  </si>
  <si>
    <t>esm1pccouNdep</t>
  </si>
  <si>
    <t>esm1pcbgcNdep</t>
  </si>
  <si>
    <t>esmhistbgc</t>
  </si>
  <si>
    <t>What: Historical, concentration-driven, simulation parallel to standard Historical run, but with radiative effects of CO2 disabled - i.e. the radiation code is fed the time-invariant CO2 concentration from the control run.
Why: Assessment of CO2-carbon cycle feedbacks over the 21st century and assessment of CO2 induced warming.</t>
  </si>
  <si>
    <t>C4MIP 2.3.2 SSP5-8.5-BGC</t>
  </si>
  <si>
    <t>esmssp5-85bgc</t>
  </si>
  <si>
    <t>Scenario, SSP, RCP, SSP5, RCP8.5, concentration-driven, 1850 CO2 for radiation, C4MIP, Tier 2</t>
  </si>
  <si>
    <t>Historical perturbation, 1850 CO2 for radiation, C4MIP, Tier 2</t>
  </si>
  <si>
    <t>What: SSP-based RCP scenario with high radiative forcing by the end of century. Following approximately RCP8.5 global forcing pathway with SSP5 socioeconomic conditions. Concentration-driven.  Radiative effects of CO2 disabled - i.e. the radiation code is fed the time-invariant CO2 concentration from the control run.
Why: Assessment of CO2-carbon cycle feedbacks over the 21st century and assessment of CO2 induced warming.</t>
  </si>
  <si>
    <t>C4MIP2.3.2</t>
  </si>
  <si>
    <t>C4MIP2.3.3</t>
  </si>
  <si>
    <t>C4MIP 2.3.3 SSP5-8.5-BGC</t>
  </si>
  <si>
    <t>esmssp5-85extbgc</t>
  </si>
  <si>
    <t>Scenario, SSP, RCP, SSP5, RCP8.5 extension, concentration-driven, 1850 CO2 for radiation, C4MIP, Tier 2</t>
  </si>
  <si>
    <t>What: Long-term extension, beyond 2100,  for the SSP5-8.5 scenario.   Emissions are eventually reduced to a level that is found to produce equilibrated radiative forcing at a relatively high level by 2300 in a simple climate model. Concentration-driven. Radiative effects of CO2 disabled - i.e. the radiation code is fed the time-invariant CO2 concentration from the control run.
Why: To assess long-term CO2-carbon cycle feedbacks and CO2 induced warming associated with a high forcing scenario.</t>
  </si>
  <si>
    <t>Mark Webb</t>
  </si>
  <si>
    <t>Met Office, UK</t>
  </si>
  <si>
    <t>mark.webb@metoffice.gov.uk</t>
  </si>
  <si>
    <t>Chris Bretherton</t>
  </si>
  <si>
    <t>University of Washington, USA</t>
  </si>
  <si>
    <t>breth@washington.edu</t>
  </si>
  <si>
    <t>http://www.metoffice.gov.uk/research/people/mark-webb</t>
  </si>
  <si>
    <t>Mark Webb's info page at the Met Office</t>
  </si>
  <si>
    <t>http://www.atmos.washington.edu/~breth/</t>
  </si>
  <si>
    <t>Chris Bretherton's info page at the University of Washington</t>
  </si>
  <si>
    <t>amip4K</t>
  </si>
  <si>
    <t>amip4xco2</t>
  </si>
  <si>
    <t>amipFuture</t>
  </si>
  <si>
    <t>aquaControl</t>
  </si>
  <si>
    <t>aqua4xco2</t>
  </si>
  <si>
    <t>aqua4K</t>
  </si>
  <si>
    <t>cfmipamip</t>
  </si>
  <si>
    <t>Roger Marchand</t>
  </si>
  <si>
    <t>rojmarch@u.washington.edu</t>
  </si>
  <si>
    <t>amipMinus4K</t>
  </si>
  <si>
    <t>abruptSp4</t>
  </si>
  <si>
    <t>abruptSm4</t>
  </si>
  <si>
    <t>Peter Good</t>
  </si>
  <si>
    <t>http://www.metoffice.gov.uk/research/people/peter-good</t>
  </si>
  <si>
    <t>Peter Good's info page at the Met Office</t>
  </si>
  <si>
    <t>http://www.atmos.washington.edu/~roj/</t>
  </si>
  <si>
    <t>Roger Marchand's info page at the University of Washington</t>
  </si>
  <si>
    <t>CFMIP2.1</t>
  </si>
  <si>
    <t>CFMIP2.2</t>
  </si>
  <si>
    <t>abrupt2xCO2</t>
  </si>
  <si>
    <t>abrupt0.5xCO2</t>
  </si>
  <si>
    <t>CFMIP2.3</t>
  </si>
  <si>
    <t>CFMIP2.4</t>
  </si>
  <si>
    <t>amipPiForcing</t>
  </si>
  <si>
    <t>CFMIP2.5</t>
  </si>
  <si>
    <t>Tim Andrews</t>
  </si>
  <si>
    <t>http://www.metoffice.gov.uk/research/people/tim-andrews</t>
  </si>
  <si>
    <t>Tim Andrew's info page at the Met Office</t>
  </si>
  <si>
    <t>http://www.metoffice.gov.uk/research/people/rob-chadwick</t>
  </si>
  <si>
    <t>Rob Chadwick</t>
  </si>
  <si>
    <t>Rob Chadwick's info page at the Met Office</t>
  </si>
  <si>
    <t>CNRM, France</t>
  </si>
  <si>
    <t>herve.douville@meteo.fr</t>
  </si>
  <si>
    <t>http://www.cnrm.meteo.fr/spip.php?article415&amp;lang=en</t>
  </si>
  <si>
    <t>Jean-François Lamarque's info page at NCAR</t>
  </si>
  <si>
    <t>Hervé Douville</t>
  </si>
  <si>
    <t>Hervé Douville's info page at CNRM</t>
  </si>
  <si>
    <t>sstPi</t>
  </si>
  <si>
    <t>sstPi4K</t>
  </si>
  <si>
    <t>sstPi4xCO2</t>
  </si>
  <si>
    <t>sstPi4xCO2Veg</t>
  </si>
  <si>
    <t>sstPiFuture</t>
  </si>
  <si>
    <t>sstPiTot</t>
  </si>
  <si>
    <t>amipTot</t>
  </si>
  <si>
    <t>CFMIP2.6</t>
  </si>
  <si>
    <t>Sandrine Bony</t>
  </si>
  <si>
    <t>IPSL, France</t>
  </si>
  <si>
    <t>http://emc3.lmd.jussieu.fr/en/group-members/sbony</t>
  </si>
  <si>
    <t>Sandrine Bony's info page at Jussieu</t>
  </si>
  <si>
    <t>sandrine.bony@lmd.jussieu.fr</t>
  </si>
  <si>
    <t>offlwamip</t>
  </si>
  <si>
    <t>offlwamip4K</t>
  </si>
  <si>
    <t>offlwaquaControl</t>
  </si>
  <si>
    <t>offlwaqua4K</t>
  </si>
  <si>
    <t>Why: Understand and quantify future (century-scale) changes in land and ocean carbon storage and fluxes.
Why: Separate and quantify the sensitivity of land and ocean carbon cycle to changes in climate and changes in atmospheric CO2 concentration.
Why: Evaluate model performance and investigate potential for future constraints
Why: Quantify future changes in carbon storage and hence quantify the atmospheric CO2 concentration and related climate change for given CO2 emissions, or diagnose the emissions compatible with a prescribed atmospheric CO2 concentration pathway.</t>
  </si>
  <si>
    <t>CFMIP</t>
  </si>
  <si>
    <t>Cloud Feedback Model Intercomparison Project</t>
  </si>
  <si>
    <t>cfmip</t>
  </si>
  <si>
    <t>climate, clouds, CMIP6, IPCC, CFMIP</t>
  </si>
  <si>
    <t>climate, modelling, climate change, carbon cycle, CMIP6, IPCC, C4MIP</t>
  </si>
  <si>
    <t>The cloud feedback intercomparison project: (CFMIP).</t>
  </si>
  <si>
    <t>Describes the CMIP5 CFMIP</t>
  </si>
  <si>
    <t>A description of the cloud feedback intercomparison project (CFMIP)</t>
  </si>
  <si>
    <t>McAvaney BJ, Le Treut H (2003) The cloud feedback intercomparison project: (CFMIP). In: CLIVAR Exchanges - supplementary contributions. 26: March 2003.</t>
  </si>
  <si>
    <t>CFMIP1.1.1</t>
  </si>
  <si>
    <t>CFMIP1.1.2</t>
  </si>
  <si>
    <t>CFMIP1.1.3</t>
  </si>
  <si>
    <t>CFMIP1.1.4</t>
  </si>
  <si>
    <t>CFMIP1.1.5</t>
  </si>
  <si>
    <t>CFMIP1.1.6</t>
  </si>
  <si>
    <t>CFMIP1.1.7</t>
  </si>
  <si>
    <t>CFMIP amip with SST plus 4K</t>
  </si>
  <si>
    <t>What: An atmosphere only climate simulation using prescribed sea surface temperature and sea ice concentrations but with other conditions as in the Historical simulation.
Why: AMIP baseline simulation for model evaluation.</t>
  </si>
  <si>
    <t>http://cmip-pcmdi.llnl.gov/cmip5/docs/Taylor_CMIP5_design.pdf</t>
  </si>
  <si>
    <t>CMIP5 Experiment Design</t>
  </si>
  <si>
    <t>A summary of the CMIP5 experiment design</t>
  </si>
  <si>
    <t>Describes the CMIP5 experiments</t>
  </si>
  <si>
    <t>CFMIP 4xCO2</t>
  </si>
  <si>
    <t>CFMIP, Tier 1, 4xCO2, quadrupled carbon dioxide, cloud response</t>
  </si>
  <si>
    <t>CFMIP, Tier 1, SST+4K, SST warming by 4K, cloud response</t>
  </si>
  <si>
    <t>CFMIP amip future</t>
  </si>
  <si>
    <t>What: Continuation of CFMIP-2 AMIP experiments and CMIP5 experiment 6.8.  Add a uniform +4 K to the sea surface temperatures (SSTs) of the AMIP experiment. 
Why: Determine the cloud feedbacks and response to an imposed uniform +4K change in SST.</t>
  </si>
  <si>
    <t>What: Continuation of CFMIP-2 AMIP experiments and CMIP5 experiment 6.5. 
AMIP conditions are imposed but the radiation code  sees quadrupled CO2, relative to the AMIP. If the carbon cycle remains active, it should continue to "see" AMIP CO2, while the radiation should see 4xCO2 with respect to the AMIP experiment).
Why: Determine the fast cloud adjustment to CO2 radiative forcing, which is known to explain part of inter-model differences in cloud response.</t>
  </si>
  <si>
    <t>AMIPCO2x4Radiation</t>
  </si>
  <si>
    <t>AMIP x4 carbon dioxide concentration only affects radiative code.</t>
  </si>
  <si>
    <t>amipx4CO2Radiation</t>
  </si>
  <si>
    <t>CO2, concentration, amip x4 CO2, radiation code only</t>
  </si>
  <si>
    <t>What: Quadrupled AMIP CO2 concentration seen by radiative code only.</t>
  </si>
  <si>
    <t>patterned SST warming, amip, 4K</t>
  </si>
  <si>
    <t>patternedSSTp4K</t>
  </si>
  <si>
    <t>uniformSSTp4K</t>
  </si>
  <si>
    <t>Patterned plus 4K to AMIP Sea Surface Temperature</t>
  </si>
  <si>
    <t>What: AMIP sea surface temperature boundary conditions derived from observational data, plus uniform 4K.
Why: To provide sea surface temperature boundary conditions for the amip4K experiment.</t>
  </si>
  <si>
    <t>What: Add a composite SST warming pattern (derived from coupled models, scaled to a global mean of 4K) to the AMIP sea surface temperatures (SSTs). Patterned SST data provided by CFMIP.
Why: To provide sea surface temperature boundary conditions for the amipFuture experiment.</t>
  </si>
  <si>
    <t>ZonallyUniformSST</t>
  </si>
  <si>
    <t>Zonally Uniform Sea Surface Temperature</t>
  </si>
  <si>
    <t>zonalSST</t>
  </si>
  <si>
    <t>zonally uniform, SST</t>
  </si>
  <si>
    <t>NoSeaIce</t>
  </si>
  <si>
    <t>No Sea Ice</t>
  </si>
  <si>
    <t>noSeaIce</t>
  </si>
  <si>
    <t>no sea ice</t>
  </si>
  <si>
    <t>What: No sea ice at high latitudes</t>
  </si>
  <si>
    <t>aquaplanet</t>
  </si>
  <si>
    <t>aquaplanet, no continents</t>
  </si>
  <si>
    <t>aquaplanet configuration</t>
  </si>
  <si>
    <t xml:space="preserve">What: Solar forcing of the Earth system consistent with historical observations.
Why: To incorporate the the regional effects of solar forcing which are a combination of stratospheric induced UV-variations (“top-down”) as well as surface effects induced by visible and IR-variations and atmosphere-ocean coupling (“bottom-up”). </t>
  </si>
  <si>
    <t>What: Aquaplanet configuration, without continents</t>
  </si>
  <si>
    <t>What: Set CO2 concentration to the mean of the AMIP period.</t>
  </si>
  <si>
    <t>What: Apply perpetual equinoctial conditions (no seasonal forcing).</t>
  </si>
  <si>
    <t>meanAMIPCO2</t>
  </si>
  <si>
    <t>perpetualEquinox</t>
  </si>
  <si>
    <t xml:space="preserve">Mean AMIP CO2 </t>
  </si>
  <si>
    <t>Perpetual equinoctial conditions</t>
  </si>
  <si>
    <t>perpetual equinoctial conditions, perpetual equinox, no seasonal forcing.</t>
  </si>
  <si>
    <t>mean AMIP CO2</t>
  </si>
  <si>
    <t>CFMIP aquaplanet control</t>
  </si>
  <si>
    <t>CFMIP, Tier 1, patterned SST, +4K, future, cloud response</t>
  </si>
  <si>
    <t>1996/01/01-1996/12/31</t>
  </si>
  <si>
    <t>mid AMIP, idealised</t>
  </si>
  <si>
    <t>Idealised temporal constraint, repeating 1996 for 5 years</t>
  </si>
  <si>
    <t>5 years</t>
  </si>
  <si>
    <t>1996-01-01</t>
  </si>
  <si>
    <t>CFMIP aquaplanet 4xCO2</t>
  </si>
  <si>
    <t>What: Continuation of CFMIP-2 AMIP experiments and CMIP5 experiment 6.6.  
Add a composite SST warming pattern (derived from coupled models, scaled to a global mean of 4K) to the AMIP sea surface temperatures (SSTs).
Why: Determine the cloud feedbacks and responses to a prescribed change in SSTs, and isolate the role of atmospheric processes in the response of clouds and precipitation to global warming.</t>
  </si>
  <si>
    <t>What: Continuation of CFMIP-2 AMIP experiments and CMIP5 experiment 6.7b. 
Aquaplanet (no land) experiment with CO2 set to 4x the AMIP mean concentration and no seasonal cycle.  Impose zonally uniform SSTs on a planet without continents.  
Why: Aquaplanet: Examine the fast adjustment of clouds and precipitation to CO2 radiative forcing. Aqua-planet experiments examine model differences and responses under simplified conditions.</t>
  </si>
  <si>
    <t>CFMIP, Tier 1, aquaplanet, control, zonal SSTs, no sea ice</t>
  </si>
  <si>
    <t>CFMIP, Tier 1, aquaplanet, 4xCO2, zonal SSTs, no sea ice</t>
  </si>
  <si>
    <t>4xmeanAMIPCO2</t>
  </si>
  <si>
    <t xml:space="preserve">4x Mean AMIP CO2 </t>
  </si>
  <si>
    <t>4x mean AMIP CO2, quadrupled CO2 relative to AMIP mean</t>
  </si>
  <si>
    <t>What: Set CO2 concentration to 4x the mean of the AMIP period.</t>
  </si>
  <si>
    <t>What: Continuation of CFMIP-2 AMIP experiments and CMIP5 experiment 6.7a. 
Aquaplanet (no land) experiment with CO2 set to the AMIP mean concentration and no seasonal cycle.  Impose zonally uniform SSTs on a planet without continents.  
Why: Aqua-planet control run.  Aqua-planet experiments examine model differences and responses under simplified conditions.</t>
  </si>
  <si>
    <t>What: Continuation of CFMIP-2 AMIP experiments and CMIP5 experiment 6.7c. 
Aquaplanet (no land) experiment with CO2 set to the AMIP mean concentration and no seasonal cycle.  Impose a uniform +4K perturbation to the zonally uniform SSTs of the aquaControl, on a planet without continents.  
Why: Aquaplanet: Examine the response of clouds and precipitation to global warming. Aqua-planet experiments examine model differences and responses under simplified conditions.</t>
  </si>
  <si>
    <t>ZonallyUniformSST+4K</t>
  </si>
  <si>
    <t>Zonally Uniform Sea Surface Temperature plus 4K</t>
  </si>
  <si>
    <t>zonalSSTp4K</t>
  </si>
  <si>
    <t>zonally uniform, SST, +4K</t>
  </si>
  <si>
    <t>What: Impose a +4K perturbation to the aquacontrol zonally-uniform distribution of SST.</t>
  </si>
  <si>
    <t>What: Impose a zonally-uniform distribution of SST.</t>
  </si>
  <si>
    <t>CFMIP aquaplanet with SST plus 4K</t>
  </si>
  <si>
    <t>What: This CFMIP amip experiment is the same as the DECK amip experiment, but will contain any additional outputs which are required as control variables for the amip4K, amip4xCO2, amipFuture and amipMinus4K experiments which are not included in the AMIP DECK experiment.  This experiment will not be required if all of the proposed CFMIP variables are included in the AMIP DECK Experiment.  
Why: To act as a control for the perturbation experiments, amip4K, amip4xco2 and amipFuture.</t>
  </si>
  <si>
    <t xml:space="preserve">CFMIP AMIP </t>
  </si>
  <si>
    <t>CFMIP Solar plus 4 percent</t>
  </si>
  <si>
    <t>CFMIP Solar minus 4 percent</t>
  </si>
  <si>
    <t>CFMIP, Tier 1, aquaplanet, +4K, zonal SSTs, no sea ice</t>
  </si>
  <si>
    <t>CFMIP, Tier 1, amip, CFMIP diagnostics</t>
  </si>
  <si>
    <t>What: Increase the solar constant abruptly by 4%, resulting in a radiative forcing of a similar magnitude to that due to CO2 quadrupling. 
Why: Provide a useful complement to the DECK abrupt4xCO2 experiment.
Why: To examine responses in the climate sytem due to changes in solar forcing and how they differ from changes due to CO2.</t>
  </si>
  <si>
    <t>What: Decrease the solar constant abruptly by 4%. 
Why: In combination with the abruptSp4 experiment this will allow the examination of feedback asymmetry under climate cooling. 
Why: Help with the interpretation of model responses to geo-engineering scenarios and volcanic forcing, and relate to past climates.</t>
  </si>
  <si>
    <t>abrupt+4pcSolar</t>
  </si>
  <si>
    <t>abruptp4pcSol</t>
  </si>
  <si>
    <t>Abrupt increase in solar constant of 4 percent</t>
  </si>
  <si>
    <t>abrupt-4pcSolar</t>
  </si>
  <si>
    <t>Abrupt decrease in solar constant of 4 percent</t>
  </si>
  <si>
    <t>abruptm4pcSol</t>
  </si>
  <si>
    <t>abrupt, solar constant increase, +4%</t>
  </si>
  <si>
    <t>abrupt, solar constant decrease, -4%</t>
  </si>
  <si>
    <t xml:space="preserve">What: Impose an abrupt 4% increase in the solar constant </t>
  </si>
  <si>
    <t xml:space="preserve">What: Impose an abrupt 4% decrease in the solar constant </t>
  </si>
  <si>
    <t>CFMIP, Tier 2, abrupt solar increase, +4%</t>
  </si>
  <si>
    <t>CFMIP, Tier 2, abrupt solar decrease, -4%</t>
  </si>
  <si>
    <t>Abrupt doubling of the atmospheric concentration of carbon dioxide</t>
  </si>
  <si>
    <t>CFMIP, Tier 2, 2x, CO2, 2xCO2, instant, instantaneous, doubling</t>
  </si>
  <si>
    <t>What: Impose an instantaneous doubling of the concentration of atmospheric carbon dioxide, then hold fixed.
Why:To examine to what extent is regional-scale climate change per CO2 doubling state dependent (nonlinear), and why?
Why: To examine how the balance of mechanisms differ for high-forcing compared to low forcing scenarios or paleoclimate simulations?</t>
  </si>
  <si>
    <t>Abrupt2xCO2Increase</t>
  </si>
  <si>
    <t>Abrupt doubling of atmospheric carbon dioxide</t>
  </si>
  <si>
    <t>What: Impose an instantaneous doubling of atmospheric carbon dioxide concentration, then hold fixed.</t>
  </si>
  <si>
    <t>Abrupt halving of atmospheric carbon dioxide</t>
  </si>
  <si>
    <t>Abrupt2xCO2</t>
  </si>
  <si>
    <t>Abrupt0.5xCO2</t>
  </si>
  <si>
    <t>What: Impose an instantaneous halving of atmospheric carbon dioxide concentration, then hold fixed.</t>
  </si>
  <si>
    <t>Abrupt0.5xCO2Decrease</t>
  </si>
  <si>
    <t>2x, CO2, 2xCO2, instant, instantaneous, doubling, increase CO2</t>
  </si>
  <si>
    <t>0.5x, CO2, 0.5xCO2, instant, instantaneous, halving, decrease CO2</t>
  </si>
  <si>
    <t>Abrupt halving of the atmospheric concentration of carbon dioxide</t>
  </si>
  <si>
    <t>CFMIP, Tier 2, 0.5x, CO2, 0.5xCO2, instant, instantanaeous, halving</t>
  </si>
  <si>
    <t>What: Impose an instantaneous halvinging of the concentration of atmospheric carbon dioxide, then hold fixed.
Why: To examine how the balance of mechanisms differ for high-forcing compared to low forcing scenarios or paleoclimate simulations?</t>
  </si>
  <si>
    <t>abrupt4xCO2</t>
  </si>
  <si>
    <t>What: AMIP experiment where SSTs are subject to a uniform cooling of 4K.
Why: To examine whether cloud feedbacks are symmetric when subject to climate cooling rather than warming.</t>
  </si>
  <si>
    <t>CFMIP amip with SST minus 4K</t>
  </si>
  <si>
    <t>CFMIP, Tier 2, SST-4K, SST cooling by 4K, cloud response</t>
  </si>
  <si>
    <t xml:space="preserve">Uniform minus 4K to AMIP  Sea Surface Temperature </t>
  </si>
  <si>
    <t>uniformSSTm4K</t>
  </si>
  <si>
    <t>Sea surface temperature, AMIP, climate, modelling, SST, prescribed, plus 4K</t>
  </si>
  <si>
    <t>Sea surface temperature, AMIP, climate, modelling, SST, prescribed, minus 4K</t>
  </si>
  <si>
    <t>What: AMIP sea surface temperature boundary conditions derived from observational data, minus uniform 4K.
Why: To provide sea surface temperature boundary conditions for the amipMinus4K experiment.</t>
  </si>
  <si>
    <t>1870/01/01-2014/12/31</t>
  </si>
  <si>
    <t>1870, 2014</t>
  </si>
  <si>
    <t>145 years</t>
  </si>
  <si>
    <t>1870-01-01</t>
  </si>
  <si>
    <t>CFMIP Diagnostics</t>
  </si>
  <si>
    <t>Cloud Feedback  MIP Diagnostics</t>
  </si>
  <si>
    <t>CFMIPDiagnostics</t>
  </si>
  <si>
    <t>CFMIP, diagnostics, output</t>
  </si>
  <si>
    <t>What: CFMIP output diagnositcs.</t>
  </si>
  <si>
    <t>Pre-Industrial Land Use</t>
  </si>
  <si>
    <t>Pre-Industrial CO2 Concentration</t>
  </si>
  <si>
    <t>Historical Land Use</t>
  </si>
  <si>
    <t>HistoricalLandUse</t>
  </si>
  <si>
    <t>Historical WMGHG Concentrations</t>
  </si>
  <si>
    <t>HistoricalWMGHGConcentrations</t>
  </si>
  <si>
    <t>Historical, Well Mixed Greenhouse Gas, WMGHG</t>
  </si>
  <si>
    <t xml:space="preserve">What: Forcing data for concentration-driven historical CMIP6 runs. Here, we provide an outline of a consolidated set of atmospheric concentration time series for the long-lived greenhouse-gases, including CO2, CH4, N2O, HFCs, PFCs, SF6, several ODS, and NF3 to serve as input for the CMIP6 Historical simulations. 
Why: Depending on the model setup and emission species (short-lived, ozone, long-lived GHG), the historical simulation is driven by emissions and/or concentrations. </t>
  </si>
  <si>
    <t>What: Emissions from fires in forests and grasslands
Why: Forrest and savannah fires are significant sources of smoke and gaseous pollutants. They produce large quantities of unburnt and pytolised organic compounds, methyl chloride, carbon monoxide and nitrogen oxides.</t>
  </si>
  <si>
    <t>What: Aggregated historical emissions of non-CO2 anthropogenic reactive gases (SO2, NOx, NH3, CH4, CO, NMVOC, BC, OC) by region and RCP sector.
Why: To provide consistent trends over the last 2-3 decades using data from the same source for any given country</t>
  </si>
  <si>
    <t>What: Fossil fuel and cement emissions by country and fuel 1751-2014 (annual).  
1 degree gridded emissions of fossil CO2, from 1751-2014 (monthly).
CO2 by RCP sector 1971-2014.
Why: CO2 is the principal anthropogenic greenhouse gas that affects the Earth's radiative balance.</t>
  </si>
  <si>
    <t>Historical Well Mixed Greenhouse Gas (WMGHG) Concentrations</t>
  </si>
  <si>
    <t>What: ozone concentration database encompassing both the stratosphere and the troposphere
Why: For models that lack interactive chemistry due to its high computational costs.</t>
  </si>
  <si>
    <t>What: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
Why: Land cover and land use change may have an impact on the surface albedo, evapotranspiration, sources and sinks of greenhouse gases, or other properties of the climate system and may thus give rise to radiative forcing and/or other impacts on climate, locally or globally.</t>
  </si>
  <si>
    <t xml:space="preserve">What: The inclusion of HOx and NOx productions by solar protons in models with interactive stratospheric chemistry by using the daily ionization data compiled by Charles Jackman and available from the SOLARIS-HEPPA website (http://solarisheppa.geomar.de/solarisheppa/solarprotonfluxes). 
Why: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</si>
  <si>
    <t>Pre-Industrial Solar Forcing</t>
  </si>
  <si>
    <t>PreIndustrialWMGHGConcentrationsNoCO2</t>
  </si>
  <si>
    <t>Pre-Industrial, Well Mixed Greenhouse Gas, WMGHG, No CO2</t>
  </si>
  <si>
    <t>Pre-Industrial Carbon Dioxide (CO2) Concentration</t>
  </si>
  <si>
    <t>PreIndustrialCO2</t>
  </si>
  <si>
    <t>Pre-Industrial, CO2, Concentration, 1850</t>
  </si>
  <si>
    <t>PreIndustrialLandUse</t>
  </si>
  <si>
    <t>Pre-Industrial Stratospheric Water Vapour Concentrations</t>
  </si>
  <si>
    <t>Pre-Industrial Stratospheric H2O Concentrations</t>
  </si>
  <si>
    <t>Pre-IndustrialStratosphericH2OConcentrations</t>
  </si>
  <si>
    <t>HistoricalStratosphericH2OConcentrations</t>
  </si>
  <si>
    <t>Pre-Industrial Stratospheric Aerosol</t>
  </si>
  <si>
    <t>Pre-industrialStratosphericAerosol</t>
  </si>
  <si>
    <t>pre-industrial, 1850, stratospheric, aerosol</t>
  </si>
  <si>
    <t>pre-industrial, 1850, stratospheric, Water Vapour, H2O, concentrations</t>
  </si>
  <si>
    <t>Pre-Industrial, 1850, Land Use</t>
  </si>
  <si>
    <t>solar forcing, pre-industrial, 1850</t>
  </si>
  <si>
    <t>Pre-IndustrialSolar</t>
  </si>
  <si>
    <t>Pre-Industrial Solar forcing</t>
  </si>
  <si>
    <t>Pre-Industrial Aerosols</t>
  </si>
  <si>
    <t>Pre-IndustrialAerosol</t>
  </si>
  <si>
    <t>pre-industrial, aerosol, 1850</t>
  </si>
  <si>
    <t>AMIP SIC</t>
  </si>
  <si>
    <t>AMIP SST</t>
  </si>
  <si>
    <t>Prescribed AMIP Sea Ice Concentration Boundary Condition</t>
  </si>
  <si>
    <t>Prescribed AMIP Sea Surface Temperature Boundary Condition</t>
  </si>
  <si>
    <t>amipSIC</t>
  </si>
  <si>
    <t>amipSST</t>
  </si>
  <si>
    <t>AMIP, Sea Ice, climate, modelling, AMIP, ipcc, seaIce, prescribed</t>
  </si>
  <si>
    <t>AMIP, Sea surface temperature, AMIP, climate, modelling, SST, prescribed</t>
  </si>
  <si>
    <t>Pre-Industrial Aerosol Precursors</t>
  </si>
  <si>
    <t>Pre-IndustrialArePre</t>
  </si>
  <si>
    <t>Pre-industrial, 1850, aerosol precursors</t>
  </si>
  <si>
    <t>What: Pre-Industrial aerosol precursors
Why: Pre-Industrial Control</t>
  </si>
  <si>
    <t>Pre-Industrial WMGHG Concentrations excluding CO2</t>
  </si>
  <si>
    <t>Pre-Industrial Well Mixed Greenhouse Gas (WMGHG) Concentrations excluding CO2</t>
  </si>
  <si>
    <t>Pre-Industrial O3 and Stratospheric H2O concentrations</t>
  </si>
  <si>
    <t>Pre-Industrial Ozone and Stratospheric Water Vapour Concentrations</t>
  </si>
  <si>
    <t>PreIndustrialO3andStratosphericH2OConcentrations</t>
  </si>
  <si>
    <t>Pre-industrial, stratospheric, ozone, water vapour, O3, H2O, concentration</t>
  </si>
  <si>
    <t>What: Constant pre-industrial atmospheric concentrations of long-lived greenhouse-gases, including CH4 and N2O but not including CO2.
Why: Pre-industrial control</t>
  </si>
  <si>
    <t>What: Constant pre-industrial CO2 concentration.
Why: Pre-industrial control</t>
  </si>
  <si>
    <t>What: Constant pre-industrial aerosols
Why: Pre-Industrial Control</t>
  </si>
  <si>
    <t>What: Constant pre-Industrial solar forcing 
Why: Pre-Industrial Control</t>
  </si>
  <si>
    <t>What: Constant pre-Industrial stratospheric aerosol 
Why: Pre-Industrial Control</t>
  </si>
  <si>
    <t>What: Constant pre-Industrial stratospheric water vapour concentration
Why: Pre-Industrial Control</t>
  </si>
  <si>
    <t>What: Constant pre-industrial land-use forcing 
Why:Pre-Industrial Control</t>
  </si>
  <si>
    <t xml:space="preserve">What: Pre-industrial ozone concentration encompassing both the stratosphere and the troposphere and stratospheric water vapour concentration.
Why: For models that lack interactive chemistry due to its high computational costs. </t>
  </si>
  <si>
    <t>initial conditions, initialisation, pre-industrial, 1870</t>
  </si>
  <si>
    <t>PreIndustrialInitialisation</t>
  </si>
  <si>
    <t>Pre-Industrial Initialisation</t>
  </si>
  <si>
    <t>Karl E. Taylor, Ronald J. Stouffer and Gerald A. Meehl (2009) A Summary of the CMIP5 Experiment Design</t>
  </si>
  <si>
    <t xml:space="preserve">What: Initialisation is made from year 20 of the pre-industrial control.  </t>
  </si>
  <si>
    <t>Diagnosis, Evaluation, and Characterization of Klima (Climate)</t>
  </si>
  <si>
    <t>Pre-Industrial Control Sea Ice</t>
  </si>
  <si>
    <t>pre-industrial control, SST, sea surface temperature</t>
  </si>
  <si>
    <t>pre-industrial control, SIC, sea ice, sea ice concentration</t>
  </si>
  <si>
    <t>What: Pre-Industrial sea ice concentration from the piControl experiment</t>
  </si>
  <si>
    <t>What: Pre-Industrial sea surface temperature from the piControl experiment</t>
  </si>
  <si>
    <t>What: AMIP experiment (with SSTs and Sea Ice the same as in the amip experiment) but with constant pre-industrial forcing levels (anthro &amp; natural) and run from 1870-present.
Why: To examine whether climate feedbacks during the 20th century are different to those acting on long term climate change and climate sensitivity.</t>
  </si>
  <si>
    <t>What: 1 percent per year increase in the concentration of atmospheric carbon dioxide until quadrupling. 
Why: To measure transient climate sensitivity.
Why: To derive the transient climate response to radiative forcing due to atmospheric carbon dioxide.</t>
  </si>
  <si>
    <t xml:space="preserve">AMIP sea ice concentrations for uniform plus 4K sea surface temperature increase </t>
  </si>
  <si>
    <t>Uniform plus 4K to AMIP  Sea Surface Temperature increase</t>
  </si>
  <si>
    <t>Sea ice concentration, AMIP, climate, modelling, SST +4K</t>
  </si>
  <si>
    <t>uniformSICp4K</t>
  </si>
  <si>
    <t>What: AMIP sea ice concentrations for a uniform sea surface temperature increase of 4K.
Why: To provide sea ice concentration boundary conditions for the amip4K experiment.</t>
  </si>
  <si>
    <t>AMIP sea ice concentrations for patterned plus 4K sea surface temperature increase</t>
  </si>
  <si>
    <t>patternedSICp4K</t>
  </si>
  <si>
    <t>sea ice concentration, AMIP,  patterned SST warming, 4K, SIC</t>
  </si>
  <si>
    <t>What: AMIP sea ice concentrations for composite SST warming pattern scaled to 4K.
Why: To provide sea ice concentration boundary conditions for the amipFuture experiment.</t>
  </si>
  <si>
    <t xml:space="preserve">AMIP sea ice concentrations for uniform minus 4K sea surface temperature decrease </t>
  </si>
  <si>
    <t>uniformSICm4K</t>
  </si>
  <si>
    <t>Sea ice concentration, AMIP, climate, modelling, SST -4K. minus 4K, SIC</t>
  </si>
  <si>
    <t>What: AMIP sea ice concentrations for a uniform sea surface temperature idecrease of 4K.
Why: To provide sea ice concentration boundary conditions for the amipMinus4K experiment.</t>
  </si>
  <si>
    <t>PIControlSSTMonthlyVar</t>
  </si>
  <si>
    <t>PIControlSICMonthlyVar</t>
  </si>
  <si>
    <t>PIControlSIC</t>
  </si>
  <si>
    <t>Monthly-varying sea surface temperatures from the pre-industrial control simulation</t>
  </si>
  <si>
    <t>sea ice concentration, piControl, pre-industrial control, SIC, monthly-varying</t>
  </si>
  <si>
    <t>sea surface temperature, piControl, pre-industrial control, SST, monthly-varying</t>
  </si>
  <si>
    <t>piControlSICMnthlyVar</t>
  </si>
  <si>
    <t>20 years</t>
  </si>
  <si>
    <t>Idealised temporal constraint, pre-industrial to present</t>
  </si>
  <si>
    <t>Idealised temporal constraint, repeating 1850 for 20 years, to coincide with years 101 to 120 of the pre-industrial control</t>
  </si>
  <si>
    <t>1850-2349 500yrs</t>
  </si>
  <si>
    <t>1850-2014 165yrs</t>
  </si>
  <si>
    <t>1850-1851 30yrs</t>
  </si>
  <si>
    <t>1851-2150 300yrs</t>
  </si>
  <si>
    <t>1979-2014 36yrs</t>
  </si>
  <si>
    <t>2014- 2100 86yrs</t>
  </si>
  <si>
    <t>2100-2300 200 yrs</t>
  </si>
  <si>
    <t>1950-2014 65yrs</t>
  </si>
  <si>
    <t>2014-2055 41yrs</t>
  </si>
  <si>
    <t>1996-1996 5yrs</t>
  </si>
  <si>
    <t>1870-2014 145yrs</t>
  </si>
  <si>
    <t>1850-1851 20yrs</t>
  </si>
  <si>
    <t>CFMIP, Tier 2, AMIP SST and SIC, pre-industrial forcing.</t>
  </si>
  <si>
    <t>CFMIP, Tier 2, Pre-industrial SST and SIC, AMIP forcing</t>
  </si>
  <si>
    <t>AMIP SST minus uniform 4K</t>
  </si>
  <si>
    <t>AMIP SIC minus uniform 4K</t>
  </si>
  <si>
    <t>AMIP SST plus patterned 4K</t>
  </si>
  <si>
    <t>AMIP SIC plus patterned 4K</t>
  </si>
  <si>
    <t>PIControlSSTMonthlyVarPlusUniform4K</t>
  </si>
  <si>
    <t>PIControlSICMonthlyVarPlusUniform4K</t>
  </si>
  <si>
    <t>AMIP SST Plus Uniform 4K</t>
  </si>
  <si>
    <t>AMIP SIC Plus Uniform 4K</t>
  </si>
  <si>
    <t>Monthly-varying sea ice concentrations from the pre-industrial control simulation</t>
  </si>
  <si>
    <t>Monthly-varying sea ice concentrations from the pre-industrial control simulation with uniform SST increase of 4K</t>
  </si>
  <si>
    <t>piControlSSTMnthlyVar</t>
  </si>
  <si>
    <t>piControlSSTMnthlyVarPlusUniform4K</t>
  </si>
  <si>
    <t>piControlSICMnthlyVarPlusUniform4K</t>
  </si>
  <si>
    <t>sea surface temperature, piControl, pre-industrial control, SST, monthly-varying, plus uniform SST 4K, SST +4K</t>
  </si>
  <si>
    <t>sea ice concentration, piControl, pre-industrial control, SIC, monthly-varying, plus uniform SST 4K, SST+4K</t>
  </si>
  <si>
    <t>What: Monthly-varying sea ice concentrations from years 101 to 120 of the pre-industrial control (piControl) experiment.
Why: To provide sea ice concentration (SIC) boundary conditions for the CFMIP sstPi experiment.</t>
  </si>
  <si>
    <t>What: Monthly-varying sea surface temperatures from years 101 to 120 of the pre-industrial control (piControl) experiment.
Why: To provide sea surface temperature (SST) boundary conditions for the CFMIP sstPi experiment.</t>
  </si>
  <si>
    <t>What: Monthly-varying sea surface temperatures from years 101 to 120 of the pre-industrial control (piControl) experiment plus uniform 4K.
Why: To provide sea surface temperature (SST) boundary conditions for the CFMIP sstPi4K experiments</t>
  </si>
  <si>
    <t>Monthly-varying sea surface temperatures from the pre-industrial control simulation plus uniform 4K</t>
  </si>
  <si>
    <t>CFMIP Pre-Industrial SST plus 4K and AMIP forcing</t>
  </si>
  <si>
    <t>CFMIP Pre-Industrial SST and SIC and AMIP forcing</t>
  </si>
  <si>
    <t>CFMIP AMIP SST and SIC and Pre-Industrial Forcing</t>
  </si>
  <si>
    <t>CFMIP, Tier 2, Pre-industrial SST plus 4K, AMIP forcing</t>
  </si>
  <si>
    <t>What: AMIP forcing experiment with monthly-varying SSTs and sea-ice taken from years 101-120 of each model's own piControl simulation.
Why: To understand regional climate responses to CO2 forcing.</t>
  </si>
  <si>
    <t>4xCO2Radiation</t>
  </si>
  <si>
    <t>Quadrupling of atmospheric carbon dioxide concentration only affects radiative code.</t>
  </si>
  <si>
    <t>4xCO2, concentration, pre-industrial, radiation code only</t>
  </si>
  <si>
    <t>What: Monthly-varying sea ice concentrations from years 101 to 120 of the pre-industrial control (piControl) experiment with a uniform SST increase of 4K.
Why: To provide sea ice concentration (SIC) boundary conditions for the CFMIP sstPi4K experiment.</t>
  </si>
  <si>
    <t>CFMIP Pre-Industrial SST and AMIP forcing with quadrupled CO2 applied to the radiation code</t>
  </si>
  <si>
    <t>What: Impose a quadrupling of pre-industrial carbon dioxide (CO2) concentrations to radiative code.
Why: To provide CO2 radiative forcing for the CFMIP sstPi4xCO2 experiment.</t>
  </si>
  <si>
    <t>What: Impose a quadrupling of pre-industrial carbon dioxide (CO2) concentrations to vegetation code.
Why: To provide CO2 vegetative forcing for the CFMIP sstPi4xCO2 experiment.</t>
  </si>
  <si>
    <t>Quadrupling of atmospheric carbon dioxide concentration only affects vegetation code.</t>
  </si>
  <si>
    <t>4xCO2Veg</t>
  </si>
  <si>
    <t>4xCO2, concentration, pre-industrial, vegetation code only</t>
  </si>
  <si>
    <t>CFMIP Pre-Industrial SST and AMIP forcing with quadrupled CO2 applied to the radiation code and vegetation code</t>
  </si>
  <si>
    <t>CFMIP, Tier 2, Pre-industrial SST and SIC, AMIP forcing, 4xCO2 radiation, 4xCO2 vegetation</t>
  </si>
  <si>
    <t>CFMIP, Tier 2, Pre-industrial SST and SIC, AMIP forcing, 4xCO2 radiation</t>
  </si>
  <si>
    <t>What: AMIP forcing experiment with monthly-varying SSTs and sea-ice taken from years 101-120 of each model's own piControl simulation but with a uniform SST increase of 4K.
What: Same as sstPi but with SSTs uniformly increased by 4K.
Why: To understand regional climate responses to CO2 forcing.</t>
  </si>
  <si>
    <t>What: AMIP forcing experiment with monthly-varying SSTs and sea-ice taken from years 101-120 of each model's own piControl simulation but with quadrupled CO2 concentration seen by the radiation code.
What: Same as sstPi but CO2 as seen by the radiation scheme is quadrupled.
Why: To understand regional climate responses to CO2 forcing.</t>
  </si>
  <si>
    <t xml:space="preserve">What: AMIP forcing experiment with monthly-varying SSTs and sea-ice taken from years 101-120 of each model's own piControl simulation but with quadrupled CO2 concentration seen by the radiation code and the vegetation code.
What: Same as sstPi but CO2 is quadrupled. The increase in CO2 is seen by both the radiation scheme and vegetation.
Why: To understand regional climate responses to CO2 forcing. </t>
  </si>
  <si>
    <t xml:space="preserve">sstPi SST plus patterned 4K derived from 4xCO2 monthly varying SST anomalies </t>
  </si>
  <si>
    <t>What: Impose a +4K warming pattern anomaly to the sstPi SST.  The SST pattern anomaly is derived from years 91-140 of the model's own abrupt4xCO2 experiment, with respect to the piControl, and scaled to have a global mean increase of 4K. The SST pattern anomaly is to be expressed as seasonally varying monthly means.</t>
  </si>
  <si>
    <t>sstPi sea surface temperature patterned 4K increase derived from the 4xCO2 monthly varying sea surface temperature anomalies.</t>
  </si>
  <si>
    <t>patterned SST warming, sstPi,  4K, 4xCO2, seasonally varying monthly means.</t>
  </si>
  <si>
    <t xml:space="preserve">sstPi SIC plus patterned 4K derived from 4xCO2 monthly varying SST anomalies </t>
  </si>
  <si>
    <t>sstPi sea ice concentration for patterned 4K SST increase derived from the 4xCO2 monthly varying sea surface temperature anomalies.</t>
  </si>
  <si>
    <t>sea ice concentration, SIC, patterned SST warming, sstPi,  4K, 4xCO2, seasonally varying monthly means.</t>
  </si>
  <si>
    <t>1850-1851 50yrs</t>
  </si>
  <si>
    <t>Idealised temporal constraint, repeating 1850 for 50 years, to coincide with years 91 to 140 of the abrupt 4xCO2 experiment</t>
  </si>
  <si>
    <t>50 years</t>
  </si>
  <si>
    <t>CFMIP, Tier 2, SST pattern anomaly, +4K, 4xCO2, AMIP, piControl, SIC</t>
  </si>
  <si>
    <t>What: Impose a warming pattern anomaly to the sstPi sea surface temperatures (SSTs).  The SST pattern anomaly is derived from years 91-140 of the model's own abrupt4xCO2 experiment, with respect to the piControl, and scaled to have a global mean increase of 4K. The SST pattern anomaly is to be expressed as seasonally varying monthly means.
What:Same as sstPi but with a seasonally varying monthly mean pattern of SST warming scaled to 4K.</t>
  </si>
  <si>
    <t xml:space="preserve">amip SST plus patterned 4K derived from 4xCO2 monthly varying SST anomalies </t>
  </si>
  <si>
    <t xml:space="preserve">amip SIC plus patterned 4K derived from 4xCO2 monthly varying SST anomalies </t>
  </si>
  <si>
    <t>amip sea surface temperature patterned 4K increase derived from the 4xCO2 monthly varying sea surface temperature anomalies.</t>
  </si>
  <si>
    <t>amip sea ice concentration for patterned 4K SST increase derived from the 4xCO2 monthly varying sea surface temperature anomalies.</t>
  </si>
  <si>
    <t>amipPatternedSSTp4KFrom4xCO2</t>
  </si>
  <si>
    <t>amipPatternedSICp4KFrom4xCO2</t>
  </si>
  <si>
    <t>sstPiPatternedSICp4KFrom4xCO2</t>
  </si>
  <si>
    <t>sstPiPatternedSSTp4KFrom4xCO2</t>
  </si>
  <si>
    <t>patterned SST warming, amip,  4K, 4xCO2, seasonally varying monthly means.</t>
  </si>
  <si>
    <t>sea ice concentration, SIC, patterned SST warming, amip,  4K, 4xCO2, seasonally varying monthly means.</t>
  </si>
  <si>
    <t>What: Impose a +4K warming pattern anomaly to the amip SST.  The SST pattern anomaly is derived from years 91-140 of the model's own abrupt4xCO2 experiment, with respect to the piControl, and scaled to have a global mean increase of 4K. The SST pattern anomaly is to be expressed as seasonally varying monthly means.</t>
  </si>
  <si>
    <t>CFMIP, Tier 2, SST pattern anomaly, +4K, 4xCO2, AMIP, piControl, SIC, 4xCO2 vegetation, 4xCO2 raidation, sstPi</t>
  </si>
  <si>
    <t xml:space="preserve">CFMIP AMIP forcing with patterned SST +4K warming anomaly derived from 4xCO2 added to sstPi SSTs with radiation and vegetation code seeing the 4xCO2 </t>
  </si>
  <si>
    <t>CFMIP AMIP forcing with patterned SST +4K warming anomaly from 4xCO2 added to sstPi SSTs</t>
  </si>
  <si>
    <t xml:space="preserve">CFMIP AMIP forcing with patterned SST +4K warming anomaly derived from 4xCO2 added to amip SSTs with radiation and vegetation code seeing the 4xCO2 </t>
  </si>
  <si>
    <t>CFMIP, Tier 2, SST pattern anomaly, +4K, 4xCO2, AMIP, piControl, SIC, 4xCO2 vegetation, 4xCO2 raidation, amip</t>
  </si>
  <si>
    <t>What: Impose a warming pattern anomaly to the sstPi sea surface temperatures (SSTs). The SST pattern anomaly is derived from years 91-140 of the model's own abrupt4xCO2 experiment, with respect to the piControl, and scaled to have a global mean increase of 4K. The SST pattern anomaly is to be expressed as seasonally varying monthly means.  The 4xCO2 increase is also seen by the radiation code and vegetation code.
What: Same as sstPiFuture, but CO2 is quadrupled, and the increase in CO2 is seen by both the radiation scheme and vegetation.
Why: To establish whether a timeslice experiment can adequately recreate the coupled abrupt4xCO2 response in each model.</t>
  </si>
  <si>
    <t>What: Impose a warming pattern anomaly to the amip sea surface temperatures (SSTs). The SST pattern anomaly is derived from years 91-140 of the model's own abrupt4xCO2 experiment, with respect to the piControl, and scaled to have a global mean increase of 4K. The SST pattern anomaly is to be expressed as seasonally varying monthly means.  The 4xCO2 increase is also seen by the radiation code and vegetation code.
What: Same as amip, but the SST pattern anomaly climatology from sstPiFuture is applied, scaled to have a global mean increase of 4K. CO2 is quadrupled, and the increase in CO2 is seen by both the radiation scheme and vegetation.
Why: Comparison of amipTot and sstPiTot should help to illuminate the impact os SST biases on regional climate responses in each model, and how this contributes to inter-model uncertainty.</t>
  </si>
  <si>
    <t>LWRadiationOff</t>
  </si>
  <si>
    <t>lwRadOff</t>
  </si>
  <si>
    <t xml:space="preserve">Cloud-radiative effects turned off Long wave radiation code </t>
  </si>
  <si>
    <t>What: Switch off cloud-radiative effects in the long wave part of the radiation code.</t>
  </si>
  <si>
    <t>cloud longwave radiation off</t>
  </si>
  <si>
    <t>What: Continuation of CFMIP-2 AMIP experiments and CMIP5 experiment 3.3.   
AMIP forcing but with cloud-radiative effects switched off in the LW radiation code.
Why: Understand the role of cloud-radiative effects in the large-scale atmospheric circulation in current and perturbed climates.</t>
  </si>
  <si>
    <t>What: Continuation of CFMIP-2 amip4K experiment and CMIP5 experiment 6.8.  Add a uniform +4 K to the sea surface temperatures (SSTs) of the AMIP experiment but with cloud-radiative effects switched off in the LW radiation code.
Why: Understand the role of cloud-radiative effects in the large-scale atmospheric circulation in current and perturbed climates.</t>
  </si>
  <si>
    <t>What: Continuation of CFMIP-2 AMIP experiments and CMIP5 experiment 6.7a. 
Aquaplanet (no land) experiment with CO2 set to the AMIP mean concentration and no seasonal cycle.  Impose zonally uniform SSTs on a planet without continents but with cloud-radiative effects switched off in the LW radiation code.
Why: Understand the role of cloud-radiative effects in the large-scale atmospheric circulation in current and perturbed climates.</t>
  </si>
  <si>
    <t>What: Continuation of CFMIP-2 AMIP experiments and CMIP5 experiment 6.7c. 
Aquaplanet (no land) experiment with CO2 set to the AMIP mean concentration and no seasonal cycle.  Impose a uniform +4K perturbation to the zonally uniform SSTs of the aquaControl, on a planet without continents but with cloud-radiative effects switched off in the LW radiation code.
Why: Understand the role of cloud-radiative effects in the large-scale atmospheric circulation in current and perturbed climates.</t>
  </si>
  <si>
    <t>CFMIP AMIP with no cloud-radiative effects in the longwave radiation code</t>
  </si>
  <si>
    <t>CFMIP amip with SST plus 4K but no cloud-radiative effects in the longwave radiation code</t>
  </si>
  <si>
    <t>CFMIP aquaplanet control with no cloud-radiative effects in the longwave radiation code</t>
  </si>
  <si>
    <t>CFMIP, Tier 2, SST+4K, SST warming by 4K, no longwave cloud-radiative effects</t>
  </si>
  <si>
    <t>CFMIP, Tier 2, amip, CFMIP diagnostic, no longwave cloud-radiative effects</t>
  </si>
  <si>
    <t>CFMIP, Tier 2, aquaplanet, control, zonal SSTs, no sea ice, no longwave cloud-radiative effects</t>
  </si>
  <si>
    <t>CFMIP, Tier 2, aquaplanet, +4K, zonal SSTs, no sea ice, no longwave cloud-radiative effects</t>
  </si>
  <si>
    <t>CFMIP aquaplanet with SST plus 4K but no cloud-radiative effects in the longwave radiation code</t>
  </si>
  <si>
    <t>Nathan Gillet</t>
  </si>
  <si>
    <t>nathan.gillett@ec.gc.ca</t>
  </si>
  <si>
    <t>Hideo Shiogama</t>
  </si>
  <si>
    <t>National Institute for Environmental Studies</t>
  </si>
  <si>
    <t>shiogama.hideo@nies.go.jp</t>
  </si>
  <si>
    <t>http://www.ec.gc.ca/scitech/default.asp?lang=En&amp;n=F97AE834-1&amp;formid=9AB46F0E-0597-46B4-B01F-DE48031E2A9B&amp;xsl=scitechprofile</t>
  </si>
  <si>
    <t>Nathan Gillett</t>
  </si>
  <si>
    <t>Nathan Gillett's info page at Environment and Climate Change Canada</t>
  </si>
  <si>
    <t xml:space="preserve">Stratospheric Aerosol Data Set </t>
  </si>
  <si>
    <t>Ozone and Stratospheric Water Vapour Data</t>
  </si>
  <si>
    <t>Global Gridded Land Use Forcing Data</t>
  </si>
  <si>
    <t>Solar forcing data for CMIP6</t>
  </si>
  <si>
    <t>Historical Emissions data for CMIP6</t>
  </si>
  <si>
    <t>Aerosol forcing fields data for CMIP6</t>
  </si>
  <si>
    <t>Historical Green House Gas concentrations data for CMIP6</t>
  </si>
  <si>
    <t>http://www.nies.go.jp/rsdb/vdetail-e.php?id=201366</t>
  </si>
  <si>
    <t>Hideo Shiogama's info page at NIES</t>
  </si>
  <si>
    <t>Detection and Attribution Model Intercomparison Project</t>
  </si>
  <si>
    <t>DAMIP</t>
  </si>
  <si>
    <t>damip</t>
  </si>
  <si>
    <t>climate change detection, climate change attribution, detection, attribution, climate</t>
  </si>
  <si>
    <t>histALL</t>
  </si>
  <si>
    <t>histNAT</t>
  </si>
  <si>
    <t>histGHG</t>
  </si>
  <si>
    <t>ssp245GHG</t>
  </si>
  <si>
    <t>histSOZ</t>
  </si>
  <si>
    <t>ssp245SOZ</t>
  </si>
  <si>
    <t>histVLC</t>
  </si>
  <si>
    <t>histSOL</t>
  </si>
  <si>
    <t>histALL/estAER2</t>
  </si>
  <si>
    <t>histALL/estNAT2</t>
  </si>
  <si>
    <t>Historical ALL forcing run with alternates estimate of solar and volcanic forcing</t>
  </si>
  <si>
    <t>MinimumThree</t>
  </si>
  <si>
    <t>At least three member Ensemble</t>
  </si>
  <si>
    <t>MinimumThreeMemberEnsemble</t>
  </si>
  <si>
    <t>minimum 3, at least 3, ensemble, runs, simulations</t>
  </si>
  <si>
    <t xml:space="preserve">An ensemble of at least three simulations </t>
  </si>
  <si>
    <t>MinimumTwo</t>
  </si>
  <si>
    <t>At least two member Ensemble</t>
  </si>
  <si>
    <t>MinimumTwoMemberEnsemble</t>
  </si>
  <si>
    <t>minimum 2, at least 2, ensemble, runs, simulations</t>
  </si>
  <si>
    <t xml:space="preserve">An ensemble of at least two simulations </t>
  </si>
  <si>
    <t>has_requirement</t>
  </si>
  <si>
    <t>1850-2020 171yrs</t>
  </si>
  <si>
    <t>1850/01/01-2020/12/31</t>
  </si>
  <si>
    <t>1850-2020, Historical, RCP45</t>
  </si>
  <si>
    <t>Historical, pre-industrial to present and near future</t>
  </si>
  <si>
    <t>171 years</t>
  </si>
  <si>
    <t>DAMIP1.0</t>
  </si>
  <si>
    <t>DAMIP1.1</t>
  </si>
  <si>
    <t>RCPNatural</t>
  </si>
  <si>
    <t>Representative Concentration Pathway Natural Forcing</t>
  </si>
  <si>
    <t>RCPNat</t>
  </si>
  <si>
    <t xml:space="preserve">DAMIP CMIP6 Historical All forcings </t>
  </si>
  <si>
    <t>DAMIP CMIP6 Historical Natural Forcing</t>
  </si>
  <si>
    <t>DAMIP1.2</t>
  </si>
  <si>
    <t>DAMIP CMIP6 Historical Greenhouse Gas</t>
  </si>
  <si>
    <t>DAMIP CMIP6 Historical Anthropogenic Aerosol</t>
  </si>
  <si>
    <t>DAMIP1.3a</t>
  </si>
  <si>
    <t>DAMIP1.3b</t>
  </si>
  <si>
    <t>histAER</t>
  </si>
  <si>
    <t>histAERchem</t>
  </si>
  <si>
    <t>1850WMGHGRadiation</t>
  </si>
  <si>
    <t>1850 well mixed greenhouse gas concentrations only affect radiative code.</t>
  </si>
  <si>
    <t>What: Impose repeating 1850 well mixed greenhouse gas (WMGHG) concentrations to radiative code.</t>
  </si>
  <si>
    <t>1850O3Radiation</t>
  </si>
  <si>
    <t>1850 ozone climatology concentrations only affect radiative code.</t>
  </si>
  <si>
    <t>1850, WMGHG, concentration, pre-industrial, radiation code only</t>
  </si>
  <si>
    <t>1850, O3, concentration, pre-industrial, radiation code only</t>
  </si>
  <si>
    <t>What: Impose repeating 1850 ozone climatology concentrations to radiative code.</t>
  </si>
  <si>
    <t>2020-2100 81yrs</t>
  </si>
  <si>
    <t>2020/01/01-2100/12/31</t>
  </si>
  <si>
    <t>Scenario, from 2020 to the end of the 21st century</t>
  </si>
  <si>
    <t>81 years</t>
  </si>
  <si>
    <t>2020-01-01</t>
  </si>
  <si>
    <t>DAMIP2.1</t>
  </si>
  <si>
    <t>DAMIP SSP2-4.5 GHG only</t>
  </si>
  <si>
    <t>DAMIP2.2</t>
  </si>
  <si>
    <t>DAMIP CMIP6 Historical Stratospheric O3 only</t>
  </si>
  <si>
    <t>Pre-Industrial Ozone Concentrations</t>
  </si>
  <si>
    <t>Pre-Industrial  Ozone Concentrations</t>
  </si>
  <si>
    <t>Pre-IndustrialO3Concentrations</t>
  </si>
  <si>
    <t>pre-industrial, 1850, Ozone, O3, concentrations</t>
  </si>
  <si>
    <t>What: Constant pre-Industrial tropospheric and stratospheric ozone climatology.
Why: Pre-Industrial Control</t>
  </si>
  <si>
    <t>Pre-Industrial Tropospheric Ozone Concentrations</t>
  </si>
  <si>
    <t>Historical Stratospheric Ozone Concentrations</t>
  </si>
  <si>
    <t>Pre-IndustrialTroposphereO3Concentrations</t>
  </si>
  <si>
    <t>HistoricalStratosphereO3Concentrations</t>
  </si>
  <si>
    <t>pre-industrial, 1850, Ozone, O3, concentrations, troposphere</t>
  </si>
  <si>
    <t>historical, ozone, concentration, O3, stratosphere</t>
  </si>
  <si>
    <t>What: A stratospheric water vapour concentration database
Why: Many ESMs and AOGCMs lack realistic stratospheric water vapour fields, despite its importance for surface climate.</t>
  </si>
  <si>
    <t>histAll stratospheric Ozone</t>
  </si>
  <si>
    <t>histALLStratosphereO3</t>
  </si>
  <si>
    <t>DAMIP histALL, ozone, concentration, O3, stratosphere</t>
  </si>
  <si>
    <t>DAMIP histAll ensemble mean monthly mean stratospheric ozone concentrations</t>
  </si>
  <si>
    <t>What: 3D long-term monthly mean Constant pre-Industrial tropospheric ozone climatology.
Why: Pre-Industrial Control</t>
  </si>
  <si>
    <t>Pre-IndustrialTropopauseOzone</t>
  </si>
  <si>
    <t>DAMIP histSOZ tropopause ozone concentration</t>
  </si>
  <si>
    <t>histSOZTropopauseO3</t>
  </si>
  <si>
    <t>DAMIP histSOZ, ozone, concentration, O3, tropopause</t>
  </si>
  <si>
    <t>What: Ozone concentration database for the stratosphere.
Why: For models that lack interactive chemistry due to its high computational costs.</t>
  </si>
  <si>
    <t>What: Impose ensemble mean monthly mean of 3D stratospheric ozone from the DAMIP histAll simulations.
Why: Input for models with interactive chemistry that has been turned-off for the purposes of the DAMIP histSOZ simulations.</t>
  </si>
  <si>
    <t>What: CMIP6 Historical simulation forced with stratospheric ozone concentrations only.
What: In models with coupled chemistry, the chemistry scheme should be turned off, and the simulated ensemble mean monthly mean 3D stratospheric ozone concentrations from the histALL simulations should be prescribed. Tropospheric ozone should be fixed at 3D long-term monthly mean piControl values, with a value of 100 ppbv ozone concentration in this piControl climatology used to separate the troposphere from the stratosphere.
What: In models without coupled chemistry the same stratospheric ozone prescribed in histALL should be prescribed.</t>
  </si>
  <si>
    <t>DAMIP SSP2-4.5 Stratospheric O3 only</t>
  </si>
  <si>
    <t>Representative Concentration Pathway 4.5, RCP4.5, future, 21st century, ozone, o3</t>
  </si>
  <si>
    <t>What: Impose changing stratospheric ozone concentrations consistent with RCP4.5 forcing scenario.</t>
  </si>
  <si>
    <t>RCP45StratosphericOzone</t>
  </si>
  <si>
    <t>Representative Concentration Pathway 4.5 stratospheric Ozone</t>
  </si>
  <si>
    <t>RCP45StratosphereO3</t>
  </si>
  <si>
    <t>DAMIP2.3a</t>
  </si>
  <si>
    <t>DAMIP2.3b</t>
  </si>
  <si>
    <t>ssp245SOZchem</t>
  </si>
  <si>
    <t>ssp2-45 stratospheric Ozone</t>
  </si>
  <si>
    <t>DAMIP ssp2-45 ensemble mean monthly mean stratospheric ozone concentrations</t>
  </si>
  <si>
    <t>ssp2-45StratosphereO3</t>
  </si>
  <si>
    <t>DAMIP ssp2-45, ozone, concentration, O3, stratosphere</t>
  </si>
  <si>
    <t>What: Impose ensemble mean monthly mean of 3D stratospheric ozone from coupled-chemistry simulations of Scenario-MIP SSP2-4.5 simulations.
Why: Input for models with interactive chemistry that has been turned-off for the purposes of the DAMIP ssp245SOZchem simulations.</t>
  </si>
  <si>
    <t>What: An ozone concentration of 100ppbv is to be used to separate the troposphere and stratosphere in the piControl ozone climatology.
Why: Input for models with interactive chemistry that has been turned-off for the purposes of the DAMIP histSOZchem simulations.</t>
  </si>
  <si>
    <t xml:space="preserve">What: Extension of stratospheric-ozone-only run (histSOZ) under SSP2-4.5 forcing to the year 2100.
What: For models without interactive chemistry in which changes in GHG concentrations do not affect aerosols and changes in aersol precursors do not affect ozone. 
What: Impose the same stratospheric ozone as in the SSP2-4.5 experiment. </t>
  </si>
  <si>
    <t xml:space="preserve">What: Extension of stratospheric-ozone-only run (histSOZ) under SSP2-4.5 forcing to the year 2100.
What: Only for models with interactive chemistry in which changes in GHG concentrations affect aerosols or changes in aerosol precursors affect ozone. 
What: The chemistry scheme should be turned off, and the simulated ensemble mean monthly mean 3D stratospheric ozone concentrations from the SSP2-4.5 simulations should be prescribed. Tropospheric ozone should be fixed at 3D long-term monthly mean piControl values, with a value of 100 ppbv ozone concentration in this piControl climatology used to separate the troposphere from the stratosphere. </t>
  </si>
  <si>
    <t>DAMIP3.1</t>
  </si>
  <si>
    <t>DAMIP3.2</t>
  </si>
  <si>
    <t>DAMIP3.3a</t>
  </si>
  <si>
    <t>DAMIP3.3b</t>
  </si>
  <si>
    <t>ssp245AER</t>
  </si>
  <si>
    <t>ssp245AERchem</t>
  </si>
  <si>
    <t>DAMIP3.4</t>
  </si>
  <si>
    <t>DAMIP3.5</t>
  </si>
  <si>
    <t>DAMIP CMIP6 Historical Volcanic only</t>
  </si>
  <si>
    <t>2021/01/01-2100/12/31</t>
  </si>
  <si>
    <t>80 years</t>
  </si>
  <si>
    <t>Scenario, from 2021 to the end of the 21st century</t>
  </si>
  <si>
    <t>2021-2100 80yrs</t>
  </si>
  <si>
    <t>2021-2100, future, scenario, RCP45</t>
  </si>
  <si>
    <t>2021-01-01</t>
  </si>
  <si>
    <t>What: Historical atmoshere only simulation with historical forcings but with methane fixed at 1850 concentration levels. 
Why: Estimate ERFs through specified transient historical SST simulations.</t>
  </si>
  <si>
    <t>What: CMIP6 Historical simulation forced with anthropogenic aerosols concentrations only, or aerosol and aerosol precursor emissions only.
What: For models without interactive chemistry in which changes in GHG concentrations do not affect aerosols and changes in aersol precursors do not affect ozone. 
What: Report what sets of emissions and boundary conditions are used.
Why: Together with histNAT and histALL simulations, these simulations will allow the attribution of observed climate changes to contributions from natural forcings, aerosols and "GHG+ozone+land use change".</t>
  </si>
  <si>
    <t>RCPSolar</t>
  </si>
  <si>
    <t>Representatitve Concentration Pathway Solar Forcing</t>
  </si>
  <si>
    <t>RCPSol</t>
  </si>
  <si>
    <t>Representative Concentration Pathway, future, 21st century, solar forcing</t>
  </si>
  <si>
    <t>RCPVolcanic</t>
  </si>
  <si>
    <t>Representative Concentration Pathway Volcanic Forcing</t>
  </si>
  <si>
    <t>RCPVol</t>
  </si>
  <si>
    <t>Representative Concentration Pathway, future, 21st century, volcanic forcing</t>
  </si>
  <si>
    <t>Representative Concentration Pathway, RCP,  future, 21st century, Natural Forcing</t>
  </si>
  <si>
    <t>What: Impose changing (natural) solar forcing for RCP scenarios.</t>
  </si>
  <si>
    <t>What: Impose changing volcanic forcing for RCP scenarios.</t>
  </si>
  <si>
    <t>What: Impose changing natural forcing for RCP scenarios i.e. solar irradiance change and volcanic activity.</t>
  </si>
  <si>
    <t>What: CMIP6 Historical simulation forced with well mixed greenhouse gas changes only.
What: Models with interactive chemistry schemes should either turn off the chemistry or use a preindustrial climatology of stratospheric and tropospheric ozone in their radiation schemes.  This will ensure that ozone is fixed in all these simulations, and simulated responses in models with and without coupled chemistry are comparable.
What: Report what sets of emissions and boundary conditions are used.
Why: Combinations of histAll, histNat and histGHG will allow the attriution of observed climate changes to contributions from GHG, other anthropogenic factors and natural forcing.</t>
  </si>
  <si>
    <t>What: Extension of well-mixed GHG-only run (histGHG) under SSP2-4.5 forcing to the year 2100.
What: Models with interactive chemistry schemes should either turn off the chemistry or use a preindustrial climatology of stratospheric and tropospheric ozone in their radiation schemes. 
Why: Combinations of histAll, histNat and histGHG will allow the attriution of observed climate changes to contributions from GHG, other anthropogenic factors and natural forcing.</t>
  </si>
  <si>
    <t>What: Enlarge the ensemble size of the CMIP6 hisorical simulations, but extend beyond 2014 to 2020 with ssp2-45 forcing.
What: Provide output data up to 2014 as "cmip6historical" and 2015-2020 as ssp2-45 from the ScenarioMIP.
What: Report what sets of emissions and boundary conditions are used.
Why: Extend the ensemble size of the CMIP6Historical experiment
Why: Combinations of histAll, histNat and histGHG will allow the attriution of observed climate changes to contributions from GHG, other anthropogenic factors and natural forcing.
Why: histALL and histNAT will be used for event attribution analyses of recent extreme weather and climate events, and can be used for analyses of impact assessments.</t>
  </si>
  <si>
    <t>What: CMIP6 Historical simulation forced with natural forcing agents only i.e. solar irradiance change and volcanic activity.
What: Report what sets of emissions and boundary conditions are used.
Why: Combinations of histAll, histNat and histGHG will allow the attriution of observed climate changes to contributions from GHG, other anthropogenic factors and natural forcing.
Why: histALL and histNAT will be used for event attribution analyses of recent extreme weather and climate events, and can be used for analyses of impact assessments.</t>
  </si>
  <si>
    <t>MinimumOne</t>
  </si>
  <si>
    <t>At least one member Ensemble</t>
  </si>
  <si>
    <t>MinimumOneMemberEnsemble</t>
  </si>
  <si>
    <t>minimum 1, at least 1, ensemble, run, simulation</t>
  </si>
  <si>
    <t xml:space="preserve">An ensemble of at least one simulation </t>
  </si>
  <si>
    <t>DAMIP CMIP6 Historical Solar only</t>
  </si>
  <si>
    <t>DAMIP, Tier 1, histALL, cmip6historical, all forcing</t>
  </si>
  <si>
    <t>DAMIP, Tier 1, histNat, cmip6historical, natural forcing</t>
  </si>
  <si>
    <t>DAMIP, Tier 1, histGHG, cmip6historical, greenhouse gas forcing, GHG forcing</t>
  </si>
  <si>
    <t>DAMIP, Tier 1, histAER, cmip6historical, aerosol forcing,  anthropogenic</t>
  </si>
  <si>
    <t>DAMIP, Tier 1, histAERchem, cmip6historical, aerosol forcing,  anthropogenic</t>
  </si>
  <si>
    <t>DAMIP, Tier 2, ssp245GHG,  ssp2-45, SSP2-4.5, well mixed GHG only</t>
  </si>
  <si>
    <t>DAMIP, Tier 2, histSOZ, cmip6historical, stratospheric ozone forcing, stratospheric O3 forcing</t>
  </si>
  <si>
    <t>DAMIP, Tier 2, ssp245SOZ, ssp2-45, SSP2-4.5, stratospheric ozone forcing, stratospheric O3 forcing</t>
  </si>
  <si>
    <t>DAMIP, Tier 2, ssp245SOZchem, ssp2-45, SSP2-4.5, stratospheric ozone forcing, stratospheric O3 forcing</t>
  </si>
  <si>
    <t>DAMIP, Tier 3, histVLC, volcanic forcing only</t>
  </si>
  <si>
    <t>DAMIP, Tier 3, histSOL, natural solar forcing only</t>
  </si>
  <si>
    <t xml:space="preserve">What: CMIP6 Historical simulation with solar-only transient forcing using settings from CMIP6 historical simulation. 
Why: histNAT, histVLC and histSOL allow the investigation of volcanic and solar influences on climate and to check additivity. </t>
  </si>
  <si>
    <t>What: CMIP6 Historical simulation with volcanic-only forcing. 
Why: histNAT, histVLC and histSOL allow the investigation of volcanic and solar influences on climate and to check additivity. 
Why: histVLC will be used for better understanding errors in the volcanic forcing and responses.</t>
  </si>
  <si>
    <t>What: CMIP6 Historical simulation forced with aerosol and aerosol precursor emissions only (sulfate, black carbon, organic carbon, ammonia, NOx and VOCs). The radiation scheme sees piControl concentrations of well mixed GHGs and ozone.
What: Only for models with interactive chemistry in which changes in GHG concentrations affect aerosols or changes in aerosol precursors affect ozone. 
What: Report what sets of emissions and boundary conditions are used.
Why: Together with histNAT and histALL simulations, these simulations will allow the attribution of observed climate changes to contributions from natural forcings, aerosols and "GHG+ozone+land use change".</t>
  </si>
  <si>
    <t>What: Extension of anthropogenic aerosol-only run (histAERchem) under SSP2-4.5 forcing to the year 2100.  Forced with aerosol and aerosol precursor emissions only (sulfate, black carbon, organic carbon, ammonia, NOx and VOCs). The radiation scheme sees piControl concentrations of well mixed GHGs and ozone.
What: Only for models with interactive chemistry in which changes in GHG concentrations affect aerosols or changes in aerosol precursors affect ozone.  
Why: Combinations of histALL, histAER, histNAT, ssp245AER and SSP2-4.5 (ScenarioMIP) will allow the estimation of future temperature changes that are constrained by observed historical changes.</t>
  </si>
  <si>
    <t>What: Extension of anthropogenic aerosol-only run (histAER) under SSP2-4.5 forcing to the year 2100.
What: For models without interactive chemistry in which changes in GHG concentrations do not affect aerosols and changes in aersol precursors do not affect ozone. 
Why: Combinations of histALL, histAER, histNAT, ssp245AER and SSP2-4.5 (ScenarioMIP) will allow the estimation of future temperature changes that are constrained by observed historical changes.</t>
  </si>
  <si>
    <t>DAMIP SSP2-4.5 Aerosol Only</t>
  </si>
  <si>
    <t>DAMIP, Tier 3, ssp245AER, anthropogenic aerosol forcing only</t>
  </si>
  <si>
    <t>DAMIP, Tier 3, ssp245AERchem, anthropogenic aerosol forcing only</t>
  </si>
  <si>
    <t>What: CMIP6 Historical ALL forcing run with alternate estimates of aerosol concentrations/emissions. Why: This experiment will allow us to sample over uncertainties in aerosol forcing, and hence account for this source of uncertainty in estimates of attributable climate changes.</t>
  </si>
  <si>
    <t>Why: To facilitate improved estimation of the contributino of anthropogenic and natural forcing changes to observed global warming.
Why: To facilitate improved estimation of the contribution of those forcings to observed global and regional changes in other climate variables.
Why: To contribute to the estimation of how historical emissions have altered and are altering contemporary climate risk.
Why: To facilitate and improve observationally-constrained projections of future climate change.</t>
  </si>
  <si>
    <t>George Boer</t>
  </si>
  <si>
    <t>george.boer@ec.gc.ca</t>
  </si>
  <si>
    <t>Doug Smith</t>
  </si>
  <si>
    <t>doug.smith@metoffice.gov.uk</t>
  </si>
  <si>
    <t>https://www.ec.gc.ca/ccmac-cccma/default.asp?lang=En&amp;n=899A6DCA-1</t>
  </si>
  <si>
    <t>George Boer's info page at Environment and Climate Change Canada</t>
  </si>
  <si>
    <t>http://www.metoffice.gov.uk/research/people/doug-smith</t>
  </si>
  <si>
    <t>Doug Smith's info page at the Met Office</t>
  </si>
  <si>
    <t>DCPP</t>
  </si>
  <si>
    <t>Decadal Climate Prediction Project</t>
  </si>
  <si>
    <t>dcpp</t>
  </si>
  <si>
    <t>http://www.wcrp-climate.org/dcp-overview</t>
  </si>
  <si>
    <t>DCPP Overview</t>
  </si>
  <si>
    <t>Decadal Climate Prediction Project Overview</t>
  </si>
  <si>
    <t>Describes the DCPP</t>
  </si>
  <si>
    <t>Overview of the Decadal Climate Prediction Project</t>
  </si>
  <si>
    <t>An overview of the Decadal Climate Prediction Project</t>
  </si>
  <si>
    <t>http://dcpp.pacificclimate.org</t>
  </si>
  <si>
    <t>Decadal Climate Prediction Project Home Page</t>
  </si>
  <si>
    <t>DCPP Homepage</t>
  </si>
  <si>
    <t>Decadal Climate Prediction Project Homepage</t>
  </si>
  <si>
    <t>Why: To inform improved assessments of climate change cloud feedbacks. 
Why: Understand other aspects of climate change such as circulation, regional-scale precipitation and non-linear changes</t>
  </si>
  <si>
    <t>Why: To promote the science and practice of decadal prediction (forecasts on timescales up to and including 10 years).
Why: Investigate current abilities with respect to decadal prediction and the limits of predictability.
Why: Provide benchmarks against which to compare improvements in models and prediction quality.</t>
  </si>
  <si>
    <t>decadal climate prediction</t>
  </si>
  <si>
    <t>FAFMIP</t>
  </si>
  <si>
    <t>Flux-Anomaly-Forced Model Intercomparison Experiment</t>
  </si>
  <si>
    <t>fafmip</t>
  </si>
  <si>
    <t>ocean flux anomalies, sea level projection</t>
  </si>
  <si>
    <t>Jonathan Gregory</t>
  </si>
  <si>
    <t>j.m.gregory@reading.ac.uk</t>
  </si>
  <si>
    <t>Detlef Stammer</t>
  </si>
  <si>
    <t>detlef.stammer@zmaw.de</t>
  </si>
  <si>
    <t>https://www.ifm.uni-hamburg.de/en/institute/staff/stammer.html</t>
  </si>
  <si>
    <t>Stephen Griffies</t>
  </si>
  <si>
    <t>stephen.griffies@noaa.gov</t>
  </si>
  <si>
    <t>University of Hamburg, Germany</t>
  </si>
  <si>
    <t>http://www.gfdl.noaa.gov/stephen-griffies-homepage</t>
  </si>
  <si>
    <t>Stephen Griffies' info page at GFDL</t>
  </si>
  <si>
    <t>Geophysical Fluid Dynamics Laboratory, USA</t>
  </si>
  <si>
    <t>http://www.met.reading.ac.uk/~jonathan/</t>
  </si>
  <si>
    <t>Jonathan Gregory's info page at the University of Reading</t>
  </si>
  <si>
    <t>Detlef Stammer's info page at the University of Hamburg</t>
  </si>
  <si>
    <t>FAFMIP experiment design</t>
  </si>
  <si>
    <t>http://www.met.reading.ac.uk/~jonathan/FAFMIP/</t>
  </si>
  <si>
    <t>FAFMIP Overview</t>
  </si>
  <si>
    <t>FAFMIP Experiment Design</t>
  </si>
  <si>
    <t>Flux-Anomaly-Forced Model intercomparison experiment</t>
  </si>
  <si>
    <t>Describes the FAFMIP</t>
  </si>
  <si>
    <t>Flux-Anomaly-Forced Model Intercomparison Experiment Overview</t>
  </si>
  <si>
    <t>Why: To support the WCRP Grand Challenge on sea level rise and regional impacts.
Why: To quantify the difference in the geographical patterns of sea level change due to ocean density and circulation change simulated by the models, when given common surface flux perturbations.
Why: To provide information about the efficiency and interior distribution of ocean heat uptake in response to climate change.
Why: To provide information about the sensitivity of Atlantic meridional overturning circulaiton (AMOC) to prescribed buoyancy forcing of the character expected for CO2 forcing.</t>
  </si>
  <si>
    <t>1pctCO2WindStressAtDoubling</t>
  </si>
  <si>
    <t>FAFMIP, 1pctCO2, wind stress, 2xCO2, at CO2 doubling</t>
  </si>
  <si>
    <t>1pctCO2HeatFluxAtDoubling</t>
  </si>
  <si>
    <t>1pctCO2 ensemble mean wind stress anomaly at time of CO2 doubling</t>
  </si>
  <si>
    <t>FAFMIP, 1pctCO2, heat flux, 2xCO2, at CO2 doubling</t>
  </si>
  <si>
    <t>1pctCO2FreshWaterFluxAtDoubling</t>
  </si>
  <si>
    <t>FAFMIP, 1pctCO2, freshwater flux, 2xCO2, at CO2 doubling</t>
  </si>
  <si>
    <t>1pctCO2 ensemble mean freshwater flux anomaly at time of CO2 doubling</t>
  </si>
  <si>
    <t>1pctCO2 ensemble mean surface heat flux anomaly at time of CO2 doubling</t>
  </si>
  <si>
    <t>1pctCO2 ensemble mean surface heat flux anomaly passive tracer at time of CO2 doubling</t>
  </si>
  <si>
    <t>What: Add a surface flux of passive tracer at the same rate as the surface heat flux perturbation in the heatFAF experiment.  The passive tracer flux will be added to the top layer of a passive temperature tracer.  Surface flux anomalies (a function of longitude, latitude and time of year) are to remain constant throughout the experiment.</t>
  </si>
  <si>
    <t>1pctCO2PassiveTracerAtDoubling</t>
  </si>
  <si>
    <t>FAFMIP, 1pctCO2, heat flux, passive tracer, 2xCO2, at CO2 doubling</t>
  </si>
  <si>
    <t>FAFMIP1.1</t>
  </si>
  <si>
    <t>FAFMIP stressFAF wind stress anomaly</t>
  </si>
  <si>
    <t>stressFAF</t>
  </si>
  <si>
    <t>FAFMIP, Tier 1, stressFAF, surface wind stress anomaly</t>
  </si>
  <si>
    <t>What: Impose zonal and meridional wind stress anomalies to the ocean, calculated from the ensemble mean of the 1pctCO2 simulations at the time of CO2 doubling.  
What: Impose pre-industrial atmospheric conditions.
Why: Windstress change appears to have the largest effect on sea level in the CMIP5 scenario experiments.</t>
  </si>
  <si>
    <t>1850-1851 70yrs</t>
  </si>
  <si>
    <t>1850-1851, idealised, 30 years</t>
  </si>
  <si>
    <t>1850-1851, idealised, 20 years</t>
  </si>
  <si>
    <t>1850-1851, idealised, 50 years</t>
  </si>
  <si>
    <t>1850-1851, idealised, 70 years</t>
  </si>
  <si>
    <t>Idealised temporal constraint, repeating 1850 for 70 years</t>
  </si>
  <si>
    <t>70 years</t>
  </si>
  <si>
    <t>165yrs1850-2014</t>
  </si>
  <si>
    <t>500yrs1850-2349</t>
  </si>
  <si>
    <t>30yrs1850-1851</t>
  </si>
  <si>
    <t>300yrs1851-2150</t>
  </si>
  <si>
    <t>36yrs1979-2014</t>
  </si>
  <si>
    <t>86yrs2014-2100</t>
  </si>
  <si>
    <t>200yrs2100-2300</t>
  </si>
  <si>
    <t>65yrs1950-2014</t>
  </si>
  <si>
    <t>41yrs2014-2055</t>
  </si>
  <si>
    <t>5yrs1996-1996</t>
  </si>
  <si>
    <t>145yrs1870-2014</t>
  </si>
  <si>
    <t>20yrs1850-1851</t>
  </si>
  <si>
    <t>50yrs1850-1851</t>
  </si>
  <si>
    <t>171yrs1850-2020</t>
  </si>
  <si>
    <t>80yrs2021-2100</t>
  </si>
  <si>
    <t>70yrs1850-1851</t>
  </si>
  <si>
    <t>What: Impose zonal and meridional wind stress anomalies to the ocean, calculated from the ensemble mean of the 1pctCO2 simulations at the time of CO2 doubling.  Surface flux anomalies (a function of longitude, latitude and time of year) are to remain constant throughout the experiment.  Note that the fluxes themselves are not replaced because this would typically cause a very large climate drift and possible instability.</t>
  </si>
  <si>
    <t>What: Impose surface heat flux anomalies to the ocean, calculated from the ensemble mean of the 1pctCO2 simulations at the time of CO2 doubling.  Surface flux anomalies (a function of longitude, latitude and time of year) are to remain constant throughout the experiment.  Note that the fluxes themselves are not replaced because this would typically cause a very large climate drift and possible instability.</t>
  </si>
  <si>
    <t>What: Impose surface freshwater flux anomalies to the ocean (including the contribution from runoff change), calculated from the ensemble mean of the 1pctCO2 simulations at the time of CO2 doubling.  Surface flux anomalies (a function of longitude, latitude and time of year) are to remain constant throughout the experiment.   Note that the fluxes themselves are not replaced because this would typically cause a very large climate drift and possible instability.</t>
  </si>
  <si>
    <t>1pctCO2WindStressAnomalyAtDoubling</t>
  </si>
  <si>
    <t>1pctCO2HeatFluxAnomalyAtDoubling</t>
  </si>
  <si>
    <t>1pctCO2FreshWaterFluxAnomalyAtDoubling</t>
  </si>
  <si>
    <t>FAFMIP1.2</t>
  </si>
  <si>
    <t>heatFAF</t>
  </si>
  <si>
    <t>FAFMIP heatFAF heat flux anomaly</t>
  </si>
  <si>
    <t>FAFMIP, Tier 1, heatFAF, surface heat flux anomaly</t>
  </si>
  <si>
    <t>What: Impose surface heat flux anomalies to the ocean, calculated from the ensemble mean of the 1pctCO2 simulations at the time of CO2 doubling.
What: Impose pre-industrial atmospheric conditions.
Why: Heat flux changes are thought to be the main influence on Atlantic Meridional Overturning Circulation (AMOC) change.</t>
  </si>
  <si>
    <t>FAFMIP1.3</t>
  </si>
  <si>
    <t>FAFMIP waterFAF freshwater flux anomaly</t>
  </si>
  <si>
    <t>waterFAF</t>
  </si>
  <si>
    <t>FAFMIP, Tier 1, waterFAF, surface freshwater flux anomaly</t>
  </si>
  <si>
    <t>What: Impose surface freshwater flux anomalies to the ocean (including the contribution from runoff change), calculated from the ensemble mean of the 1pctCO2 simulations at the time of CO2 doubling.
What: Impose pre-industrial atmospheric conditions.
Why: For comparison with the FAFMIP surface heat flux anomaly experiment.</t>
  </si>
  <si>
    <t>FAFMIP2.1</t>
  </si>
  <si>
    <t>passiveheat</t>
  </si>
  <si>
    <t>FAFMIP, Tier 2, passiveheat, surface heat flux anomaly, passive tracer</t>
  </si>
  <si>
    <t>What: Add a surface flux of passive tracer at the same rate as the surface heat flux perturbation, calculated from the ensemble mean of the 1pctCO2 simulations at the time of CO2 doubling.
What: Impose pre-industrial atmospheric conditions.
Why: Heat flux changes are thought to be the main influence on Atlantic Meridional Overturning Circulation (AMOC) change.</t>
  </si>
  <si>
    <t xml:space="preserve">FAFMIP passiveheat heat flux like passive tracer </t>
  </si>
  <si>
    <t>FAFMIP2.2</t>
  </si>
  <si>
    <t>FAFMIP allFAF</t>
  </si>
  <si>
    <t>allFAF</t>
  </si>
  <si>
    <t>What: Simultaneously apply anomalous fluxes of windstress, heat and freshwater using the passive-tracer method for heat as in the heatFAF experiment.
Why: For comaprison with individual surface flux anomalies.</t>
  </si>
  <si>
    <t>Ben Kravitz</t>
  </si>
  <si>
    <t>ben.kravitz@pnnl.gov</t>
  </si>
  <si>
    <t>http://www.pnnl.gov/science/staff/staff_info.asp?staff_num=7886</t>
  </si>
  <si>
    <t>Ben Kravitz's info page at the Pacific Northwest National Laboratory</t>
  </si>
  <si>
    <t>geoengineering, sulphur injection, solar, cirrus, albedo</t>
  </si>
  <si>
    <t>GeoMIP</t>
  </si>
  <si>
    <t>The Geoengineering Model intercomparison Project</t>
  </si>
  <si>
    <t>geomip</t>
  </si>
  <si>
    <t>GeoMIP1.1</t>
  </si>
  <si>
    <t>g1ext</t>
  </si>
  <si>
    <t>10.1002/asl.316</t>
  </si>
  <si>
    <t>The Geoengineering Model Intercomparison Project (GeoMIP)</t>
  </si>
  <si>
    <t>Describes the GeoMIP project</t>
  </si>
  <si>
    <t>Kravitz, B., A. Robock, O. Boucher, H. Schmidt, K. E. Taylor, G. Stenchikov, and M. Schulz (2011a). The Geoengineering Model Intercomparison Project (GeoMIP), Atmos. Sci. Lett, 12, 162-167</t>
  </si>
  <si>
    <t xml:space="preserve">To evaluate the effects of stratospheric geoengineering with sulphate aerosols, we propose standard forcing scenarios to be applied to multiple climate models to compare their results and determine the robustness of their responses. Thus far, different modeling groups have used different forcing scenarios for both global warming and geoengineering, complicating the comparison of results. We recommend four experiments to explore the extent to which geoengineering might offset climate change projected in some of the Climate Model Intercomparison Project 5 experiments. These experiments focus on stratospheric aerosols, but future experiments under this framework may focus on different means of geoengineering. </t>
  </si>
  <si>
    <t>http://onlinelibrary.wiley.com/doi/10.1002/asl.316/abstract</t>
  </si>
  <si>
    <t>GeoMIP Project</t>
  </si>
  <si>
    <t xml:space="preserve">Why: To understand the robust climate model responses to geoengineering. 
Why: To address the use of geoengineering as part of a portfolio of responses to comate change. 
Why: To address the use of cloud cirrus thinning to allow more longwave radiation to escape to space. 
Why: To address key uncertainties in extreme events. </t>
  </si>
  <si>
    <t>Idealised temporal constraint, repeating 1850 for 50 years</t>
  </si>
  <si>
    <t>1850-1851 100yrs</t>
  </si>
  <si>
    <t>100yrs1850-1851</t>
  </si>
  <si>
    <t>1850-1851, idealised, 100 years</t>
  </si>
  <si>
    <t>Idealised temporal constraint, repeating 1850 for 100 years</t>
  </si>
  <si>
    <t>100 years</t>
  </si>
  <si>
    <t>1850-1851 50yrs91-140</t>
  </si>
  <si>
    <t>50yrs1850-1851_91-140</t>
  </si>
  <si>
    <t>1850-1851, idealised, 50 years, years 91-140</t>
  </si>
  <si>
    <t>SolarBalanceOf4xCO2</t>
  </si>
  <si>
    <t>Solar irradiance reduction to balance abrupt 4xCO2</t>
  </si>
  <si>
    <t>solarBalance4xCO2</t>
  </si>
  <si>
    <t xml:space="preserve">What:  Reduce the solar constant such that the top of atmosphere radiative flux remains within ±0.1 W/m2 of the piControl experiment when the CO2 concentration is quadrupled. Specifically, the global mean value of top-of-atmosphere net radiative flux must lie within ±0.1 W/m2 of the piControl experiment over an average of years 1-10 of the simulation. </t>
  </si>
  <si>
    <t>GeoMIP G1 extension</t>
  </si>
  <si>
    <t>What: Extended version of GeoMIP experiment G1 (Kravitz et al., 2011).
What: Beginning from a preindustrial control simulation (picontrol) the net top of atmospehere (TOA) radiative flux imbalance due to an abrupt quadruping of the CO2 concentration (abrupt4xCO2) would be balanced via a reduction in total solar irradiance. Here, "balance" is defined as  the global mean value of top-of-atmosphere net radiative flux being within ±0.1 W/m2 of the piControl experiment over an average of years 1-10 of the simulation. 
What: The G1ext experiment should be run for 50 years, however modelling groups that are not able to extend their previous (G1) model simulation should run experiment G1ext for the full 100 years.
Why: Assess extreme events and longer term climate varability in an idealized geoengineering scenario
Why: G1ext will be highly synergistic with single-forcing experiments to be included in the Cloud Feedback MIP (CFMIP) in which total solar irradiance is abruptly increased or decreased. Through comparisons with the CFMIP experiments, G1ext will enable a better understanding of how the Earth System responds to radiative forcing.</t>
  </si>
  <si>
    <t>GeoMIP, solar balance, 4xCO2, CO2 quadrupling</t>
  </si>
  <si>
    <t>GeoMIP1.2</t>
  </si>
  <si>
    <t>g6sulfur</t>
  </si>
  <si>
    <t xml:space="preserve">FAFMIP, Tier 2, surface wind stress anomaly, surface heat flux anomaly, surface freshwater anomaly </t>
  </si>
  <si>
    <t>81yrs2020-2100</t>
  </si>
  <si>
    <t>2020-2100, future, scenario</t>
  </si>
  <si>
    <t>StratAerPreRCP85toRCP45Internal</t>
  </si>
  <si>
    <t>StratAerPreRCP85toRCP45External</t>
  </si>
  <si>
    <t>stratAerPreRCP85-RCP45internal</t>
  </si>
  <si>
    <t>stratAerPreRCP85-RCP45external</t>
  </si>
  <si>
    <t>GeoMIP, sulfate mitigation, SSP5-85 to SSP2-45, internal aerosol treatment, stratospheric aerosol precursor injection</t>
  </si>
  <si>
    <t>GeoMIP, sulfate mitigation, SSP5-85 to SSP2-45, external aerosol data input, stratospheric aerosol precursor injection</t>
  </si>
  <si>
    <t>10.1002/asl.387</t>
  </si>
  <si>
    <t>Describes the GeoMIP project from a control perspective</t>
  </si>
  <si>
    <t>Jarvis, A. amd D. Leedal (2012), The Geoengineering Model Intercomparison Project (GeoMIP): A control perspective, Atmos. Sco. Lett., 13, 157-163</t>
  </si>
  <si>
    <t xml:space="preserve">The Geoengineering Model Intercomparison Project (GeoMIP) has been designed as a method to compare a set of benchmark geoengineering interventions across modelling groups within the World Climate Research Program (WCRP) Coupled Model Intercomparison Project (CMIP). While we agree with the objectives of GeoMIP, this paper describes how the present experimental design could be extended by adding a simple control component. Using a model predictive control framework we show this control provides an automated solution for the problem of balancing radiative forcings within a climate model as required by the G1 and G2 GeoMIP scenarios. By automating this process, the control removes the need for trial-and-error model run iterations as suggested by the present guidelines. In addition, the control allows for some further standardization of the experimental conditions, potentially making inference of the side effects of geoengineering more straightforward. Finally, the control provides an interesting analogue for geoengineering deployment governed by a policy agent acting under conditions of uncertainty over the effectiveness of the technology. </t>
  </si>
  <si>
    <t>http://onlinelibrary.wiley.com/doi/10.1002/asl.387/full</t>
  </si>
  <si>
    <t>GeoMIP Project: control perspective</t>
  </si>
  <si>
    <t xml:space="preserve">What: Injection of stratospheric sulfate aerosol precursors to reduce the radiative forcing of ScenarioMIP high forcing scenario (SSP5-85) to match that of the ScenarioMIP medium forcing scenario (SSP2-45).  
What: Modeling groups that have an internal sulfate aerosol treatment should calibrate the radiative response to sulfate aersols individually so that the results will be internally consistent (a procedure that will be more difficult for models that have a complex microphysical treatment of aerosols). Potential methods include a double radation call, once with and once without the stratospheric aerosols, and also the use feedback methods.
What: Simulations to be conducted as if the aerosols or aerosol precursors are emitted in a line from 10°S to 10°N along a single longitude band (0°).  The injected aerosols or aerosol precursors should be evenly spread across model layers between 18 and 20 km.  Note that sedimentation processes and self-lofting due to heating are likely to result in the aerosols being distributed between 16-25 km in altitude.  </t>
  </si>
  <si>
    <t xml:space="preserve">What: Injection of stratospheric sulfate aerosol precursors to reduce the radiative forcing of ScenarioMIP high forcing scenario (SSP5-85) to match that of the ScenarioMIP medium forcing scenario (SSP2-45).  
What: For modeling groups that have no dynamical treatment of sulfate aerosols, GeoMIP will provide a data set of aerosol optical depth, as well as ozone fields that are consistent with this aerosol distribution.  Note that the amount of sulfate injection needed for a given model to achieve the goals of this experiment may vary, so modeling groups should scale the aerosol and ozone perturbation fields as necessary.
What: Simulations to be conducted as if the aerosols or aerosol precursors are emitted in a line from 10°S to 10°N along a single longitude band (0°).  The injected aerosols or aerosol precursors should be evenly spread across model layers between 18 and 20 km.  Note that sedimentation processes and self-lofting due to heating are likely to result in the aerosols being distributed between 16-25 km in altitude.  </t>
  </si>
  <si>
    <t>GeoMIP1.3</t>
  </si>
  <si>
    <t>GeoMIP G7 cirrus</t>
  </si>
  <si>
    <t>g7cirrus</t>
  </si>
  <si>
    <t>GeoMIP, Tier 1, G1ext, solar irradiance reduction, abrupt 4xCO2, balance TOA</t>
  </si>
  <si>
    <t>GeoMIP, Tier 1, G6sulfur,</t>
  </si>
  <si>
    <t>GeoMIP, Tier 1, G7cirrus</t>
  </si>
  <si>
    <t>GeoMIP1.4</t>
  </si>
  <si>
    <t>GeoMIP G6 solar</t>
  </si>
  <si>
    <t>GeoMIP G6 sulfur</t>
  </si>
  <si>
    <t>g6solar</t>
  </si>
  <si>
    <t>GeoMIP, Tier 1, G6solar</t>
  </si>
  <si>
    <t>SolarRCP85toRCP45</t>
  </si>
  <si>
    <t>Solar irradiance reduction to reduce RCP8.5 forcing to RCP4.5 levels</t>
  </si>
  <si>
    <t>Stratospheric aerosol precursor injection to reduce RCP8.5 forcing to RCP4.5 levels, external aerosol treatment</t>
  </si>
  <si>
    <t>Stratospheric aerosol precursor injection to reduce RCP8.5 forcing to RCP4.5 levels, internal aerosol treatment</t>
  </si>
  <si>
    <t>solarRCP85-RCP45</t>
  </si>
  <si>
    <t>GeoMIP, solar mitigation, SSP5-85 to SSP2-45, solar irradiance reduction</t>
  </si>
  <si>
    <t>10.1002/2013JD020445</t>
  </si>
  <si>
    <t>Solar irradiance reduction via climate engineering-impact of different techniques on the energy balance and the hydrological cycle</t>
  </si>
  <si>
    <t>The Geoengineering Model Intercomparison Project (GeoMIP): A control perspective</t>
  </si>
  <si>
    <t xml:space="preserve">Niemeier, U., H. Schmidt, K. Alterskjær, and J. E. Kristjánsson (2013), Solar irradiance reduction via climate engineering-impact of different techniques on the energy balance and the hydrological cycle, J. Geophys. Res., 118, 11905-11917 </t>
  </si>
  <si>
    <t>Assesses the climate impacts of different techniques of solar radiation management</t>
  </si>
  <si>
    <t>Different techniques of solar radiation management (SRM) have been suggested to counteract global warming, among them the injection of sulfur into the stratosphere, mirrors in space, and marine cloud brightening through artificial emissions of sea salt. This study focuses on to what extent climate impacts of these three methods would be different. We present results from simulations with an Earth system model where the forcing from the increase of greenhouse gases in a transient scenario (RCP4.5) was balanced over 50 years by SRM. While global mean temperature increases slightly due to the inertia of the climate system and evolves similar with time for the different SRM methods, responses of global mean precipitation differ considerably among the methods. The hydrological sensitivity is decreased by SRM, most prominently for aerosol-based techniques, sea salt emissions, and injection of sulfate into the stratosphere. Reasons for these differences are discussed through an analysis of the surface energy budget. Furthermore, effects on large-scale tropical dynamics and on regional climate are discussed.</t>
  </si>
  <si>
    <t>http://onlinelibrary.wiley.com/doi/10.1002/2013JD020445/full</t>
  </si>
  <si>
    <t>Solar irradiance reduction via climate engineering</t>
  </si>
  <si>
    <t>Solar irradiance reduction via climate engineering-impact of different techniques on the nergy balance and the hydrological cycle.</t>
  </si>
  <si>
    <t>What: Using solar irradiance reduction, return the radiative forcing from a background of the ScenarioMIP high forcing (SSP5-85) to the ScenarioMIP middle forcing (SSP2-45).  
Why: To determine the differential effects of sulfate aerosols and solar irradiance reduction, in comparison with G6sulfur.</t>
  </si>
  <si>
    <t>Muri, H., J. E. Kristjánsson, T. Storelvmo, and M. A. Pfeffer (2014), The climte effects of modifying cirrus clouds in a climate engineering framework, J. Geophys. Res., 119, 4174-4191</t>
  </si>
  <si>
    <t>10.1002/2013JD021063</t>
  </si>
  <si>
    <t>The climte effects of modifying cirrus clouds in a climate engineering framework</t>
  </si>
  <si>
    <t>The climatic effects of climate engineering—or geoengineering—via cirrus cloud thinning are examined. Thinner cirrus clouds can allow more outgoing longwave radiation to escape to space, potentially cooling the climate. The cloud properties and climatic effects due to perturbing the ice crystal fall speed are investigated in a set of hemispheric scale sensitivity experiments with the Community Earth System Model. It is found that increasing the ice crystal fall speed, as an analog to cirrus cloud seeding, depletes high-level clouds and reduces the longwave cloud forcing. Deliberate depletion of cirrus clouds increases outgoing longwave radiation, reduces the upper tropospheric water vapor, and cools the climate. Global cirrus cloud thinning gave a net cloud forcing change of −1.55 W m−2 and a global annual mean temperature change of −0.94 K. Though there is negligible change in the global annual mean precipitation (−0.001 mm/d), the spatially nonhomogeneous forcing induces circulation changes and hence remote climate changes. Climate engineering the Southern Hemisphere only results in a northward shift of the Intertropical Convergence Zone and possible Sahelian drought alleviation, while targeting the Northern Hemisphere alone causes a greater cooling. It was found that targeting cirrus clouds everywhere outside of the tropics results in changes to the circulation and precipitation even in the nonclimate engineered regions, underscoring the risks of remote side effects and indeed the complexity of the climate system.</t>
  </si>
  <si>
    <t>The climatic effects of climate engineering via cirrus cloud thinning</t>
  </si>
  <si>
    <t>The climatic effects of climate engineering - or geoengineering - via cirrus cloud thinning.</t>
  </si>
  <si>
    <t>http://onlinelibrary.wiley.com/wol1/doi/10.1002/2013JD021063/full</t>
  </si>
  <si>
    <t>IncreaseCirrusSedementationVelocity</t>
  </si>
  <si>
    <t xml:space="preserve">Increase cirrus sedementation velocity </t>
  </si>
  <si>
    <t>GeoMIP, cirrus thinning, increase cirrus sedimentation velocity</t>
  </si>
  <si>
    <t xml:space="preserve">What: Reduce solar irradiance to reduce the radiative forcing of ScenarioMIP high forcing scenario (SSP5-85) to match that of the ScenarioMIP medium forcing scenario (SSP2-45). </t>
  </si>
  <si>
    <t>increaseCirrusSedimentationVelocity</t>
  </si>
  <si>
    <t>What: Add a local variable that replaces (in all locations where temperature is colder than 235K) the ice mass mixing ratio in the calculation of the sedimentation velocity with a value that is eight times the original ice mass mixing ratio.
What: Cirrus seeding to begin in 2020 and continue through to the year 2100.
Why: To capture many of the broad effects of cirrus thinning.</t>
  </si>
  <si>
    <t>What: Injection of sulfate aerosol precursors in the equatorial stratosphere to reduce the radiative forcing of the ScenarioMIP high forcing scenario (SSP5-85) to match that of the ScenarioMIP medium forcing scenario (SSP2-45).   
Why: To evaluate a climate in which geoengineering is used to only partially offset climate change in order to reduce the burden of adaptation. 
Why: Assess the climate effects and inter-model variations of a limited amount of geoengineering as part of a portfolio of responses to climate change.  
Why: Results to be compared with G6solar to determine differences between sulfate aerosol effects and solar irradiance effects.</t>
  </si>
  <si>
    <t>What: Against a background of the ScenarioMIP high forcing (SSP5-85), reduce cirrus cloud optical depth by a constant amount.
Why: To seed cirrus by a constant amount that reduces average global mean temperature in the decade 2020-2029 to that of the decade 1970-1979 (as calculated in a historical run), offsetting a radiative forcing of approximately 1.0 W/m2. 
Why: Assess robust model response regarding the climate effects of cirrus cloud thinning. 
Why: Exploring inter-model differences in the results can reveal sources of model biases.</t>
  </si>
  <si>
    <t>g4ssa</t>
  </si>
  <si>
    <t>GeoMIP, Tier 2, G4SSA, Specified Stratospheric Aerosol experiment</t>
  </si>
  <si>
    <t>http://www2.acd.ucar.edu/gcm/geomip-g4-specified-stratospheric-aerosol-data-set</t>
  </si>
  <si>
    <t>10.5194/gmd-8-43-2015</t>
  </si>
  <si>
    <t>Tilmes, S., Mills, M. J., Niemeier, U., Schmidt, H., Robock, A., Kravitz, B., Lamarque, J.-F., Pitari, G., and English, J. M. (2015), A new Geoengineering Model Intercomparison Project (GeoMIP) experiment designed for climate and chemistry models, Geosci. Model Dev., 8, 43-49</t>
  </si>
  <si>
    <t xml:space="preserve"> A new Geoengineering Model Intercomparison Project (GeoMIP) experiment designed for climate and chemistry models</t>
  </si>
  <si>
    <t>GeoMIP experiment designed for climate and chemistry models</t>
  </si>
  <si>
    <t xml:space="preserve">A new Geoengineering Model Intercomparison Project (GeoMIP) experiment "G4 specified stratospheric aerosols'' (short name: G4SSA) is proposed to investigate the impact of stratospheric aerosol geoengineering on atmospheric composition, climate, and the environment. In contrast to the earlier G4 GeoMIP experiment, which requires an emission of SO2 into the model, a prescribed aerosol forcing file is provided to the community, to be consistently applied to future model experiments between 2020 and 2100.  This stratospheric aerosol distribution, with a total burden of about 2 Tg S has been derived using the ECHAM5-HAM microphysical model, based on a continuous annual tropical emission of 8 Tg SO2. A ramp-up of geoengineering in 2020 and a ramp-down in 2070 over a period of two years are included in the distribution, while a background aerosol burden should be used for the last 3 decades of the experiment. The performance of this experiment using climate and chemistry models in a multi-model comparison framework will allow us to better understand the significance of the impact of geoengineering and the abrupt termination after 50 years on climate and composition of the atmosphere in a changing environment.  </t>
  </si>
  <si>
    <t>Against a background of RCP6.0, a layer of stratospheric aerosols is injected into the lower stratosphere at a rate of 8 Tg SO2 per year.  The distribution of sulfate aerosols will be precomputed and provided to all modeling groups.  Sea surface temperatures, sea ice, greenhouse gas concentrations, aerosols, and other climate forcing agents are to be prescribed at a constant climatology for the entire 10-year simulation.  
Why:  to investigate the impact of stratospheric aerosol geoengineering on atmospheric composition, climate, and the environment. 
Why: to reveal some of the mechanisms behind the climate model response to stratospheric aerosol geoengineering.</t>
  </si>
  <si>
    <t>2020-2071 51yrs</t>
  </si>
  <si>
    <t>2020/01/01-2071/12/31</t>
  </si>
  <si>
    <t>51yrs2020-2070</t>
  </si>
  <si>
    <t>2020-2070, future, scenario</t>
  </si>
  <si>
    <t>Scenario, from 2020 to 2071</t>
  </si>
  <si>
    <t>51 years</t>
  </si>
  <si>
    <t>What:  Inject a layer of stratospheric aerosols into the model at a rate of 8 Tg SO2 per year. The distribution of surface area density and other parameters will be provided by GeoMIP.</t>
  </si>
  <si>
    <t>Stratospheric aerosol injection of 8 Tg SO2 per year</t>
  </si>
  <si>
    <t>GeoMIP, G4SSA, stratospheric aerosol injection, 8 Tg per year SO2</t>
  </si>
  <si>
    <t>8TgSO2yr</t>
  </si>
  <si>
    <t>10.1007/BF01095150</t>
  </si>
  <si>
    <t>A new Geoengineering Model Intercomparison Project (GeoMIP) experiment designed for climate and chemistry models</t>
  </si>
  <si>
    <t>Regional climate changes as simulated in time-slice experiments</t>
  </si>
  <si>
    <t>Geoengineering via injection of SO2 aerosols into the stratosphere</t>
  </si>
  <si>
    <t>Cubasch, U., J. Waszkewitz, G. Hegerl, and J. Perlwitz (1995), Regional climate changes as simulated in time-slice experiments, Climatic Change, 31, 372-304</t>
  </si>
  <si>
    <t xml:space="preserve">Three 30 year long simulations have been performed with a T42 atmosphere model, in which the sea-surface temperature (SST) and sea-ice distribution have been taken from a transient climate change experiment with a T21 global coupled ocean-atmosphere model. In this so-called time-slice experiment, the SST values (and the greenhouse gas concentration) were taken at present time CO2 level, at the time of CO2 doubling and tripling.
The annual cycle of temperature and precipitation has been studied over the IPCC regions and has been compared with observations. Additionally the combination of temperature and precipitation change has been analysed. Further parameters investigated include the difference between daily minimum and maximum temperature, the rainfall intensity and the length of droughts.
While the regional simulation of the annual cycle of the near surface temperature is quite realistic with deviations rarely exceeding 3 K, the precipitation is reproduced to a much smaller degree of accuracy.
The changes in temperature at the time of CO2 doubling amount to only 30–40% of those at the 3 * CO2 level and show hardly any seasonal variation, contrary to the 3 * CO2 experiment. The comparatively small response to the CO2 doubling can be attributed to the cold-start of the simulation, from which the SST has been extracted. The strong change in the seasonality cannot be explained by internal fluctuations and cold start alone, but has to be caused by feedback mechanisms. Due to the delay in warming caused by the transient experiment, from which the SST has been derived, the 3 * CO2 experiment can be compared to the CO2 doubling studies performed with mixed-layer models.
The precipitation change does not display a clear signal. However, an increase of the rain intensity and of longer dry periods is simulated in many regions of the globe.
The changes in these parameters as well as the combination of temperature- and precipitation change and the changes in the daily temperature range give valuable hints, in which regions observational studies should be intensified and under which aspects the observational data should be evaluated.
</t>
  </si>
  <si>
    <t>http://link.springer.com/article/10.1007/BF01095150</t>
  </si>
  <si>
    <t>Timeslice experiments with CO2 at present levels and at time of CO2 doubling and tripling</t>
  </si>
  <si>
    <t>GeoMIP G4 SSA Specified Stratospheric Aerosol experiment</t>
  </si>
  <si>
    <t>GeoMIP G6 Sulfur Extension</t>
  </si>
  <si>
    <t>g6sulfurext</t>
  </si>
  <si>
    <t>Geomip2.10</t>
  </si>
  <si>
    <t>GeoMIP G6 Solar Extension</t>
  </si>
  <si>
    <t>g6solarext</t>
  </si>
  <si>
    <t>GeoMIP2.08</t>
  </si>
  <si>
    <t>GeoMIP2.09</t>
  </si>
  <si>
    <t>GeoMIP2.01</t>
  </si>
  <si>
    <t>GeoMIP, Tier2, timeslice</t>
  </si>
  <si>
    <t>GeoMIP2.02</t>
  </si>
  <si>
    <t>GeoMIP2.03</t>
  </si>
  <si>
    <t>GeoMIP2.04</t>
  </si>
  <si>
    <t>GeoMIP2.05</t>
  </si>
  <si>
    <t>GeoMIP2.06</t>
  </si>
  <si>
    <t>GeoMIP2.07</t>
  </si>
  <si>
    <t>g1extslice1</t>
  </si>
  <si>
    <t>g1extslice2</t>
  </si>
  <si>
    <t>g6slice1</t>
  </si>
  <si>
    <t>g6sulfurslice2</t>
  </si>
  <si>
    <t>g6solarslice2</t>
  </si>
  <si>
    <t>g7cirrusslice1</t>
  </si>
  <si>
    <t>g7cirrusslice2</t>
  </si>
  <si>
    <t>10 years</t>
  </si>
  <si>
    <t>Idealised temporal constraint, repeating 1850 for 10 years, to coincide with year 100 of the GeoMIP G1ext experiment</t>
  </si>
  <si>
    <t>1850-1851, idealised, 10 years, year 100</t>
  </si>
  <si>
    <t>10yrs1850-1851_yr100</t>
  </si>
  <si>
    <t>1850-1851 10yrs100</t>
  </si>
  <si>
    <t>G1extInitialisation</t>
  </si>
  <si>
    <t>GeoMIP G1ext Initialisation</t>
  </si>
  <si>
    <t>g1extInitialisation</t>
  </si>
  <si>
    <t>initial conditions, initialisation, g1ext</t>
  </si>
  <si>
    <t>1850-1851 10yrs1</t>
  </si>
  <si>
    <t>10yrs1850-1851_yr1</t>
  </si>
  <si>
    <t>1850-1851, idealised, 10 years, year 1</t>
  </si>
  <si>
    <t>Idealised temporal constraint, repeating 1850 for 10 years, to coincide with the first year of the GeoMIP G1ext experiment</t>
  </si>
  <si>
    <t>What: Time slice for the first year of the ScenarioMIP SSP5-85 (high forcing scenario) experiment. 
Why: To assess radiative forcing of G6sulfur and G6solar at the beginning of the simulation (2020)</t>
  </si>
  <si>
    <t>What: Time slice for the first year of the GeoMIP G1ext experiment.
Why: To enamble the separate calculation of the rapid adjustments and the (slow) feedback response of the climate system to the abrupt4xCO2 plus G1 geoengineering scenario. 
Why: To assess the radiative forcing of abrupt4xCO2 plus G1 geoengineering.</t>
  </si>
  <si>
    <t>What: Time slice at year 100 of the GeoMIP G1ext experiment. 
Why: To enamble the separate calculation of the rapid adjustments and the (slow) feedback response of the climate system to the abrupt4xCO2 plus G1 geoengineering scenario. 
Why: To assess the radiative forcing of abrupt4xCO2 plus G1 geoengineering.</t>
  </si>
  <si>
    <t>10yrs2020-2021_yr1</t>
  </si>
  <si>
    <t>2020-2021 10yrs1</t>
  </si>
  <si>
    <t>2020-2021, idealised, 10 years, year 1</t>
  </si>
  <si>
    <t>Idealised temporal constraint, repeating 2020 for 10 years, to coincide with the first year of the ScenarioMIP SSP5-85 experiment</t>
  </si>
  <si>
    <t>2020/01/01-2020/12/31</t>
  </si>
  <si>
    <t>2100/01/01-2100/12/31</t>
  </si>
  <si>
    <t>10yrs2100-2101_yr100</t>
  </si>
  <si>
    <t>2100-2101, idealised, 10 years, year 100</t>
  </si>
  <si>
    <t>2100-2101 10yrs100</t>
  </si>
  <si>
    <t>Idealised temporal constraint, repeating 2100 for 10 years, to coincide with the final year of the ScenarioMIP SSP5-85 experiment</t>
  </si>
  <si>
    <t>G6sulfurInitialisation</t>
  </si>
  <si>
    <t>GeoMIP G6Sulfur Initialisation</t>
  </si>
  <si>
    <t>g6sulfurInitialisation</t>
  </si>
  <si>
    <t>initial conditions, initialisation, g6sulfur</t>
  </si>
  <si>
    <t>What: Initialisation is made from the final year of the GeoMIP G1ext experiment</t>
  </si>
  <si>
    <t>What: Initialisation is made from the final year of the GeoMIP G6sulfur experiment</t>
  </si>
  <si>
    <t>G6solarInitialisation</t>
  </si>
  <si>
    <t>GeoMIP G6Solar Initialisation</t>
  </si>
  <si>
    <t>g6solarInitialisation</t>
  </si>
  <si>
    <t>initial conditions, initialisation, g6solar</t>
  </si>
  <si>
    <t>What: Initialisation is made from the final year of the GeoMIP G6solar experiment</t>
  </si>
  <si>
    <t>G7cirrusInitialisation</t>
  </si>
  <si>
    <t>GeoMIP G7Cirrus Initialisation</t>
  </si>
  <si>
    <t>g7cirrusInitialisation</t>
  </si>
  <si>
    <t>initial conditions, initialisation, g7cirrus</t>
  </si>
  <si>
    <t>What: Initialisation is made from the final year of the GeoMIP G7cirrus experiment</t>
  </si>
  <si>
    <t>SSP5-85Initialisation2020</t>
  </si>
  <si>
    <t>SSP5-8.5 Initialisation year 2020</t>
  </si>
  <si>
    <t>ssp5-85Initialisation2020</t>
  </si>
  <si>
    <t>initial conditions, initialisation, ssp5-8.5, year 2020, scenario</t>
  </si>
  <si>
    <t xml:space="preserve">What: Initialisation is from the beginning of year 2020 of the SSP5-8.5 experiment.  </t>
  </si>
  <si>
    <t>SSP5-85Initialisation2021</t>
  </si>
  <si>
    <t>SSP5-8.5 Initialisation year 2021</t>
  </si>
  <si>
    <t>ssp5-85Initialisation2021</t>
  </si>
  <si>
    <t>initial conditions, initialisation, ssp5-8.5, year 2021, scenario</t>
  </si>
  <si>
    <t xml:space="preserve">What: Initialisation is from the beginning of year 2021 of the SSP5-8.5 experiment.  </t>
  </si>
  <si>
    <t>SSP2-45Initialisation2021</t>
  </si>
  <si>
    <t>SSP2-4.5 Initialisation year 2021</t>
  </si>
  <si>
    <t>ssp2-45Initialisation2021</t>
  </si>
  <si>
    <t>initial conditions, initialisation, ssp2-4.5, year 2021, scenario</t>
  </si>
  <si>
    <t xml:space="preserve">What: Initialisation is from the beginning of year 2021 of the SSP2-4.5 experiment.  </t>
  </si>
  <si>
    <t>SSP1-60Initialisation2020</t>
  </si>
  <si>
    <t>SSP1-6.0 Initialisation year 2020</t>
  </si>
  <si>
    <t>ssp1-60Initialisation2020</t>
  </si>
  <si>
    <t>initial conditions, initialisation, ssp1-6.0, year 2020, scenario</t>
  </si>
  <si>
    <t xml:space="preserve">What: Initialisation is from the beginning of year 2020 of the SSP1-6.0 experiment.  </t>
  </si>
  <si>
    <t>SSP5-85SST2020</t>
  </si>
  <si>
    <t>SSP5-85SIC2020</t>
  </si>
  <si>
    <t>SSP5-8.5 Sea Surface Temperature for the year 2020</t>
  </si>
  <si>
    <t>SSP5-8.5 Sea Ice for the year 2020</t>
  </si>
  <si>
    <t>SSP5-85, SST, sea surface temperature, 2020</t>
  </si>
  <si>
    <t>SSP5-85, SIC, sea ice concentration, 2020</t>
  </si>
  <si>
    <t>What: 2020 sea surface temperature from the SSP5-85 ScenarioMIP experiment</t>
  </si>
  <si>
    <t>What: 2020 sea ice concentration from the SSP5-85 ScenarioMIP experiment</t>
  </si>
  <si>
    <t>What: 2100 sea surface temperature from the G6sulfur GeoMIP experiment</t>
  </si>
  <si>
    <t>What: 2100 sea ice concentration from the G6sulfur GeoMIP experiment</t>
  </si>
  <si>
    <t>G6sulfur, SST, sea surface temperature, 2100</t>
  </si>
  <si>
    <t>G6sulfur, SIC, sea ice concentration, 2100</t>
  </si>
  <si>
    <t>G6sulfurSIC2100</t>
  </si>
  <si>
    <t>G6sulfurSST2100</t>
  </si>
  <si>
    <t>G6sulfur Sea Surface Temperature for the year 2100</t>
  </si>
  <si>
    <t>G6sulfur Sea Ice for the year 2100</t>
  </si>
  <si>
    <t>G6solarSST2100</t>
  </si>
  <si>
    <t>G6solarSIC2100</t>
  </si>
  <si>
    <t>G6solar Sea Surface Temperature for the year 2100</t>
  </si>
  <si>
    <t>G6solar Sea Ice for the year 2100</t>
  </si>
  <si>
    <t>G6solar, SST, sea surface temperature, 2100</t>
  </si>
  <si>
    <t>G6solar, SIC, sea ice concentration, 2100</t>
  </si>
  <si>
    <t>What: 2100 sea surface temperature from the G6solar GeoMIP experiment</t>
  </si>
  <si>
    <t>What: 2100 sea ice concentration from the G6solar GeoMIP experiment</t>
  </si>
  <si>
    <t>G7cirrusSST2100</t>
  </si>
  <si>
    <t>G7cirrusSIC2100</t>
  </si>
  <si>
    <t>G7cirrus Sea Surface Temperature for the year 2100</t>
  </si>
  <si>
    <t>G7cirrus Sea Ice for the year 2100</t>
  </si>
  <si>
    <t>G7cirrus, SST, sea surface temperature, 2100</t>
  </si>
  <si>
    <t>G7cirrus, SIC, sea ice concentration, 2100</t>
  </si>
  <si>
    <t>What: 2100 sea surface temperature from the G7cirrus GeoMIP experiment</t>
  </si>
  <si>
    <t>What: 2100 sea ice concentration from the G7cirrus GeoMIP experiment</t>
  </si>
  <si>
    <t>What: Time slice at year 2100 of GeoMIP G6sulfur. 
Why: Assess radiative forcing of G6sulfur after 80 years of simulation</t>
  </si>
  <si>
    <t>What: Time slice at year 2100 of GeoMIP G6solar.
Why: Assess radiative forcing of G6solar after 80 years of simulation</t>
  </si>
  <si>
    <t>What: Time slice at year 2020 of GeoMIP G7cirrus.
Why: Assess radiative forcing of G7cirrus at the beginning of the simulation (2020)</t>
  </si>
  <si>
    <t>What: Time slice at year 2100 GeoMIP G7cirrus. 
Why: Assess radiative forcing of G7cirrus after 80 years of simulation</t>
  </si>
  <si>
    <t>Boucher, 0., P. R. Halloran, E. J. Burke, M. Doutriaux-Boucher, C. D. Jones, J. Lowe, M. A. Ringer, E. Robertson, and P. Wu (2012), Reversibility in an Earth System model in response to CO2 concentration changes, Environ. Res. Lett., 7, 024013</t>
  </si>
  <si>
    <t>10.1088/1748-9326/7/2/024013</t>
  </si>
  <si>
    <t>Reversibility in an Earth System model in response to CO2 concentration changes</t>
  </si>
  <si>
    <t>We use the HadGEM2-ES Earth System model to examine the degree of reversibility of a wide range of components of the Earth System under idealized climate change scenarios where the atmospheric CO2 concentration is gradually increased to four times the pre-industrial level and then reduced at a similar rate from several points along this trajectory. While some modelled quantities respond almost immediately to the atmospheric CO2 concentrations, others exhibit a time lag relative to the change in CO2. Most quantities also exhibit a lag relative to the global-mean surface temperature change, which can be described as a hysteresis behaviour. The most surprising responses are from low-level clouds and ocean stratification in the Southern Ocean, which both exhibit hysteresis on timescales longer than expected. We see no evidence of critical thresholds in these simulations, although some of the hysteresis phenomena become more apparent above 2 × CO2 or 3 × CO2. Our findings have implications for the parametrization of climate impacts in integrated assessment and simple climate models and for future climate studies of geoengineering scenarios.</t>
  </si>
  <si>
    <t xml:space="preserve">Examines the degree of reversibility of a wide range of components of the Earth System under idealized climate change scenarios </t>
  </si>
  <si>
    <t>http://iopscience.iop.org/article/10.1088/1748-9326/7/2/024013/pdf</t>
  </si>
  <si>
    <t>What: Using solar irradiance reduction, return the radiative forcing from a background of the ScenarioMIP high forcing overshoot extension (years 2101-2300) to the ScenarioMIP medium forcing (SSP2-45). 
What: In the high forcing overshoot extension scenario, aggressive emissions reductions beginning in 2100 linearly reduce net anthropogenic emissions from the highest forcing scenarario to the lowest. 
What: Here, geoengineering is applied when the net forcing is greater in magnitude than the medium forcing scenario (SSP2-45) to reduce the net radiative forcing.   
Why: This scenario will illuminate the extent to which geoengineering may help in preventing irreversible changes in the climate system and avoiding tipping points. 
Why: To assess the climate effects and inter-model variations of a limited amount of geoengineering as part of a portfolio of responses to climate change.</t>
  </si>
  <si>
    <t>What: Using equatorial SO2 injection, return the radiative forcing from a background of the ScenarioMIP high forcing overshoot extension (years 2101-2300) to the ScenarioMIP medium forcing (SSP2-45). 
What: In the high forcing overshoot extension scenario, aggressive emissions reductions beginning in 2100 linearly reduce net anthropogenic emissions from the highest forcing scenarario to the lowest. 
What: Here, geoengineering is  applied when the net forcing is greater in magnitude than the medium forcing scenario (SSP2-45) to reduce the net radiative forcing.   
Why: This scenario will illuminate the extent to which geoengineering may help in preventing irreversible changes in the climate system and avoiding tipping points. 
Why: To assess the climate effects and inter-model variations of a limited amount of geoengineering as part of a portfolio of responses to climate change.</t>
  </si>
  <si>
    <t>Wigley, T. M. L. (2006), A combined mitigation/geoengineering approach to climate stabilization, Science, 314, 452-454</t>
  </si>
  <si>
    <t>10.1126/science.1131728</t>
  </si>
  <si>
    <t>A combined mitigation/geoengineering approach to climate stabilization</t>
  </si>
  <si>
    <t>Projected anthropogenic warming and increases in CO2 concentration present a twofold threat, both from climate changes and from CO2 directly through increasing the acidity of the oceans. Future climate change may be reduced through mitigation (reductions in greenhouse gas emissions) or through geoengineering. Most geoengineering approaches, however, do not address the problem of increasing ocean acidity. A combined mitigation/geoengineering strategy could remove this deficiency. Here we consider the deliberate injection of sulfate aerosol precursors into the stratosphere. This action could substantially offset future warming and provide additional time to reduce human dependence on fossil fuels and stabilize CO2 concentrations cost-effectively at an acceptable level.</t>
  </si>
  <si>
    <t>Examines the injection of sulfate aerosol precursors into the stratosphere as part of a combined mitigation/geoengineering strategy.</t>
  </si>
  <si>
    <t>http://science.sciencemag.org/content/314/5798/452.full</t>
  </si>
  <si>
    <t>GeoMIP, Tier 2, G6sulfurExt</t>
  </si>
  <si>
    <t>GeoMIP, Tier 2, G6solarExt</t>
  </si>
  <si>
    <t>StratAerPreRCP85extovertoRCP45Internal</t>
  </si>
  <si>
    <t>StratAerPreRCP85extovertoRCP45External</t>
  </si>
  <si>
    <t>SolarRCP85extovertoRCP45</t>
  </si>
  <si>
    <t>Stratospheric aerosol precursor injection to reduce RCP8.5extover forcing to RCP4.5 levels, external aerosol treatment</t>
  </si>
  <si>
    <t>Solar irradiance reduction to reduce RCP8.5extover forcing to RCP4.5 levels</t>
  </si>
  <si>
    <t>Stratospheric aerosol precursor injection to reduce RCP8.5ext overforcing to RCP4.5 levels, internal aerosol treatment</t>
  </si>
  <si>
    <t>stratAerPreRCP85extover-RCP45internal</t>
  </si>
  <si>
    <t>stratAerPreRCP85extover-RCP45external</t>
  </si>
  <si>
    <t>solarRCP85extover-RCP45</t>
  </si>
  <si>
    <t>GeoMIP, solar mitigation, SSP5-85extover to SSP2-45, solar irradiance reduction</t>
  </si>
  <si>
    <t>GeoMIP, sulfate mitigation, SSP5-85extover to SSP2-45, external aerosol data input, stratospheric aerosol precursor injection</t>
  </si>
  <si>
    <t>GeoMIP, sulfate mitigation, SSP5-85extover to SSP2-45, internal aerosol treatment, stratospheric aerosol precursor injection</t>
  </si>
  <si>
    <t xml:space="preserve">What:  Injection of stratospheric sulfate aerosol precursors to reduce the radiative forcing of ScenarioMIP high forcing overshoot extension scenario (SSP5-85ext-over) to match that of the ScenarioMIP medium forcing scenario (SSP2-45).  
What: Geoengineering is  applied when the net forcing is greater in magnitude than the medium forcing scenario (SSP2-45), to reduce the net radiative forcing.   
What: This would effectively result in a situation in which the magnitude of geoengineering is greatest at the beginning of the simulation and reduces near the end as emissions reductions sufficiently reduce the forcing level.
What: For modeling groups that have no dynamical treatment of sulfate aerosols, GeoMIP will provide a data set of aerosol optical depth, as well as ozone fields that are consistent with this aerosol distribution.  Note that the amount of sulfate injection needed for a given model to achieve the goals of this experiment may vary, so modeling groups should scale the aerosol and ozone perturbation fields as necessary.
What: Simulations to be conducted as if the aerosols or aerosol precursors are emitted in a line from 10°S to 10°N along a single longitude band (0°).  The injected aerosols or aerosol precursors should be evenly spread across model layers between 18 and 20 km.  Note that sedimentation processes and self-lofting due to heating are likely to result in the aerosols being distributed between 16-25 km in altitude.  </t>
  </si>
  <si>
    <t xml:space="preserve">What:  Injection of stratospheric sulfate aerosol precursors to reduce the radiative forcing of ScenarioMIP high forcing overshoot extension scenario (SSP5-85ext-over) to match that of the ScenarioMIP medium forcing scenario (SSP2-45).  
What: Geoengineering is applied when the net forcing is greater in magnitude than the medium forcing scenario (SSP2-45), to reduce the net radiative forcing.   
What: This would effectively result in a situation in which the magnitude of geoengineering is greatest at the beginning of the simulation and reduces near the end as emissions reductions sufficiently reduce the forcing level.
What: Modeling groups that have an internal sulfate aerosol treatment should calibrate the radiative response to sulfate aersols individually so that the results will be internally consistent (a procedure that will be more difficult for models that have a complex microphysical treatment of aerosols). Potential methods include a double radation call, once with and once without the stratospheric aerosols, and also the use feedback methods.
What: Simulations to be conducted as if the aerosols or aerosol precursors are emitted in a line from 10°S to 10°N along a single longitude band (0°).  The injected aerosols or aerosol precursors should be evenly spread across model layers between 18 and 20 km.  Note that sedimentation processes and self-lofting due to heating are likely to result in the aerosols being distributed between 16-25 km in altitude.  </t>
  </si>
  <si>
    <t>1950/01/01-2014/01/01</t>
  </si>
  <si>
    <t>DAMIP CMIP6 Historical all forcings alternative solar and volcanic</t>
  </si>
  <si>
    <t>DAMIP CMIP6 Historical All forcings alternative aerosol</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</si>
</sst>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8"/>
      <name val="Calibri"/>
      <family val="2"/>
      <scheme val="minor"/>
    </font>
    <font>
      <sz val="12"/>
      <color rgb="FFFF0000"/>
      <name val="Calibri"/>
      <family val="2"/>
      <scheme val="minor"/>
    </font>
    <font>
      <sz val="12"/>
      <color rgb="FF000000"/>
      <name val="Calibri"/>
      <family val="2"/>
      <scheme val="minor"/>
    </font>
  </fonts>
  <fills count="4">
    <fill>
      <patternFill patternType="none"/>
    </fill>
    <fill>
      <patternFill patternType="gray125"/>
    </fill>
    <fill>
      <patternFill patternType="solid">
        <fgColor theme="0" tint="-4.9989318521683403E-2"/>
        <bgColor indexed="64"/>
      </patternFill>
    </fill>
    <fill>
      <patternFill patternType="solid">
        <fgColor rgb="FFF2F2F2"/>
        <bgColor rgb="FF000000"/>
      </patternFill>
    </fill>
  </fills>
  <borders count="39">
    <border>
      <left/>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right style="thin">
        <color theme="1" tint="0.499984740745262"/>
      </right>
      <top/>
      <bottom style="thin">
        <color theme="1" tint="0.499984740745262"/>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bottom style="thin">
        <color theme="1" tint="0.499984740745262"/>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auto="1"/>
      </left>
      <right style="thin">
        <color theme="1" tint="0.499984740745262"/>
      </right>
      <top style="thin">
        <color auto="1"/>
      </top>
      <bottom style="thin">
        <color auto="1"/>
      </bottom>
      <diagonal/>
    </border>
    <border>
      <left style="thin">
        <color theme="1" tint="0.499984740745262"/>
      </left>
      <right style="thin">
        <color theme="1" tint="0.499984740745262"/>
      </right>
      <top style="thin">
        <color auto="1"/>
      </top>
      <bottom style="thin">
        <color auto="1"/>
      </bottom>
      <diagonal/>
    </border>
    <border>
      <left style="thin">
        <color theme="1" tint="0.499984740745262"/>
      </left>
      <right/>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right/>
      <top/>
      <bottom style="thin">
        <color theme="1" tint="0.499984740745262"/>
      </bottom>
      <diagonal/>
    </border>
    <border>
      <left style="thin">
        <color theme="1" tint="0.499984740745262"/>
      </left>
      <right/>
      <top/>
      <bottom/>
      <diagonal/>
    </border>
    <border>
      <left/>
      <right style="thin">
        <color theme="1" tint="0.499984740745262"/>
      </right>
      <top/>
      <bottom/>
      <diagonal/>
    </border>
    <border>
      <left style="thin">
        <color theme="1" tint="0.499984740745262"/>
      </left>
      <right style="thin">
        <color theme="1" tint="0.499984740745262"/>
      </right>
      <top/>
      <bottom/>
      <diagonal/>
    </border>
    <border>
      <left style="thin">
        <color auto="1"/>
      </left>
      <right/>
      <top/>
      <bottom/>
      <diagonal/>
    </border>
    <border>
      <left style="thin">
        <color theme="1" tint="0.499984740745262"/>
      </left>
      <right style="thin">
        <color theme="1" tint="0.499984740745262"/>
      </right>
      <top style="thin">
        <color theme="1" tint="0.499984740745262"/>
      </top>
      <bottom style="thin">
        <color auto="1"/>
      </bottom>
      <diagonal/>
    </border>
    <border>
      <left style="thin">
        <color theme="1" tint="0.499984740745262"/>
      </left>
      <right style="thin">
        <color theme="1" tint="0.499984740745262"/>
      </right>
      <top style="thin">
        <color auto="1"/>
      </top>
      <bottom style="thin">
        <color theme="1" tint="0.499984740745262"/>
      </bottom>
      <diagonal/>
    </border>
    <border>
      <left style="thin">
        <color theme="1" tint="0.499984740745262"/>
      </left>
      <right/>
      <top style="thin">
        <color theme="1" tint="0.499984740745262"/>
      </top>
      <bottom/>
      <diagonal/>
    </border>
    <border>
      <left style="thin">
        <color theme="1" tint="0.499984740745262"/>
      </left>
      <right style="thin">
        <color auto="1"/>
      </right>
      <top style="thin">
        <color theme="1" tint="0.499984740745262"/>
      </top>
      <bottom style="thin">
        <color auto="1"/>
      </bottom>
      <diagonal/>
    </border>
    <border>
      <left style="thin">
        <color auto="1"/>
      </left>
      <right/>
      <top style="thin">
        <color auto="1"/>
      </top>
      <bottom/>
      <diagonal/>
    </border>
    <border>
      <left style="thin">
        <color auto="1"/>
      </left>
      <right/>
      <top/>
      <bottom style="thin">
        <color auto="1"/>
      </bottom>
      <diagonal/>
    </border>
    <border>
      <left style="thin">
        <color theme="1" tint="0.499984740745262"/>
      </left>
      <right/>
      <top style="thin">
        <color theme="1" tint="0.499984740745262"/>
      </top>
      <bottom style="thin">
        <color auto="1"/>
      </bottom>
      <diagonal/>
    </border>
    <border>
      <left style="thin">
        <color rgb="FF808080"/>
      </left>
      <right style="thin">
        <color rgb="FF808080"/>
      </right>
      <top style="thin">
        <color rgb="FF808080"/>
      </top>
      <bottom style="thin">
        <color rgb="FF808080"/>
      </bottom>
      <diagonal/>
    </border>
    <border>
      <left style="thin">
        <color rgb="FF808080"/>
      </left>
      <right style="thin">
        <color rgb="FF808080"/>
      </right>
      <top/>
      <bottom style="thin">
        <color rgb="FF808080"/>
      </bottom>
      <diagonal/>
    </border>
    <border>
      <left style="thin">
        <color auto="1"/>
      </left>
      <right style="thin">
        <color auto="1"/>
      </right>
      <top style="thin">
        <color auto="1"/>
      </top>
      <bottom/>
      <diagonal/>
    </border>
    <border>
      <left/>
      <right style="thin">
        <color rgb="FF808080"/>
      </right>
      <top style="thin">
        <color rgb="FF808080"/>
      </top>
      <bottom style="thin">
        <color rgb="FF808080"/>
      </bottom>
      <diagonal/>
    </border>
    <border>
      <left/>
      <right/>
      <top style="thin">
        <color rgb="FF808080"/>
      </top>
      <bottom style="thin">
        <color rgb="FF808080"/>
      </bottom>
      <diagonal/>
    </border>
    <border>
      <left/>
      <right style="thin">
        <color rgb="FF808080"/>
      </right>
      <top/>
      <bottom style="thin">
        <color rgb="FF808080"/>
      </bottom>
      <diagonal/>
    </border>
    <border>
      <left/>
      <right/>
      <top/>
      <bottom style="thin">
        <color rgb="FF808080"/>
      </bottom>
      <diagonal/>
    </border>
    <border>
      <left style="thin">
        <color theme="1" tint="0.499984740745262"/>
      </left>
      <right style="thin">
        <color auto="1"/>
      </right>
      <top style="thin">
        <color auto="1"/>
      </top>
      <bottom style="thin">
        <color auto="1"/>
      </bottom>
      <diagonal/>
    </border>
    <border>
      <left/>
      <right/>
      <top style="thin">
        <color auto="1"/>
      </top>
      <bottom style="thin">
        <color auto="1"/>
      </bottom>
      <diagonal/>
    </border>
    <border>
      <left/>
      <right/>
      <top/>
      <bottom style="thin">
        <color auto="1"/>
      </bottom>
      <diagonal/>
    </border>
    <border>
      <left style="thin">
        <color theme="1" tint="0.499984740745262"/>
      </left>
      <right/>
      <top style="thin">
        <color auto="1"/>
      </top>
      <bottom style="thin">
        <color theme="1" tint="0.499984740745262"/>
      </bottom>
      <diagonal/>
    </border>
    <border>
      <left/>
      <right style="thin">
        <color theme="1" tint="0.499984740745262"/>
      </right>
      <top style="thin">
        <color auto="1"/>
      </top>
      <bottom style="thin">
        <color theme="1" tint="0.499984740745262"/>
      </bottom>
      <diagonal/>
    </border>
    <border>
      <left style="thin">
        <color theme="1" tint="0.499984740745262"/>
      </left>
      <right/>
      <top/>
      <bottom style="thin">
        <color auto="1"/>
      </bottom>
      <diagonal/>
    </border>
  </borders>
  <cellStyleXfs count="1750">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5"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cellStyleXfs>
  <cellXfs count="148">
    <xf numFmtId="0" fontId="0" fillId="0" borderId="0" xfId="0"/>
    <xf numFmtId="0" fontId="0" fillId="0" borderId="0" xfId="0" applyAlignment="1">
      <alignment wrapText="1"/>
    </xf>
    <xf numFmtId="0" fontId="0" fillId="0" borderId="0" xfId="0" applyAlignment="1">
      <alignment vertical="top"/>
    </xf>
    <xf numFmtId="0" fontId="0" fillId="0" borderId="0" xfId="0" applyAlignment="1">
      <alignment vertical="top" wrapText="1"/>
    </xf>
    <xf numFmtId="0" fontId="1" fillId="0" borderId="0" xfId="0" applyFont="1"/>
    <xf numFmtId="0" fontId="0" fillId="0" borderId="0" xfId="0" applyAlignment="1"/>
    <xf numFmtId="0" fontId="1" fillId="0" borderId="0" xfId="0" applyFont="1" applyAlignment="1">
      <alignment vertical="top" wrapText="1"/>
    </xf>
    <xf numFmtId="0" fontId="1" fillId="0" borderId="0" xfId="0" applyFont="1" applyAlignment="1">
      <alignment vertical="top"/>
    </xf>
    <xf numFmtId="0" fontId="0" fillId="0" borderId="0" xfId="0" applyAlignment="1">
      <alignment horizontal="left" vertical="top" wrapText="1"/>
    </xf>
    <xf numFmtId="0" fontId="0" fillId="0" borderId="0" xfId="0" applyAlignment="1">
      <alignment horizontal="left" vertical="top"/>
    </xf>
    <xf numFmtId="0" fontId="1" fillId="0" borderId="0" xfId="0" applyFont="1" applyAlignment="1">
      <alignment horizontal="left" vertical="top" wrapText="1"/>
    </xf>
    <xf numFmtId="0" fontId="0" fillId="2" borderId="4" xfId="0" applyFill="1" applyBorder="1" applyAlignment="1">
      <alignment horizontal="left" vertical="top" wrapText="1"/>
    </xf>
    <xf numFmtId="0" fontId="0" fillId="2" borderId="6" xfId="0" applyFill="1" applyBorder="1" applyAlignment="1">
      <alignment vertical="top" wrapText="1"/>
    </xf>
    <xf numFmtId="0" fontId="0" fillId="0" borderId="6" xfId="0" applyBorder="1" applyAlignment="1">
      <alignment horizontal="left" vertical="top" wrapText="1"/>
    </xf>
    <xf numFmtId="0" fontId="0" fillId="0" borderId="8" xfId="0" applyBorder="1" applyAlignment="1">
      <alignment vertical="top" wrapText="1"/>
    </xf>
    <xf numFmtId="0" fontId="0" fillId="2" borderId="2" xfId="0" applyFill="1" applyBorder="1" applyAlignment="1">
      <alignment vertical="top" wrapText="1"/>
    </xf>
    <xf numFmtId="0" fontId="1" fillId="2" borderId="7" xfId="0" applyFont="1" applyFill="1" applyBorder="1" applyAlignment="1">
      <alignment vertical="top" wrapText="1"/>
    </xf>
    <xf numFmtId="0" fontId="1" fillId="2" borderId="8" xfId="0" applyFont="1" applyFill="1" applyBorder="1" applyAlignment="1">
      <alignment vertical="top" wrapText="1"/>
    </xf>
    <xf numFmtId="0" fontId="0" fillId="2" borderId="8" xfId="0" applyFill="1" applyBorder="1" applyAlignment="1">
      <alignment vertical="top" wrapText="1"/>
    </xf>
    <xf numFmtId="0" fontId="0" fillId="2" borderId="1" xfId="0" applyFill="1" applyBorder="1" applyAlignment="1">
      <alignment horizontal="left" vertical="top" wrapText="1"/>
    </xf>
    <xf numFmtId="0" fontId="0" fillId="0" borderId="9" xfId="0" applyBorder="1" applyAlignment="1">
      <alignment vertical="top" wrapText="1"/>
    </xf>
    <xf numFmtId="0" fontId="0" fillId="0" borderId="10" xfId="0" applyBorder="1" applyAlignment="1">
      <alignment vertical="top" wrapText="1"/>
    </xf>
    <xf numFmtId="0" fontId="0" fillId="0" borderId="8" xfId="0" applyBorder="1" applyAlignment="1">
      <alignment vertical="top"/>
    </xf>
    <xf numFmtId="0" fontId="2" fillId="0" borderId="0" xfId="37" applyAlignment="1">
      <alignment vertical="top" wrapText="1"/>
    </xf>
    <xf numFmtId="0" fontId="0" fillId="2" borderId="8" xfId="0" applyFill="1" applyBorder="1" applyAlignment="1">
      <alignment horizontal="left" vertical="top" wrapText="1"/>
    </xf>
    <xf numFmtId="0" fontId="0" fillId="0" borderId="8" xfId="0" applyBorder="1" applyAlignment="1">
      <alignment horizontal="left" vertical="top" wrapText="1"/>
    </xf>
    <xf numFmtId="0" fontId="1" fillId="2" borderId="8" xfId="0" applyFont="1" applyFill="1" applyBorder="1" applyAlignment="1">
      <alignment horizontal="left" vertical="top"/>
    </xf>
    <xf numFmtId="0" fontId="1" fillId="0" borderId="7" xfId="0" applyFont="1" applyBorder="1" applyAlignment="1">
      <alignment vertical="top" wrapText="1"/>
    </xf>
    <xf numFmtId="0" fontId="1" fillId="0" borderId="8" xfId="0" applyFont="1" applyBorder="1" applyAlignment="1">
      <alignment vertical="top" wrapText="1"/>
    </xf>
    <xf numFmtId="0" fontId="1" fillId="0" borderId="0" xfId="0" applyFont="1" applyAlignment="1">
      <alignment horizontal="left" vertical="top" wrapText="1"/>
    </xf>
    <xf numFmtId="0" fontId="1" fillId="2" borderId="17" xfId="0" applyFont="1" applyFill="1" applyBorder="1" applyAlignment="1">
      <alignment vertical="top" wrapText="1"/>
    </xf>
    <xf numFmtId="0" fontId="1" fillId="0" borderId="0" xfId="0" applyFont="1" applyAlignment="1"/>
    <xf numFmtId="0" fontId="0" fillId="0" borderId="0" xfId="0" applyAlignment="1">
      <alignment horizontal="left"/>
    </xf>
    <xf numFmtId="0" fontId="1" fillId="0" borderId="0" xfId="0" applyFont="1" applyAlignment="1">
      <alignment horizontal="left" vertical="top" wrapText="1"/>
    </xf>
    <xf numFmtId="14" fontId="0" fillId="0" borderId="0" xfId="0" applyNumberFormat="1" applyAlignment="1">
      <alignment vertical="top" wrapText="1"/>
    </xf>
    <xf numFmtId="49" fontId="1" fillId="0" borderId="0" xfId="0" applyNumberFormat="1" applyFont="1" applyAlignment="1">
      <alignment horizontal="left" vertical="top" wrapText="1"/>
    </xf>
    <xf numFmtId="49" fontId="0" fillId="0" borderId="0" xfId="0" applyNumberFormat="1" applyAlignment="1">
      <alignment vertical="top"/>
    </xf>
    <xf numFmtId="49" fontId="0" fillId="0" borderId="0" xfId="0" applyNumberFormat="1" applyAlignment="1">
      <alignment horizontal="left" vertical="top"/>
    </xf>
    <xf numFmtId="49" fontId="0" fillId="0" borderId="0" xfId="0" applyNumberFormat="1"/>
    <xf numFmtId="0" fontId="1" fillId="2" borderId="2" xfId="0" applyFont="1" applyFill="1" applyBorder="1" applyAlignment="1">
      <alignment vertical="top" wrapText="1"/>
    </xf>
    <xf numFmtId="0" fontId="0" fillId="0" borderId="16" xfId="0" applyBorder="1" applyAlignment="1">
      <alignment vertical="top" wrapText="1"/>
    </xf>
    <xf numFmtId="0" fontId="0" fillId="2" borderId="13" xfId="0" applyFill="1" applyBorder="1" applyAlignment="1">
      <alignment vertical="top" wrapText="1"/>
    </xf>
    <xf numFmtId="0" fontId="0" fillId="2" borderId="19" xfId="0" applyFill="1" applyBorder="1" applyAlignment="1">
      <alignment vertical="top" wrapText="1"/>
    </xf>
    <xf numFmtId="0" fontId="0" fillId="2" borderId="19" xfId="0" applyFill="1" applyBorder="1" applyAlignment="1">
      <alignment horizontal="left" vertical="top" wrapText="1"/>
    </xf>
    <xf numFmtId="0" fontId="0" fillId="2" borderId="20" xfId="0" applyFill="1" applyBorder="1" applyAlignment="1">
      <alignment horizontal="left" vertical="top" wrapText="1"/>
    </xf>
    <xf numFmtId="0" fontId="1" fillId="0" borderId="0" xfId="0" applyFont="1" applyAlignment="1">
      <alignment wrapText="1"/>
    </xf>
    <xf numFmtId="0" fontId="0" fillId="2" borderId="12" xfId="0" applyFill="1" applyBorder="1" applyAlignment="1">
      <alignment vertical="top" wrapText="1"/>
    </xf>
    <xf numFmtId="0" fontId="0" fillId="2" borderId="4" xfId="0" applyFill="1" applyBorder="1" applyAlignment="1">
      <alignment vertical="top" wrapText="1"/>
    </xf>
    <xf numFmtId="0" fontId="0" fillId="2" borderId="20" xfId="0" applyFill="1" applyBorder="1" applyAlignment="1">
      <alignment vertical="top" wrapText="1"/>
    </xf>
    <xf numFmtId="0" fontId="0" fillId="2" borderId="22" xfId="0" applyFill="1" applyBorder="1" applyAlignment="1">
      <alignment vertical="top" wrapText="1"/>
    </xf>
    <xf numFmtId="0" fontId="1" fillId="0" borderId="0" xfId="0" applyFont="1" applyAlignment="1">
      <alignment horizontal="left" vertical="top" wrapText="1"/>
    </xf>
    <xf numFmtId="0" fontId="0" fillId="2" borderId="13" xfId="0" applyFill="1" applyBorder="1" applyAlignment="1">
      <alignment vertical="top" wrapText="1"/>
    </xf>
    <xf numFmtId="0" fontId="0" fillId="2" borderId="13" xfId="0" applyFill="1" applyBorder="1" applyAlignment="1">
      <alignment horizontal="left" vertical="top" wrapText="1"/>
    </xf>
    <xf numFmtId="0" fontId="0" fillId="0" borderId="13" xfId="0" applyBorder="1" applyAlignment="1">
      <alignment horizontal="left" vertical="top" wrapText="1"/>
    </xf>
    <xf numFmtId="0" fontId="1" fillId="2" borderId="7" xfId="0" applyFont="1" applyFill="1" applyBorder="1" applyAlignment="1">
      <alignment vertical="top" wrapText="1"/>
    </xf>
    <xf numFmtId="0" fontId="1" fillId="2" borderId="17" xfId="0" applyFont="1" applyFill="1" applyBorder="1" applyAlignment="1">
      <alignment vertical="top" wrapText="1"/>
    </xf>
    <xf numFmtId="0" fontId="0" fillId="0" borderId="0" xfId="0" applyBorder="1" applyAlignment="1">
      <alignment horizontal="left" vertical="top" wrapText="1"/>
    </xf>
    <xf numFmtId="0" fontId="0" fillId="2" borderId="1" xfId="0" applyFill="1" applyBorder="1" applyAlignment="1">
      <alignment vertical="top" wrapText="1"/>
    </xf>
    <xf numFmtId="0" fontId="0" fillId="2" borderId="25" xfId="0" applyFill="1" applyBorder="1" applyAlignment="1">
      <alignment vertical="top" wrapText="1"/>
    </xf>
    <xf numFmtId="0" fontId="6" fillId="0" borderId="26" xfId="0" applyFont="1" applyBorder="1" applyAlignment="1">
      <alignment horizontal="left" vertical="top" wrapText="1"/>
    </xf>
    <xf numFmtId="0" fontId="6" fillId="0" borderId="27" xfId="0" applyFont="1" applyBorder="1" applyAlignment="1">
      <alignment horizontal="left" vertical="top" wrapText="1"/>
    </xf>
    <xf numFmtId="0" fontId="6" fillId="3" borderId="29" xfId="0" applyFont="1" applyFill="1" applyBorder="1" applyAlignment="1">
      <alignment horizontal="left" vertical="top" wrapText="1"/>
    </xf>
    <xf numFmtId="0" fontId="6" fillId="0" borderId="29" xfId="0" applyFont="1" applyBorder="1" applyAlignment="1">
      <alignment horizontal="left" vertical="top" wrapText="1"/>
    </xf>
    <xf numFmtId="0" fontId="6" fillId="0" borderId="0" xfId="0" applyFont="1"/>
    <xf numFmtId="0" fontId="6" fillId="3" borderId="29" xfId="0" applyFont="1" applyFill="1" applyBorder="1" applyAlignment="1">
      <alignment vertical="top" wrapText="1"/>
    </xf>
    <xf numFmtId="0" fontId="6" fillId="3" borderId="30" xfId="0" applyFont="1" applyFill="1" applyBorder="1" applyAlignment="1">
      <alignment vertical="top" wrapText="1"/>
    </xf>
    <xf numFmtId="0" fontId="6" fillId="3" borderId="1" xfId="0" applyFont="1" applyFill="1" applyBorder="1" applyAlignment="1">
      <alignment vertical="top" wrapText="1"/>
    </xf>
    <xf numFmtId="0" fontId="6" fillId="3" borderId="4" xfId="0" applyFont="1" applyFill="1" applyBorder="1" applyAlignment="1">
      <alignment vertical="top" wrapText="1"/>
    </xf>
    <xf numFmtId="0" fontId="6" fillId="3" borderId="31" xfId="0" applyFont="1" applyFill="1" applyBorder="1" applyAlignment="1">
      <alignment horizontal="left" vertical="top" wrapText="1"/>
    </xf>
    <xf numFmtId="0" fontId="6" fillId="0" borderId="31" xfId="0" applyFont="1" applyBorder="1" applyAlignment="1">
      <alignment horizontal="left" vertical="top" wrapText="1"/>
    </xf>
    <xf numFmtId="0" fontId="6" fillId="3" borderId="31" xfId="0" applyFont="1" applyFill="1" applyBorder="1" applyAlignment="1">
      <alignment vertical="top" wrapText="1"/>
    </xf>
    <xf numFmtId="0" fontId="6" fillId="3" borderId="32" xfId="0" applyFont="1" applyFill="1" applyBorder="1" applyAlignment="1">
      <alignment vertical="top" wrapText="1"/>
    </xf>
    <xf numFmtId="0" fontId="6" fillId="3" borderId="24" xfId="0" applyFont="1" applyFill="1" applyBorder="1" applyAlignment="1">
      <alignment vertical="top" wrapText="1"/>
    </xf>
    <xf numFmtId="0" fontId="6" fillId="3" borderId="3" xfId="0" applyFont="1" applyFill="1" applyBorder="1" applyAlignment="1">
      <alignment vertical="top" wrapText="1"/>
    </xf>
    <xf numFmtId="0" fontId="6" fillId="0" borderId="0" xfId="0" applyFont="1" applyBorder="1" applyAlignment="1">
      <alignment horizontal="left" vertical="top" wrapText="1"/>
    </xf>
    <xf numFmtId="0" fontId="0" fillId="2" borderId="0" xfId="0" applyFill="1" applyBorder="1" applyAlignment="1">
      <alignment vertical="top" wrapText="1"/>
    </xf>
    <xf numFmtId="0" fontId="0" fillId="2" borderId="12" xfId="0" applyFill="1" applyBorder="1" applyAlignment="1">
      <alignment horizontal="left" vertical="top" wrapText="1"/>
    </xf>
    <xf numFmtId="0" fontId="6" fillId="3" borderId="34" xfId="0" applyFont="1" applyFill="1" applyBorder="1" applyAlignment="1">
      <alignment vertical="top" wrapText="1"/>
    </xf>
    <xf numFmtId="0" fontId="6" fillId="3" borderId="35" xfId="0" applyFont="1" applyFill="1" applyBorder="1" applyAlignment="1">
      <alignment vertical="top" wrapText="1"/>
    </xf>
    <xf numFmtId="0" fontId="5" fillId="0" borderId="27" xfId="945" applyBorder="1" applyAlignment="1">
      <alignment horizontal="left" vertical="top" wrapText="1"/>
    </xf>
    <xf numFmtId="0" fontId="5" fillId="3" borderId="31" xfId="945" applyFill="1" applyBorder="1" applyAlignment="1">
      <alignment horizontal="left" vertical="top" wrapText="1"/>
    </xf>
    <xf numFmtId="0" fontId="5" fillId="0" borderId="31" xfId="945" applyBorder="1" applyAlignment="1">
      <alignment horizontal="left" vertical="top" wrapText="1"/>
    </xf>
    <xf numFmtId="0" fontId="5" fillId="0" borderId="8" xfId="945" applyBorder="1" applyAlignment="1">
      <alignment horizontal="left" vertical="top" wrapText="1"/>
    </xf>
    <xf numFmtId="0" fontId="5" fillId="0" borderId="26" xfId="945" applyBorder="1" applyAlignment="1">
      <alignment horizontal="left" vertical="top" wrapText="1"/>
    </xf>
    <xf numFmtId="0" fontId="5" fillId="3" borderId="31" xfId="945" applyFill="1" applyBorder="1" applyAlignment="1">
      <alignment vertical="top" wrapText="1"/>
    </xf>
    <xf numFmtId="0" fontId="5" fillId="3" borderId="32" xfId="945" applyFill="1" applyBorder="1" applyAlignment="1">
      <alignment vertical="top" wrapText="1"/>
    </xf>
    <xf numFmtId="0" fontId="5" fillId="3" borderId="24" xfId="945" applyFill="1" applyBorder="1" applyAlignment="1">
      <alignment vertical="top" wrapText="1"/>
    </xf>
    <xf numFmtId="0" fontId="5" fillId="3" borderId="3" xfId="945" applyFill="1" applyBorder="1" applyAlignment="1">
      <alignment vertical="top" wrapText="1"/>
    </xf>
    <xf numFmtId="0" fontId="5" fillId="3" borderId="35" xfId="945" applyFill="1" applyBorder="1" applyAlignment="1">
      <alignment vertical="top" wrapText="1"/>
    </xf>
    <xf numFmtId="0" fontId="5" fillId="3" borderId="4" xfId="945" applyFill="1" applyBorder="1" applyAlignment="1">
      <alignment vertical="top" wrapText="1"/>
    </xf>
    <xf numFmtId="0" fontId="5" fillId="0" borderId="0" xfId="945"/>
    <xf numFmtId="0" fontId="6" fillId="0" borderId="0" xfId="0" applyFont="1" applyAlignment="1">
      <alignment horizontal="left" vertical="top" wrapText="1"/>
    </xf>
    <xf numFmtId="0" fontId="1" fillId="0" borderId="0" xfId="0" applyFont="1" applyAlignment="1">
      <alignment horizontal="left" vertical="top" wrapText="1"/>
    </xf>
    <xf numFmtId="0" fontId="1" fillId="0" borderId="0" xfId="0" applyFont="1" applyAlignment="1">
      <alignment vertical="top" wrapText="1"/>
    </xf>
    <xf numFmtId="0" fontId="1" fillId="0" borderId="0" xfId="0" applyFont="1" applyAlignment="1">
      <alignment horizontal="center" vertical="top" wrapText="1"/>
    </xf>
    <xf numFmtId="0" fontId="1" fillId="0" borderId="15" xfId="0" applyFont="1" applyBorder="1" applyAlignment="1">
      <alignment horizontal="left" vertical="top" wrapText="1"/>
    </xf>
    <xf numFmtId="0" fontId="1" fillId="0" borderId="0" xfId="0" applyFont="1" applyBorder="1" applyAlignment="1">
      <alignment horizontal="left" vertical="top" wrapText="1"/>
    </xf>
    <xf numFmtId="0" fontId="1" fillId="0" borderId="16" xfId="0" applyFont="1" applyBorder="1" applyAlignment="1">
      <alignment horizontal="left" vertical="top" wrapText="1"/>
    </xf>
    <xf numFmtId="0" fontId="1" fillId="0" borderId="11" xfId="0" applyFont="1" applyBorder="1" applyAlignment="1">
      <alignment horizontal="left" vertical="top" wrapText="1"/>
    </xf>
    <xf numFmtId="0" fontId="1" fillId="0" borderId="14" xfId="0" applyFont="1" applyBorder="1" applyAlignment="1">
      <alignment horizontal="left" vertical="top" wrapText="1"/>
    </xf>
    <xf numFmtId="0" fontId="1" fillId="0" borderId="5" xfId="0" applyFont="1" applyBorder="1" applyAlignment="1">
      <alignment horizontal="left" vertical="top" wrapText="1"/>
    </xf>
    <xf numFmtId="0" fontId="0" fillId="0" borderId="13" xfId="0" applyBorder="1" applyAlignment="1">
      <alignment horizontal="center" vertical="top" wrapText="1"/>
    </xf>
    <xf numFmtId="0" fontId="0" fillId="0" borderId="7" xfId="0" applyBorder="1" applyAlignment="1">
      <alignment horizontal="center" vertical="top" wrapText="1"/>
    </xf>
    <xf numFmtId="0" fontId="0" fillId="2" borderId="28" xfId="0" applyFill="1" applyBorder="1" applyAlignment="1">
      <alignment horizontal="center" vertical="top" wrapText="1"/>
    </xf>
    <xf numFmtId="0" fontId="0" fillId="2" borderId="3" xfId="0" applyFill="1" applyBorder="1" applyAlignment="1">
      <alignment horizontal="center" vertical="top" wrapText="1"/>
    </xf>
    <xf numFmtId="0" fontId="1" fillId="2" borderId="36" xfId="0" applyFont="1" applyFill="1" applyBorder="1" applyAlignment="1">
      <alignment horizontal="center" vertical="top" wrapText="1"/>
    </xf>
    <xf numFmtId="0" fontId="1" fillId="2" borderId="37" xfId="0" applyFont="1" applyFill="1" applyBorder="1" applyAlignment="1">
      <alignment horizontal="center" vertical="top" wrapText="1"/>
    </xf>
    <xf numFmtId="0" fontId="0" fillId="2" borderId="13" xfId="0" applyFill="1" applyBorder="1" applyAlignment="1">
      <alignment vertical="top" wrapText="1"/>
    </xf>
    <xf numFmtId="0" fontId="0" fillId="2" borderId="7" xfId="0" applyFill="1" applyBorder="1" applyAlignment="1">
      <alignment vertical="top" wrapText="1"/>
    </xf>
    <xf numFmtId="0" fontId="0" fillId="0" borderId="13" xfId="0" applyBorder="1" applyAlignment="1">
      <alignment horizontal="left" vertical="top" wrapText="1"/>
    </xf>
    <xf numFmtId="0" fontId="0" fillId="0" borderId="7" xfId="0" applyBorder="1" applyAlignment="1">
      <alignment horizontal="left" vertical="top" wrapText="1"/>
    </xf>
    <xf numFmtId="0" fontId="0" fillId="2" borderId="23" xfId="0" applyFill="1" applyBorder="1" applyAlignment="1">
      <alignment horizontal="center" vertical="top" wrapText="1"/>
    </xf>
    <xf numFmtId="0" fontId="0" fillId="2" borderId="24" xfId="0" applyFill="1" applyBorder="1" applyAlignment="1">
      <alignment horizontal="center" vertical="top" wrapText="1"/>
    </xf>
    <xf numFmtId="0" fontId="0" fillId="0" borderId="0" xfId="0" applyBorder="1" applyAlignment="1">
      <alignment horizontal="center" vertical="top"/>
    </xf>
    <xf numFmtId="0" fontId="0" fillId="0" borderId="13" xfId="0" applyBorder="1" applyAlignment="1">
      <alignment vertical="top" wrapText="1"/>
    </xf>
    <xf numFmtId="0" fontId="0" fillId="0" borderId="7" xfId="0" applyBorder="1" applyAlignment="1">
      <alignment vertical="top" wrapText="1"/>
    </xf>
    <xf numFmtId="0" fontId="0" fillId="2" borderId="13" xfId="0" applyFill="1" applyBorder="1" applyAlignment="1">
      <alignment horizontal="left" vertical="top" wrapText="1"/>
    </xf>
    <xf numFmtId="0" fontId="0" fillId="2" borderId="7" xfId="0" applyFill="1" applyBorder="1" applyAlignment="1">
      <alignment horizontal="left" vertical="top" wrapText="1"/>
    </xf>
    <xf numFmtId="0" fontId="1" fillId="2" borderId="7" xfId="0" applyFont="1" applyFill="1" applyBorder="1" applyAlignment="1">
      <alignment vertical="top" wrapText="1"/>
    </xf>
    <xf numFmtId="0" fontId="1" fillId="2" borderId="8" xfId="0" applyFont="1" applyFill="1" applyBorder="1" applyAlignment="1">
      <alignment vertical="top" wrapText="1"/>
    </xf>
    <xf numFmtId="0" fontId="1" fillId="0" borderId="17" xfId="0" applyFont="1" applyBorder="1" applyAlignment="1">
      <alignment vertical="top" wrapText="1"/>
    </xf>
    <xf numFmtId="0" fontId="1" fillId="0" borderId="7" xfId="0" applyFont="1" applyBorder="1" applyAlignment="1">
      <alignment vertical="top" wrapText="1"/>
    </xf>
    <xf numFmtId="0" fontId="1" fillId="2" borderId="17" xfId="0" applyFont="1" applyFill="1" applyBorder="1" applyAlignment="1">
      <alignment vertical="top" wrapText="1"/>
    </xf>
    <xf numFmtId="0" fontId="0" fillId="2" borderId="21" xfId="0" applyFill="1" applyBorder="1" applyAlignment="1">
      <alignment horizontal="left" vertical="top" wrapText="1"/>
    </xf>
    <xf numFmtId="0" fontId="0" fillId="2" borderId="11" xfId="0" applyFill="1" applyBorder="1" applyAlignment="1">
      <alignment horizontal="left" vertical="top" wrapText="1"/>
    </xf>
    <xf numFmtId="0" fontId="0" fillId="2" borderId="21" xfId="0" applyFill="1" applyBorder="1" applyAlignment="1">
      <alignment vertical="top" wrapText="1"/>
    </xf>
    <xf numFmtId="0" fontId="0" fillId="2" borderId="11" xfId="0" applyFill="1" applyBorder="1" applyAlignment="1">
      <alignment vertical="top" wrapText="1"/>
    </xf>
    <xf numFmtId="0" fontId="1" fillId="2" borderId="11" xfId="0" applyFont="1" applyFill="1" applyBorder="1" applyAlignment="1">
      <alignment horizontal="left" vertical="top" wrapText="1"/>
    </xf>
    <xf numFmtId="0" fontId="1" fillId="2" borderId="5" xfId="0" applyFont="1" applyFill="1" applyBorder="1" applyAlignment="1">
      <alignment horizontal="left" vertical="top" wrapText="1"/>
    </xf>
    <xf numFmtId="0" fontId="1" fillId="2" borderId="1" xfId="0" applyFont="1" applyFill="1" applyBorder="1" applyAlignment="1">
      <alignment vertical="top" wrapText="1"/>
    </xf>
    <xf numFmtId="0" fontId="1" fillId="2" borderId="34" xfId="0" applyFont="1" applyFill="1" applyBorder="1" applyAlignment="1">
      <alignment vertical="top" wrapText="1"/>
    </xf>
    <xf numFmtId="0" fontId="1" fillId="2" borderId="2" xfId="0" applyFont="1" applyFill="1" applyBorder="1" applyAlignment="1">
      <alignment vertical="top" wrapText="1"/>
    </xf>
    <xf numFmtId="0" fontId="1" fillId="2" borderId="33" xfId="0" applyFont="1" applyFill="1" applyBorder="1" applyAlignment="1">
      <alignment horizontal="left" vertical="top" wrapText="1"/>
    </xf>
    <xf numFmtId="0" fontId="1" fillId="2" borderId="2" xfId="0" applyFont="1" applyFill="1" applyBorder="1" applyAlignment="1">
      <alignment horizontal="left" vertical="top" wrapText="1"/>
    </xf>
    <xf numFmtId="0" fontId="1" fillId="2" borderId="4" xfId="0" applyFont="1" applyFill="1" applyBorder="1" applyAlignment="1">
      <alignment horizontal="left" vertical="top" wrapText="1"/>
    </xf>
    <xf numFmtId="0" fontId="0" fillId="2" borderId="21" xfId="0" applyFill="1" applyBorder="1" applyAlignment="1">
      <alignment horizontal="center" vertical="top" wrapText="1"/>
    </xf>
    <xf numFmtId="0" fontId="0" fillId="2" borderId="11" xfId="0" applyFill="1" applyBorder="1" applyAlignment="1">
      <alignment horizontal="center" vertical="top" wrapText="1"/>
    </xf>
    <xf numFmtId="0" fontId="1" fillId="2" borderId="7" xfId="0" applyFont="1" applyFill="1" applyBorder="1" applyAlignment="1">
      <alignment horizontal="left" vertical="top" wrapText="1"/>
    </xf>
    <xf numFmtId="0" fontId="1" fillId="2" borderId="8" xfId="0" applyFont="1" applyFill="1" applyBorder="1" applyAlignment="1">
      <alignment horizontal="left" vertical="top" wrapText="1"/>
    </xf>
    <xf numFmtId="0" fontId="1" fillId="2" borderId="7" xfId="0" applyFont="1" applyFill="1" applyBorder="1" applyAlignment="1">
      <alignment horizontal="left" vertical="top"/>
    </xf>
    <xf numFmtId="0" fontId="1" fillId="2" borderId="17" xfId="0" applyFont="1" applyFill="1" applyBorder="1" applyAlignment="1">
      <alignment horizontal="left" vertical="top" wrapText="1"/>
    </xf>
    <xf numFmtId="0" fontId="1" fillId="0" borderId="17" xfId="0" applyFont="1" applyBorder="1" applyAlignment="1">
      <alignment horizontal="left" vertical="top"/>
    </xf>
    <xf numFmtId="0" fontId="1" fillId="0" borderId="7" xfId="0" applyFont="1" applyBorder="1" applyAlignment="1">
      <alignment horizontal="left" vertical="top"/>
    </xf>
    <xf numFmtId="0" fontId="1" fillId="0" borderId="0" xfId="0" applyFont="1" applyAlignment="1">
      <alignment horizontal="left" vertical="top"/>
    </xf>
    <xf numFmtId="0" fontId="1" fillId="0" borderId="15" xfId="0" applyFont="1" applyBorder="1" applyAlignment="1">
      <alignment horizontal="left" vertical="top"/>
    </xf>
    <xf numFmtId="0" fontId="1" fillId="2" borderId="3" xfId="0" applyFont="1" applyFill="1" applyBorder="1" applyAlignment="1">
      <alignment horizontal="left" vertical="top"/>
    </xf>
    <xf numFmtId="0" fontId="1" fillId="0" borderId="18" xfId="0" applyFont="1" applyBorder="1" applyAlignment="1">
      <alignment horizontal="left" vertical="top" wrapText="1"/>
    </xf>
    <xf numFmtId="0" fontId="1" fillId="0" borderId="38" xfId="0" applyFont="1" applyBorder="1" applyAlignment="1">
      <alignment horizontal="left" vertical="top" wrapText="1"/>
    </xf>
  </cellXfs>
  <cellStyles count="1750">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3" builtinId="9" hidden="1"/>
    <cellStyle name="Followed Hyperlink" xfId="114" builtinId="9" hidden="1"/>
    <cellStyle name="Followed Hyperlink" xfId="115" builtinId="9" hidden="1"/>
    <cellStyle name="Followed Hyperlink" xfId="116" builtinId="9" hidden="1"/>
    <cellStyle name="Followed Hyperlink" xfId="117" builtinId="9" hidden="1"/>
    <cellStyle name="Followed Hyperlink" xfId="118" builtinId="9" hidden="1"/>
    <cellStyle name="Followed Hyperlink" xfId="119" builtinId="9" hidden="1"/>
    <cellStyle name="Followed Hyperlink" xfId="120" builtinId="9" hidden="1"/>
    <cellStyle name="Followed Hyperlink" xfId="121" builtinId="9" hidden="1"/>
    <cellStyle name="Followed Hyperlink" xfId="122" builtinId="9" hidden="1"/>
    <cellStyle name="Followed Hyperlink" xfId="123" builtinId="9" hidden="1"/>
    <cellStyle name="Followed Hyperlink" xfId="124" builtinId="9" hidden="1"/>
    <cellStyle name="Followed Hyperlink" xfId="125" builtinId="9" hidden="1"/>
    <cellStyle name="Followed Hyperlink" xfId="126" builtinId="9" hidden="1"/>
    <cellStyle name="Followed Hyperlink" xfId="127" builtinId="9" hidden="1"/>
    <cellStyle name="Followed Hyperlink" xfId="128" builtinId="9" hidden="1"/>
    <cellStyle name="Followed Hyperlink" xfId="129" builtinId="9" hidden="1"/>
    <cellStyle name="Followed Hyperlink" xfId="130" builtinId="9" hidden="1"/>
    <cellStyle name="Followed Hyperlink" xfId="131" builtinId="9" hidden="1"/>
    <cellStyle name="Followed Hyperlink" xfId="132" builtinId="9" hidden="1"/>
    <cellStyle name="Followed Hyperlink" xfId="133" builtinId="9" hidden="1"/>
    <cellStyle name="Followed Hyperlink" xfId="134"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4" builtinId="9" hidden="1"/>
    <cellStyle name="Followed Hyperlink" xfId="415" builtinId="9" hidden="1"/>
    <cellStyle name="Followed Hyperlink" xfId="416" builtinId="9" hidden="1"/>
    <cellStyle name="Followed Hyperlink" xfId="417" builtinId="9" hidden="1"/>
    <cellStyle name="Followed Hyperlink" xfId="418" builtinId="9" hidden="1"/>
    <cellStyle name="Followed Hyperlink" xfId="419" builtinId="9" hidden="1"/>
    <cellStyle name="Followed Hyperlink" xfId="420" builtinId="9" hidden="1"/>
    <cellStyle name="Followed Hyperlink" xfId="421" builtinId="9" hidden="1"/>
    <cellStyle name="Followed Hyperlink" xfId="422" builtinId="9" hidden="1"/>
    <cellStyle name="Followed Hyperlink" xfId="423" builtinId="9" hidden="1"/>
    <cellStyle name="Followed Hyperlink" xfId="424" builtinId="9" hidden="1"/>
    <cellStyle name="Followed Hyperlink" xfId="425" builtinId="9" hidden="1"/>
    <cellStyle name="Followed Hyperlink" xfId="426" builtinId="9" hidden="1"/>
    <cellStyle name="Followed Hyperlink" xfId="427" builtinId="9" hidden="1"/>
    <cellStyle name="Followed Hyperlink" xfId="428" builtinId="9" hidden="1"/>
    <cellStyle name="Followed Hyperlink" xfId="429" builtinId="9" hidden="1"/>
    <cellStyle name="Followed Hyperlink" xfId="430" builtinId="9" hidden="1"/>
    <cellStyle name="Followed Hyperlink" xfId="431" builtinId="9" hidden="1"/>
    <cellStyle name="Followed Hyperlink" xfId="432" builtinId="9" hidden="1"/>
    <cellStyle name="Followed Hyperlink" xfId="433" builtinId="9" hidden="1"/>
    <cellStyle name="Followed Hyperlink" xfId="434" builtinId="9" hidden="1"/>
    <cellStyle name="Followed Hyperlink" xfId="435" builtinId="9" hidden="1"/>
    <cellStyle name="Followed Hyperlink" xfId="436" builtinId="9" hidden="1"/>
    <cellStyle name="Followed Hyperlink" xfId="437" builtinId="9" hidden="1"/>
    <cellStyle name="Followed Hyperlink" xfId="438" builtinId="9" hidden="1"/>
    <cellStyle name="Followed Hyperlink" xfId="439" builtinId="9" hidden="1"/>
    <cellStyle name="Followed Hyperlink" xfId="440" builtinId="9" hidden="1"/>
    <cellStyle name="Followed Hyperlink" xfId="441" builtinId="9" hidden="1"/>
    <cellStyle name="Followed Hyperlink" xfId="442" builtinId="9" hidden="1"/>
    <cellStyle name="Followed Hyperlink" xfId="443" builtinId="9" hidden="1"/>
    <cellStyle name="Followed Hyperlink" xfId="444" builtinId="9" hidden="1"/>
    <cellStyle name="Followed Hyperlink" xfId="445" builtinId="9" hidden="1"/>
    <cellStyle name="Followed Hyperlink" xfId="446" builtinId="9" hidden="1"/>
    <cellStyle name="Followed Hyperlink" xfId="447" builtinId="9" hidden="1"/>
    <cellStyle name="Followed Hyperlink" xfId="448" builtinId="9" hidden="1"/>
    <cellStyle name="Followed Hyperlink" xfId="449" builtinId="9" hidden="1"/>
    <cellStyle name="Followed Hyperlink" xfId="450" builtinId="9" hidden="1"/>
    <cellStyle name="Followed Hyperlink" xfId="451" builtinId="9" hidden="1"/>
    <cellStyle name="Followed Hyperlink" xfId="452" builtinId="9" hidden="1"/>
    <cellStyle name="Followed Hyperlink" xfId="453" builtinId="9" hidden="1"/>
    <cellStyle name="Followed Hyperlink" xfId="454" builtinId="9" hidden="1"/>
    <cellStyle name="Followed Hyperlink" xfId="455" builtinId="9" hidden="1"/>
    <cellStyle name="Followed Hyperlink" xfId="456" builtinId="9" hidden="1"/>
    <cellStyle name="Followed Hyperlink" xfId="457" builtinId="9" hidden="1"/>
    <cellStyle name="Followed Hyperlink" xfId="458" builtinId="9" hidden="1"/>
    <cellStyle name="Followed Hyperlink" xfId="459" builtinId="9" hidden="1"/>
    <cellStyle name="Followed Hyperlink" xfId="460" builtinId="9" hidden="1"/>
    <cellStyle name="Followed Hyperlink" xfId="461" builtinId="9" hidden="1"/>
    <cellStyle name="Followed Hyperlink" xfId="462" builtinId="9" hidden="1"/>
    <cellStyle name="Followed Hyperlink" xfId="463" builtinId="9" hidden="1"/>
    <cellStyle name="Followed Hyperlink" xfId="464" builtinId="9" hidden="1"/>
    <cellStyle name="Followed Hyperlink" xfId="465" builtinId="9" hidden="1"/>
    <cellStyle name="Followed Hyperlink" xfId="466" builtinId="9" hidden="1"/>
    <cellStyle name="Followed Hyperlink" xfId="467" builtinId="9" hidden="1"/>
    <cellStyle name="Followed Hyperlink" xfId="468" builtinId="9" hidden="1"/>
    <cellStyle name="Followed Hyperlink" xfId="469" builtinId="9" hidden="1"/>
    <cellStyle name="Followed Hyperlink" xfId="470" builtinId="9" hidden="1"/>
    <cellStyle name="Followed Hyperlink" xfId="471" builtinId="9" hidden="1"/>
    <cellStyle name="Followed Hyperlink" xfId="472" builtinId="9" hidden="1"/>
    <cellStyle name="Followed Hyperlink" xfId="473" builtinId="9" hidden="1"/>
    <cellStyle name="Followed Hyperlink" xfId="474" builtinId="9" hidden="1"/>
    <cellStyle name="Followed Hyperlink" xfId="475" builtinId="9" hidden="1"/>
    <cellStyle name="Followed Hyperlink" xfId="476" builtinId="9" hidden="1"/>
    <cellStyle name="Followed Hyperlink" xfId="477" builtinId="9" hidden="1"/>
    <cellStyle name="Followed Hyperlink" xfId="478" builtinId="9" hidden="1"/>
    <cellStyle name="Followed Hyperlink" xfId="479" builtinId="9" hidden="1"/>
    <cellStyle name="Followed Hyperlink" xfId="480" builtinId="9" hidden="1"/>
    <cellStyle name="Followed Hyperlink" xfId="481" builtinId="9" hidden="1"/>
    <cellStyle name="Followed Hyperlink" xfId="482" builtinId="9" hidden="1"/>
    <cellStyle name="Followed Hyperlink" xfId="483" builtinId="9" hidden="1"/>
    <cellStyle name="Followed Hyperlink" xfId="484" builtinId="9" hidden="1"/>
    <cellStyle name="Followed Hyperlink" xfId="485" builtinId="9" hidden="1"/>
    <cellStyle name="Followed Hyperlink" xfId="486" builtinId="9" hidden="1"/>
    <cellStyle name="Followed Hyperlink" xfId="487" builtinId="9" hidden="1"/>
    <cellStyle name="Followed Hyperlink" xfId="488" builtinId="9" hidden="1"/>
    <cellStyle name="Followed Hyperlink" xfId="489" builtinId="9" hidden="1"/>
    <cellStyle name="Followed Hyperlink" xfId="490" builtinId="9" hidden="1"/>
    <cellStyle name="Followed Hyperlink" xfId="491" builtinId="9" hidden="1"/>
    <cellStyle name="Followed Hyperlink" xfId="492" builtinId="9" hidden="1"/>
    <cellStyle name="Followed Hyperlink" xfId="493" builtinId="9" hidden="1"/>
    <cellStyle name="Followed Hyperlink" xfId="494" builtinId="9" hidden="1"/>
    <cellStyle name="Followed Hyperlink" xfId="495" builtinId="9" hidden="1"/>
    <cellStyle name="Followed Hyperlink" xfId="496" builtinId="9" hidden="1"/>
    <cellStyle name="Followed Hyperlink" xfId="497" builtinId="9" hidden="1"/>
    <cellStyle name="Followed Hyperlink" xfId="498" builtinId="9" hidden="1"/>
    <cellStyle name="Followed Hyperlink" xfId="499" builtinId="9" hidden="1"/>
    <cellStyle name="Followed Hyperlink" xfId="500" builtinId="9" hidden="1"/>
    <cellStyle name="Followed Hyperlink" xfId="501" builtinId="9" hidden="1"/>
    <cellStyle name="Followed Hyperlink" xfId="502" builtinId="9" hidden="1"/>
    <cellStyle name="Followed Hyperlink" xfId="503" builtinId="9" hidden="1"/>
    <cellStyle name="Followed Hyperlink" xfId="504" builtinId="9" hidden="1"/>
    <cellStyle name="Followed Hyperlink" xfId="505" builtinId="9" hidden="1"/>
    <cellStyle name="Followed Hyperlink" xfId="506" builtinId="9" hidden="1"/>
    <cellStyle name="Followed Hyperlink" xfId="507" builtinId="9" hidden="1"/>
    <cellStyle name="Followed Hyperlink" xfId="508" builtinId="9" hidden="1"/>
    <cellStyle name="Followed Hyperlink" xfId="509" builtinId="9" hidden="1"/>
    <cellStyle name="Followed Hyperlink" xfId="510" builtinId="9" hidden="1"/>
    <cellStyle name="Followed Hyperlink" xfId="511" builtinId="9" hidden="1"/>
    <cellStyle name="Followed Hyperlink" xfId="512" builtinId="9" hidden="1"/>
    <cellStyle name="Followed Hyperlink" xfId="513" builtinId="9" hidden="1"/>
    <cellStyle name="Followed Hyperlink" xfId="514" builtinId="9" hidden="1"/>
    <cellStyle name="Followed Hyperlink" xfId="515" builtinId="9" hidden="1"/>
    <cellStyle name="Followed Hyperlink" xfId="516" builtinId="9" hidden="1"/>
    <cellStyle name="Followed Hyperlink" xfId="517" builtinId="9" hidden="1"/>
    <cellStyle name="Followed Hyperlink" xfId="518" builtinId="9" hidden="1"/>
    <cellStyle name="Followed Hyperlink" xfId="519" builtinId="9" hidden="1"/>
    <cellStyle name="Followed Hyperlink" xfId="520" builtinId="9" hidden="1"/>
    <cellStyle name="Followed Hyperlink" xfId="521" builtinId="9" hidden="1"/>
    <cellStyle name="Followed Hyperlink" xfId="522" builtinId="9" hidden="1"/>
    <cellStyle name="Followed Hyperlink" xfId="523" builtinId="9" hidden="1"/>
    <cellStyle name="Followed Hyperlink" xfId="524" builtinId="9" hidden="1"/>
    <cellStyle name="Followed Hyperlink" xfId="525" builtinId="9" hidden="1"/>
    <cellStyle name="Followed Hyperlink" xfId="526" builtinId="9" hidden="1"/>
    <cellStyle name="Followed Hyperlink" xfId="527" builtinId="9" hidden="1"/>
    <cellStyle name="Followed Hyperlink" xfId="528" builtinId="9" hidden="1"/>
    <cellStyle name="Followed Hyperlink" xfId="529" builtinId="9" hidden="1"/>
    <cellStyle name="Followed Hyperlink" xfId="530" builtinId="9" hidden="1"/>
    <cellStyle name="Followed Hyperlink" xfId="531" builtinId="9" hidden="1"/>
    <cellStyle name="Followed Hyperlink" xfId="532" builtinId="9" hidden="1"/>
    <cellStyle name="Followed Hyperlink" xfId="533" builtinId="9" hidden="1"/>
    <cellStyle name="Followed Hyperlink" xfId="534" builtinId="9" hidden="1"/>
    <cellStyle name="Followed Hyperlink" xfId="535" builtinId="9" hidden="1"/>
    <cellStyle name="Followed Hyperlink" xfId="536" builtinId="9" hidden="1"/>
    <cellStyle name="Followed Hyperlink" xfId="537" builtinId="9" hidden="1"/>
    <cellStyle name="Followed Hyperlink" xfId="538" builtinId="9" hidden="1"/>
    <cellStyle name="Followed Hyperlink" xfId="539" builtinId="9" hidden="1"/>
    <cellStyle name="Followed Hyperlink" xfId="540" builtinId="9" hidden="1"/>
    <cellStyle name="Followed Hyperlink" xfId="541" builtinId="9" hidden="1"/>
    <cellStyle name="Followed Hyperlink" xfId="542" builtinId="9" hidden="1"/>
    <cellStyle name="Followed Hyperlink" xfId="543" builtinId="9" hidden="1"/>
    <cellStyle name="Followed Hyperlink" xfId="544" builtinId="9" hidden="1"/>
    <cellStyle name="Followed Hyperlink" xfId="545" builtinId="9" hidden="1"/>
    <cellStyle name="Followed Hyperlink" xfId="546" builtinId="9" hidden="1"/>
    <cellStyle name="Followed Hyperlink" xfId="547" builtinId="9" hidden="1"/>
    <cellStyle name="Followed Hyperlink" xfId="548" builtinId="9" hidden="1"/>
    <cellStyle name="Followed Hyperlink" xfId="549" builtinId="9" hidden="1"/>
    <cellStyle name="Followed Hyperlink" xfId="550" builtinId="9" hidden="1"/>
    <cellStyle name="Followed Hyperlink" xfId="551" builtinId="9" hidden="1"/>
    <cellStyle name="Followed Hyperlink" xfId="552" builtinId="9" hidden="1"/>
    <cellStyle name="Followed Hyperlink" xfId="553" builtinId="9" hidden="1"/>
    <cellStyle name="Followed Hyperlink" xfId="554" builtinId="9" hidden="1"/>
    <cellStyle name="Followed Hyperlink" xfId="555" builtinId="9" hidden="1"/>
    <cellStyle name="Followed Hyperlink" xfId="556" builtinId="9" hidden="1"/>
    <cellStyle name="Followed Hyperlink" xfId="557" builtinId="9" hidden="1"/>
    <cellStyle name="Followed Hyperlink" xfId="558" builtinId="9" hidden="1"/>
    <cellStyle name="Followed Hyperlink" xfId="559" builtinId="9" hidden="1"/>
    <cellStyle name="Followed Hyperlink" xfId="560" builtinId="9" hidden="1"/>
    <cellStyle name="Followed Hyperlink" xfId="561" builtinId="9" hidden="1"/>
    <cellStyle name="Followed Hyperlink" xfId="562" builtinId="9" hidden="1"/>
    <cellStyle name="Followed Hyperlink" xfId="563" builtinId="9" hidden="1"/>
    <cellStyle name="Followed Hyperlink" xfId="564" builtinId="9" hidden="1"/>
    <cellStyle name="Followed Hyperlink" xfId="565" builtinId="9" hidden="1"/>
    <cellStyle name="Followed Hyperlink" xfId="566" builtinId="9" hidden="1"/>
    <cellStyle name="Followed Hyperlink" xfId="567" builtinId="9" hidden="1"/>
    <cellStyle name="Followed Hyperlink" xfId="568" builtinId="9" hidden="1"/>
    <cellStyle name="Followed Hyperlink" xfId="569" builtinId="9" hidden="1"/>
    <cellStyle name="Followed Hyperlink" xfId="570" builtinId="9" hidden="1"/>
    <cellStyle name="Followed Hyperlink" xfId="571" builtinId="9" hidden="1"/>
    <cellStyle name="Followed Hyperlink" xfId="572" builtinId="9" hidden="1"/>
    <cellStyle name="Followed Hyperlink" xfId="573" builtinId="9" hidden="1"/>
    <cellStyle name="Followed Hyperlink" xfId="574" builtinId="9" hidden="1"/>
    <cellStyle name="Followed Hyperlink" xfId="575" builtinId="9" hidden="1"/>
    <cellStyle name="Followed Hyperlink" xfId="576" builtinId="9" hidden="1"/>
    <cellStyle name="Followed Hyperlink" xfId="577" builtinId="9" hidden="1"/>
    <cellStyle name="Followed Hyperlink" xfId="578" builtinId="9" hidden="1"/>
    <cellStyle name="Followed Hyperlink" xfId="579" builtinId="9" hidden="1"/>
    <cellStyle name="Followed Hyperlink" xfId="580" builtinId="9" hidden="1"/>
    <cellStyle name="Followed Hyperlink" xfId="581" builtinId="9" hidden="1"/>
    <cellStyle name="Followed Hyperlink" xfId="582" builtinId="9" hidden="1"/>
    <cellStyle name="Followed Hyperlink" xfId="583" builtinId="9" hidden="1"/>
    <cellStyle name="Followed Hyperlink" xfId="584" builtinId="9" hidden="1"/>
    <cellStyle name="Followed Hyperlink" xfId="585" builtinId="9" hidden="1"/>
    <cellStyle name="Followed Hyperlink" xfId="586" builtinId="9" hidden="1"/>
    <cellStyle name="Followed Hyperlink" xfId="587" builtinId="9" hidden="1"/>
    <cellStyle name="Followed Hyperlink" xfId="588" builtinId="9" hidden="1"/>
    <cellStyle name="Followed Hyperlink" xfId="589" builtinId="9" hidden="1"/>
    <cellStyle name="Followed Hyperlink" xfId="590" builtinId="9" hidden="1"/>
    <cellStyle name="Followed Hyperlink" xfId="591" builtinId="9" hidden="1"/>
    <cellStyle name="Followed Hyperlink" xfId="592" builtinId="9" hidden="1"/>
    <cellStyle name="Followed Hyperlink" xfId="593" builtinId="9" hidden="1"/>
    <cellStyle name="Followed Hyperlink" xfId="594" builtinId="9" hidden="1"/>
    <cellStyle name="Followed Hyperlink" xfId="595" builtinId="9" hidden="1"/>
    <cellStyle name="Followed Hyperlink" xfId="596" builtinId="9" hidden="1"/>
    <cellStyle name="Followed Hyperlink" xfId="597" builtinId="9" hidden="1"/>
    <cellStyle name="Followed Hyperlink" xfId="598" builtinId="9" hidden="1"/>
    <cellStyle name="Followed Hyperlink" xfId="599" builtinId="9" hidden="1"/>
    <cellStyle name="Followed Hyperlink" xfId="600" builtinId="9" hidden="1"/>
    <cellStyle name="Followed Hyperlink" xfId="601" builtinId="9" hidden="1"/>
    <cellStyle name="Followed Hyperlink" xfId="602" builtinId="9" hidden="1"/>
    <cellStyle name="Followed Hyperlink" xfId="603" builtinId="9" hidden="1"/>
    <cellStyle name="Followed Hyperlink" xfId="604" builtinId="9" hidden="1"/>
    <cellStyle name="Followed Hyperlink" xfId="605" builtinId="9" hidden="1"/>
    <cellStyle name="Followed Hyperlink" xfId="606" builtinId="9" hidden="1"/>
    <cellStyle name="Followed Hyperlink" xfId="607" builtinId="9" hidden="1"/>
    <cellStyle name="Followed Hyperlink" xfId="608" builtinId="9" hidden="1"/>
    <cellStyle name="Followed Hyperlink" xfId="609" builtinId="9" hidden="1"/>
    <cellStyle name="Followed Hyperlink" xfId="610" builtinId="9" hidden="1"/>
    <cellStyle name="Followed Hyperlink" xfId="611" builtinId="9" hidden="1"/>
    <cellStyle name="Followed Hyperlink" xfId="612" builtinId="9" hidden="1"/>
    <cellStyle name="Followed Hyperlink" xfId="613" builtinId="9" hidden="1"/>
    <cellStyle name="Followed Hyperlink" xfId="614" builtinId="9" hidden="1"/>
    <cellStyle name="Followed Hyperlink" xfId="615" builtinId="9" hidden="1"/>
    <cellStyle name="Followed Hyperlink" xfId="616" builtinId="9" hidden="1"/>
    <cellStyle name="Followed Hyperlink" xfId="617" builtinId="9" hidden="1"/>
    <cellStyle name="Followed Hyperlink" xfId="618" builtinId="9" hidden="1"/>
    <cellStyle name="Followed Hyperlink" xfId="619" builtinId="9" hidden="1"/>
    <cellStyle name="Followed Hyperlink" xfId="620" builtinId="9" hidden="1"/>
    <cellStyle name="Followed Hyperlink" xfId="621" builtinId="9" hidden="1"/>
    <cellStyle name="Followed Hyperlink" xfId="622" builtinId="9" hidden="1"/>
    <cellStyle name="Followed Hyperlink" xfId="623" builtinId="9" hidden="1"/>
    <cellStyle name="Followed Hyperlink" xfId="624" builtinId="9" hidden="1"/>
    <cellStyle name="Followed Hyperlink" xfId="625" builtinId="9" hidden="1"/>
    <cellStyle name="Followed Hyperlink" xfId="626" builtinId="9" hidden="1"/>
    <cellStyle name="Followed Hyperlink" xfId="627" builtinId="9" hidden="1"/>
    <cellStyle name="Followed Hyperlink" xfId="628" builtinId="9" hidden="1"/>
    <cellStyle name="Followed Hyperlink" xfId="629" builtinId="9" hidden="1"/>
    <cellStyle name="Followed Hyperlink" xfId="630" builtinId="9" hidden="1"/>
    <cellStyle name="Followed Hyperlink" xfId="631" builtinId="9" hidden="1"/>
    <cellStyle name="Followed Hyperlink" xfId="632" builtinId="9" hidden="1"/>
    <cellStyle name="Followed Hyperlink" xfId="633" builtinId="9" hidden="1"/>
    <cellStyle name="Followed Hyperlink" xfId="634" builtinId="9" hidden="1"/>
    <cellStyle name="Followed Hyperlink" xfId="635" builtinId="9" hidden="1"/>
    <cellStyle name="Followed Hyperlink" xfId="636" builtinId="9" hidden="1"/>
    <cellStyle name="Followed Hyperlink" xfId="637" builtinId="9" hidden="1"/>
    <cellStyle name="Followed Hyperlink" xfId="638" builtinId="9" hidden="1"/>
    <cellStyle name="Followed Hyperlink" xfId="639" builtinId="9" hidden="1"/>
    <cellStyle name="Followed Hyperlink" xfId="640" builtinId="9" hidden="1"/>
    <cellStyle name="Followed Hyperlink" xfId="641" builtinId="9" hidden="1"/>
    <cellStyle name="Followed Hyperlink" xfId="642" builtinId="9" hidden="1"/>
    <cellStyle name="Followed Hyperlink" xfId="643" builtinId="9" hidden="1"/>
    <cellStyle name="Followed Hyperlink" xfId="644" builtinId="9" hidden="1"/>
    <cellStyle name="Followed Hyperlink" xfId="645" builtinId="9" hidden="1"/>
    <cellStyle name="Followed Hyperlink" xfId="646" builtinId="9" hidden="1"/>
    <cellStyle name="Followed Hyperlink" xfId="647" builtinId="9" hidden="1"/>
    <cellStyle name="Followed Hyperlink" xfId="648" builtinId="9" hidden="1"/>
    <cellStyle name="Followed Hyperlink" xfId="649" builtinId="9" hidden="1"/>
    <cellStyle name="Followed Hyperlink" xfId="650" builtinId="9" hidden="1"/>
    <cellStyle name="Followed Hyperlink" xfId="651" builtinId="9" hidden="1"/>
    <cellStyle name="Followed Hyperlink" xfId="652" builtinId="9" hidden="1"/>
    <cellStyle name="Followed Hyperlink" xfId="653" builtinId="9" hidden="1"/>
    <cellStyle name="Followed Hyperlink" xfId="654" builtinId="9" hidden="1"/>
    <cellStyle name="Followed Hyperlink" xfId="655" builtinId="9" hidden="1"/>
    <cellStyle name="Followed Hyperlink" xfId="656" builtinId="9" hidden="1"/>
    <cellStyle name="Followed Hyperlink" xfId="657" builtinId="9" hidden="1"/>
    <cellStyle name="Followed Hyperlink" xfId="658" builtinId="9" hidden="1"/>
    <cellStyle name="Followed Hyperlink" xfId="659" builtinId="9" hidden="1"/>
    <cellStyle name="Followed Hyperlink" xfId="660" builtinId="9" hidden="1"/>
    <cellStyle name="Followed Hyperlink" xfId="661" builtinId="9" hidden="1"/>
    <cellStyle name="Followed Hyperlink" xfId="662" builtinId="9" hidden="1"/>
    <cellStyle name="Followed Hyperlink" xfId="663" builtinId="9" hidden="1"/>
    <cellStyle name="Followed Hyperlink" xfId="664" builtinId="9" hidden="1"/>
    <cellStyle name="Followed Hyperlink" xfId="665" builtinId="9" hidden="1"/>
    <cellStyle name="Followed Hyperlink" xfId="666" builtinId="9" hidden="1"/>
    <cellStyle name="Followed Hyperlink" xfId="667" builtinId="9" hidden="1"/>
    <cellStyle name="Followed Hyperlink" xfId="668" builtinId="9" hidden="1"/>
    <cellStyle name="Followed Hyperlink" xfId="669" builtinId="9" hidden="1"/>
    <cellStyle name="Followed Hyperlink" xfId="670" builtinId="9" hidden="1"/>
    <cellStyle name="Followed Hyperlink" xfId="671" builtinId="9" hidden="1"/>
    <cellStyle name="Followed Hyperlink" xfId="672" builtinId="9" hidden="1"/>
    <cellStyle name="Followed Hyperlink" xfId="673" builtinId="9" hidden="1"/>
    <cellStyle name="Followed Hyperlink" xfId="674" builtinId="9" hidden="1"/>
    <cellStyle name="Followed Hyperlink" xfId="675" builtinId="9" hidden="1"/>
    <cellStyle name="Followed Hyperlink" xfId="676" builtinId="9" hidden="1"/>
    <cellStyle name="Followed Hyperlink" xfId="677" builtinId="9" hidden="1"/>
    <cellStyle name="Followed Hyperlink" xfId="678" builtinId="9" hidden="1"/>
    <cellStyle name="Followed Hyperlink" xfId="679" builtinId="9" hidden="1"/>
    <cellStyle name="Followed Hyperlink" xfId="680" builtinId="9" hidden="1"/>
    <cellStyle name="Followed Hyperlink" xfId="681" builtinId="9" hidden="1"/>
    <cellStyle name="Followed Hyperlink" xfId="682" builtinId="9" hidden="1"/>
    <cellStyle name="Followed Hyperlink" xfId="683" builtinId="9" hidden="1"/>
    <cellStyle name="Followed Hyperlink" xfId="684" builtinId="9" hidden="1"/>
    <cellStyle name="Followed Hyperlink" xfId="685" builtinId="9" hidden="1"/>
    <cellStyle name="Followed Hyperlink" xfId="686" builtinId="9" hidden="1"/>
    <cellStyle name="Followed Hyperlink" xfId="687" builtinId="9" hidden="1"/>
    <cellStyle name="Followed Hyperlink" xfId="688" builtinId="9" hidden="1"/>
    <cellStyle name="Followed Hyperlink" xfId="689" builtinId="9" hidden="1"/>
    <cellStyle name="Followed Hyperlink" xfId="690" builtinId="9" hidden="1"/>
    <cellStyle name="Followed Hyperlink" xfId="691" builtinId="9" hidden="1"/>
    <cellStyle name="Followed Hyperlink" xfId="692" builtinId="9" hidden="1"/>
    <cellStyle name="Followed Hyperlink" xfId="693" builtinId="9" hidden="1"/>
    <cellStyle name="Followed Hyperlink" xfId="694" builtinId="9" hidden="1"/>
    <cellStyle name="Followed Hyperlink" xfId="695" builtinId="9" hidden="1"/>
    <cellStyle name="Followed Hyperlink" xfId="696" builtinId="9" hidden="1"/>
    <cellStyle name="Followed Hyperlink" xfId="697" builtinId="9" hidden="1"/>
    <cellStyle name="Followed Hyperlink" xfId="698" builtinId="9" hidden="1"/>
    <cellStyle name="Followed Hyperlink" xfId="699" builtinId="9" hidden="1"/>
    <cellStyle name="Followed Hyperlink" xfId="700" builtinId="9" hidden="1"/>
    <cellStyle name="Followed Hyperlink" xfId="701" builtinId="9" hidden="1"/>
    <cellStyle name="Followed Hyperlink" xfId="702" builtinId="9" hidden="1"/>
    <cellStyle name="Followed Hyperlink" xfId="703" builtinId="9" hidden="1"/>
    <cellStyle name="Followed Hyperlink" xfId="704" builtinId="9" hidden="1"/>
    <cellStyle name="Followed Hyperlink" xfId="705" builtinId="9" hidden="1"/>
    <cellStyle name="Followed Hyperlink" xfId="706" builtinId="9" hidden="1"/>
    <cellStyle name="Followed Hyperlink" xfId="707" builtinId="9" hidden="1"/>
    <cellStyle name="Followed Hyperlink" xfId="708" builtinId="9" hidden="1"/>
    <cellStyle name="Followed Hyperlink" xfId="709" builtinId="9" hidden="1"/>
    <cellStyle name="Followed Hyperlink" xfId="710" builtinId="9" hidden="1"/>
    <cellStyle name="Followed Hyperlink" xfId="711" builtinId="9" hidden="1"/>
    <cellStyle name="Followed Hyperlink" xfId="712" builtinId="9" hidden="1"/>
    <cellStyle name="Followed Hyperlink" xfId="713" builtinId="9" hidden="1"/>
    <cellStyle name="Followed Hyperlink" xfId="714" builtinId="9" hidden="1"/>
    <cellStyle name="Followed Hyperlink" xfId="715" builtinId="9" hidden="1"/>
    <cellStyle name="Followed Hyperlink" xfId="716" builtinId="9" hidden="1"/>
    <cellStyle name="Followed Hyperlink" xfId="717" builtinId="9" hidden="1"/>
    <cellStyle name="Followed Hyperlink" xfId="718" builtinId="9" hidden="1"/>
    <cellStyle name="Followed Hyperlink" xfId="719" builtinId="9" hidden="1"/>
    <cellStyle name="Followed Hyperlink" xfId="720" builtinId="9" hidden="1"/>
    <cellStyle name="Followed Hyperlink" xfId="721" builtinId="9" hidden="1"/>
    <cellStyle name="Followed Hyperlink" xfId="722" builtinId="9" hidden="1"/>
    <cellStyle name="Followed Hyperlink" xfId="723" builtinId="9" hidden="1"/>
    <cellStyle name="Followed Hyperlink" xfId="724" builtinId="9" hidden="1"/>
    <cellStyle name="Followed Hyperlink" xfId="725" builtinId="9" hidden="1"/>
    <cellStyle name="Followed Hyperlink" xfId="726" builtinId="9" hidden="1"/>
    <cellStyle name="Followed Hyperlink" xfId="727" builtinId="9" hidden="1"/>
    <cellStyle name="Followed Hyperlink" xfId="728" builtinId="9" hidden="1"/>
    <cellStyle name="Followed Hyperlink" xfId="729" builtinId="9" hidden="1"/>
    <cellStyle name="Followed Hyperlink" xfId="730" builtinId="9" hidden="1"/>
    <cellStyle name="Followed Hyperlink" xfId="731" builtinId="9" hidden="1"/>
    <cellStyle name="Followed Hyperlink" xfId="732" builtinId="9" hidden="1"/>
    <cellStyle name="Followed Hyperlink" xfId="733" builtinId="9" hidden="1"/>
    <cellStyle name="Followed Hyperlink" xfId="734" builtinId="9" hidden="1"/>
    <cellStyle name="Followed Hyperlink" xfId="735" builtinId="9" hidden="1"/>
    <cellStyle name="Followed Hyperlink" xfId="736" builtinId="9" hidden="1"/>
    <cellStyle name="Followed Hyperlink" xfId="737" builtinId="9" hidden="1"/>
    <cellStyle name="Followed Hyperlink" xfId="738" builtinId="9" hidden="1"/>
    <cellStyle name="Followed Hyperlink" xfId="739" builtinId="9" hidden="1"/>
    <cellStyle name="Followed Hyperlink" xfId="740" builtinId="9" hidden="1"/>
    <cellStyle name="Followed Hyperlink" xfId="741" builtinId="9" hidden="1"/>
    <cellStyle name="Followed Hyperlink" xfId="742" builtinId="9" hidden="1"/>
    <cellStyle name="Followed Hyperlink" xfId="743" builtinId="9" hidden="1"/>
    <cellStyle name="Followed Hyperlink" xfId="744" builtinId="9" hidden="1"/>
    <cellStyle name="Followed Hyperlink" xfId="745" builtinId="9" hidden="1"/>
    <cellStyle name="Followed Hyperlink" xfId="746" builtinId="9" hidden="1"/>
    <cellStyle name="Followed Hyperlink" xfId="747" builtinId="9" hidden="1"/>
    <cellStyle name="Followed Hyperlink" xfId="748" builtinId="9" hidden="1"/>
    <cellStyle name="Followed Hyperlink" xfId="749" builtinId="9" hidden="1"/>
    <cellStyle name="Followed Hyperlink" xfId="750" builtinId="9" hidden="1"/>
    <cellStyle name="Followed Hyperlink" xfId="751" builtinId="9" hidden="1"/>
    <cellStyle name="Followed Hyperlink" xfId="752" builtinId="9" hidden="1"/>
    <cellStyle name="Followed Hyperlink" xfId="753" builtinId="9" hidden="1"/>
    <cellStyle name="Followed Hyperlink" xfId="754" builtinId="9" hidden="1"/>
    <cellStyle name="Followed Hyperlink" xfId="755" builtinId="9" hidden="1"/>
    <cellStyle name="Followed Hyperlink" xfId="756" builtinId="9" hidden="1"/>
    <cellStyle name="Followed Hyperlink" xfId="757" builtinId="9" hidden="1"/>
    <cellStyle name="Followed Hyperlink" xfId="758" builtinId="9" hidden="1"/>
    <cellStyle name="Followed Hyperlink" xfId="759" builtinId="9" hidden="1"/>
    <cellStyle name="Followed Hyperlink" xfId="760" builtinId="9" hidden="1"/>
    <cellStyle name="Followed Hyperlink" xfId="761" builtinId="9" hidden="1"/>
    <cellStyle name="Followed Hyperlink" xfId="762" builtinId="9" hidden="1"/>
    <cellStyle name="Followed Hyperlink" xfId="763" builtinId="9" hidden="1"/>
    <cellStyle name="Followed Hyperlink" xfId="764" builtinId="9" hidden="1"/>
    <cellStyle name="Followed Hyperlink" xfId="765" builtinId="9" hidden="1"/>
    <cellStyle name="Followed Hyperlink" xfId="766" builtinId="9" hidden="1"/>
    <cellStyle name="Followed Hyperlink" xfId="767" builtinId="9" hidden="1"/>
    <cellStyle name="Followed Hyperlink" xfId="768" builtinId="9" hidden="1"/>
    <cellStyle name="Followed Hyperlink" xfId="769" builtinId="9" hidden="1"/>
    <cellStyle name="Followed Hyperlink" xfId="770" builtinId="9" hidden="1"/>
    <cellStyle name="Followed Hyperlink" xfId="771" builtinId="9" hidden="1"/>
    <cellStyle name="Followed Hyperlink" xfId="772" builtinId="9" hidden="1"/>
    <cellStyle name="Followed Hyperlink" xfId="773" builtinId="9" hidden="1"/>
    <cellStyle name="Followed Hyperlink" xfId="774" builtinId="9" hidden="1"/>
    <cellStyle name="Followed Hyperlink" xfId="775" builtinId="9" hidden="1"/>
    <cellStyle name="Followed Hyperlink" xfId="776" builtinId="9" hidden="1"/>
    <cellStyle name="Followed Hyperlink" xfId="777" builtinId="9" hidden="1"/>
    <cellStyle name="Followed Hyperlink" xfId="778" builtinId="9" hidden="1"/>
    <cellStyle name="Followed Hyperlink" xfId="779" builtinId="9" hidden="1"/>
    <cellStyle name="Followed Hyperlink" xfId="780" builtinId="9" hidden="1"/>
    <cellStyle name="Followed Hyperlink" xfId="781" builtinId="9" hidden="1"/>
    <cellStyle name="Followed Hyperlink" xfId="782" builtinId="9" hidden="1"/>
    <cellStyle name="Followed Hyperlink" xfId="783" builtinId="9" hidden="1"/>
    <cellStyle name="Followed Hyperlink" xfId="784" builtinId="9" hidden="1"/>
    <cellStyle name="Followed Hyperlink" xfId="785" builtinId="9" hidden="1"/>
    <cellStyle name="Followed Hyperlink" xfId="786" builtinId="9" hidden="1"/>
    <cellStyle name="Followed Hyperlink" xfId="787" builtinId="9" hidden="1"/>
    <cellStyle name="Followed Hyperlink" xfId="788" builtinId="9" hidden="1"/>
    <cellStyle name="Followed Hyperlink" xfId="789" builtinId="9" hidden="1"/>
    <cellStyle name="Followed Hyperlink" xfId="790" builtinId="9" hidden="1"/>
    <cellStyle name="Followed Hyperlink" xfId="791" builtinId="9" hidden="1"/>
    <cellStyle name="Followed Hyperlink" xfId="792" builtinId="9" hidden="1"/>
    <cellStyle name="Followed Hyperlink" xfId="793" builtinId="9" hidden="1"/>
    <cellStyle name="Followed Hyperlink" xfId="794" builtinId="9" hidden="1"/>
    <cellStyle name="Followed Hyperlink" xfId="795" builtinId="9" hidden="1"/>
    <cellStyle name="Followed Hyperlink" xfId="796" builtinId="9" hidden="1"/>
    <cellStyle name="Followed Hyperlink" xfId="797" builtinId="9" hidden="1"/>
    <cellStyle name="Followed Hyperlink" xfId="798" builtinId="9" hidden="1"/>
    <cellStyle name="Followed Hyperlink" xfId="799" builtinId="9" hidden="1"/>
    <cellStyle name="Followed Hyperlink" xfId="800" builtinId="9" hidden="1"/>
    <cellStyle name="Followed Hyperlink" xfId="801" builtinId="9" hidden="1"/>
    <cellStyle name="Followed Hyperlink" xfId="802" builtinId="9" hidden="1"/>
    <cellStyle name="Followed Hyperlink" xfId="803" builtinId="9" hidden="1"/>
    <cellStyle name="Followed Hyperlink" xfId="804" builtinId="9" hidden="1"/>
    <cellStyle name="Followed Hyperlink" xfId="805" builtinId="9" hidden="1"/>
    <cellStyle name="Followed Hyperlink" xfId="806" builtinId="9" hidden="1"/>
    <cellStyle name="Followed Hyperlink" xfId="807" builtinId="9" hidden="1"/>
    <cellStyle name="Followed Hyperlink" xfId="808" builtinId="9" hidden="1"/>
    <cellStyle name="Followed Hyperlink" xfId="809" builtinId="9" hidden="1"/>
    <cellStyle name="Followed Hyperlink" xfId="810" builtinId="9" hidden="1"/>
    <cellStyle name="Followed Hyperlink" xfId="811" builtinId="9" hidden="1"/>
    <cellStyle name="Followed Hyperlink" xfId="812" builtinId="9" hidden="1"/>
    <cellStyle name="Followed Hyperlink" xfId="813" builtinId="9" hidden="1"/>
    <cellStyle name="Followed Hyperlink" xfId="814" builtinId="9" hidden="1"/>
    <cellStyle name="Followed Hyperlink" xfId="815" builtinId="9" hidden="1"/>
    <cellStyle name="Followed Hyperlink" xfId="816" builtinId="9" hidden="1"/>
    <cellStyle name="Followed Hyperlink" xfId="817" builtinId="9" hidden="1"/>
    <cellStyle name="Followed Hyperlink" xfId="818" builtinId="9" hidden="1"/>
    <cellStyle name="Followed Hyperlink" xfId="819" builtinId="9" hidden="1"/>
    <cellStyle name="Followed Hyperlink" xfId="820" builtinId="9" hidden="1"/>
    <cellStyle name="Followed Hyperlink" xfId="821" builtinId="9" hidden="1"/>
    <cellStyle name="Followed Hyperlink" xfId="822" builtinId="9" hidden="1"/>
    <cellStyle name="Followed Hyperlink" xfId="823" builtinId="9" hidden="1"/>
    <cellStyle name="Followed Hyperlink" xfId="824" builtinId="9" hidden="1"/>
    <cellStyle name="Followed Hyperlink" xfId="825" builtinId="9" hidden="1"/>
    <cellStyle name="Followed Hyperlink" xfId="826" builtinId="9" hidden="1"/>
    <cellStyle name="Followed Hyperlink" xfId="827" builtinId="9" hidden="1"/>
    <cellStyle name="Followed Hyperlink" xfId="828" builtinId="9" hidden="1"/>
    <cellStyle name="Followed Hyperlink" xfId="829" builtinId="9" hidden="1"/>
    <cellStyle name="Followed Hyperlink" xfId="830" builtinId="9" hidden="1"/>
    <cellStyle name="Followed Hyperlink" xfId="831" builtinId="9" hidden="1"/>
    <cellStyle name="Followed Hyperlink" xfId="832" builtinId="9" hidden="1"/>
    <cellStyle name="Followed Hyperlink" xfId="833" builtinId="9" hidden="1"/>
    <cellStyle name="Followed Hyperlink" xfId="834" builtinId="9" hidden="1"/>
    <cellStyle name="Followed Hyperlink" xfId="835" builtinId="9" hidden="1"/>
    <cellStyle name="Followed Hyperlink" xfId="836" builtinId="9" hidden="1"/>
    <cellStyle name="Followed Hyperlink" xfId="837" builtinId="9" hidden="1"/>
    <cellStyle name="Followed Hyperlink" xfId="838" builtinId="9" hidden="1"/>
    <cellStyle name="Followed Hyperlink" xfId="839" builtinId="9" hidden="1"/>
    <cellStyle name="Followed Hyperlink" xfId="840" builtinId="9" hidden="1"/>
    <cellStyle name="Followed Hyperlink" xfId="841" builtinId="9" hidden="1"/>
    <cellStyle name="Followed Hyperlink" xfId="842" builtinId="9" hidden="1"/>
    <cellStyle name="Followed Hyperlink" xfId="843" builtinId="9" hidden="1"/>
    <cellStyle name="Followed Hyperlink" xfId="844" builtinId="9" hidden="1"/>
    <cellStyle name="Followed Hyperlink" xfId="845" builtinId="9" hidden="1"/>
    <cellStyle name="Followed Hyperlink" xfId="846" builtinId="9" hidden="1"/>
    <cellStyle name="Followed Hyperlink" xfId="847" builtinId="9" hidden="1"/>
    <cellStyle name="Followed Hyperlink" xfId="848" builtinId="9" hidden="1"/>
    <cellStyle name="Followed Hyperlink" xfId="849" builtinId="9" hidden="1"/>
    <cellStyle name="Followed Hyperlink" xfId="850" builtinId="9" hidden="1"/>
    <cellStyle name="Followed Hyperlink" xfId="851" builtinId="9" hidden="1"/>
    <cellStyle name="Followed Hyperlink" xfId="852" builtinId="9" hidden="1"/>
    <cellStyle name="Followed Hyperlink" xfId="853" builtinId="9" hidden="1"/>
    <cellStyle name="Followed Hyperlink" xfId="854" builtinId="9" hidden="1"/>
    <cellStyle name="Followed Hyperlink" xfId="855" builtinId="9" hidden="1"/>
    <cellStyle name="Followed Hyperlink" xfId="856" builtinId="9" hidden="1"/>
    <cellStyle name="Followed Hyperlink" xfId="857" builtinId="9" hidden="1"/>
    <cellStyle name="Followed Hyperlink" xfId="858" builtinId="9" hidden="1"/>
    <cellStyle name="Followed Hyperlink" xfId="859" builtinId="9" hidden="1"/>
    <cellStyle name="Followed Hyperlink" xfId="860" builtinId="9" hidden="1"/>
    <cellStyle name="Followed Hyperlink" xfId="861" builtinId="9" hidden="1"/>
    <cellStyle name="Followed Hyperlink" xfId="862" builtinId="9" hidden="1"/>
    <cellStyle name="Followed Hyperlink" xfId="863" builtinId="9" hidden="1"/>
    <cellStyle name="Followed Hyperlink" xfId="864" builtinId="9" hidden="1"/>
    <cellStyle name="Followed Hyperlink" xfId="865" builtinId="9" hidden="1"/>
    <cellStyle name="Followed Hyperlink" xfId="866" builtinId="9" hidden="1"/>
    <cellStyle name="Followed Hyperlink" xfId="867" builtinId="9" hidden="1"/>
    <cellStyle name="Followed Hyperlink" xfId="868" builtinId="9" hidden="1"/>
    <cellStyle name="Followed Hyperlink" xfId="869" builtinId="9" hidden="1"/>
    <cellStyle name="Followed Hyperlink" xfId="870" builtinId="9" hidden="1"/>
    <cellStyle name="Followed Hyperlink" xfId="871" builtinId="9" hidden="1"/>
    <cellStyle name="Followed Hyperlink" xfId="872" builtinId="9" hidden="1"/>
    <cellStyle name="Followed Hyperlink" xfId="873" builtinId="9" hidden="1"/>
    <cellStyle name="Followed Hyperlink" xfId="874" builtinId="9" hidden="1"/>
    <cellStyle name="Followed Hyperlink" xfId="875" builtinId="9" hidden="1"/>
    <cellStyle name="Followed Hyperlink" xfId="876" builtinId="9" hidden="1"/>
    <cellStyle name="Followed Hyperlink" xfId="877" builtinId="9" hidden="1"/>
    <cellStyle name="Followed Hyperlink" xfId="878" builtinId="9" hidden="1"/>
    <cellStyle name="Followed Hyperlink" xfId="879" builtinId="9" hidden="1"/>
    <cellStyle name="Followed Hyperlink" xfId="880" builtinId="9" hidden="1"/>
    <cellStyle name="Followed Hyperlink" xfId="881" builtinId="9" hidden="1"/>
    <cellStyle name="Followed Hyperlink" xfId="882" builtinId="9" hidden="1"/>
    <cellStyle name="Followed Hyperlink" xfId="883" builtinId="9" hidden="1"/>
    <cellStyle name="Followed Hyperlink" xfId="884" builtinId="9" hidden="1"/>
    <cellStyle name="Followed Hyperlink" xfId="885" builtinId="9" hidden="1"/>
    <cellStyle name="Followed Hyperlink" xfId="886" builtinId="9" hidden="1"/>
    <cellStyle name="Followed Hyperlink" xfId="887" builtinId="9" hidden="1"/>
    <cellStyle name="Followed Hyperlink" xfId="888" builtinId="9" hidden="1"/>
    <cellStyle name="Followed Hyperlink" xfId="889" builtinId="9" hidden="1"/>
    <cellStyle name="Followed Hyperlink" xfId="890" builtinId="9" hidden="1"/>
    <cellStyle name="Followed Hyperlink" xfId="891" builtinId="9" hidden="1"/>
    <cellStyle name="Followed Hyperlink" xfId="892" builtinId="9" hidden="1"/>
    <cellStyle name="Followed Hyperlink" xfId="893" builtinId="9" hidden="1"/>
    <cellStyle name="Followed Hyperlink" xfId="894" builtinId="9" hidden="1"/>
    <cellStyle name="Followed Hyperlink" xfId="895" builtinId="9" hidden="1"/>
    <cellStyle name="Followed Hyperlink" xfId="896" builtinId="9" hidden="1"/>
    <cellStyle name="Followed Hyperlink" xfId="897" builtinId="9" hidden="1"/>
    <cellStyle name="Followed Hyperlink" xfId="898" builtinId="9" hidden="1"/>
    <cellStyle name="Followed Hyperlink" xfId="899" builtinId="9" hidden="1"/>
    <cellStyle name="Followed Hyperlink" xfId="900" builtinId="9" hidden="1"/>
    <cellStyle name="Followed Hyperlink" xfId="901" builtinId="9" hidden="1"/>
    <cellStyle name="Followed Hyperlink" xfId="902" builtinId="9" hidden="1"/>
    <cellStyle name="Followed Hyperlink" xfId="903" builtinId="9" hidden="1"/>
    <cellStyle name="Followed Hyperlink" xfId="904" builtinId="9" hidden="1"/>
    <cellStyle name="Followed Hyperlink" xfId="905" builtinId="9" hidden="1"/>
    <cellStyle name="Followed Hyperlink" xfId="906" builtinId="9" hidden="1"/>
    <cellStyle name="Followed Hyperlink" xfId="907" builtinId="9" hidden="1"/>
    <cellStyle name="Followed Hyperlink" xfId="908" builtinId="9" hidden="1"/>
    <cellStyle name="Followed Hyperlink" xfId="909" builtinId="9" hidden="1"/>
    <cellStyle name="Followed Hyperlink" xfId="910" builtinId="9" hidden="1"/>
    <cellStyle name="Followed Hyperlink" xfId="911" builtinId="9" hidden="1"/>
    <cellStyle name="Followed Hyperlink" xfId="912" builtinId="9" hidden="1"/>
    <cellStyle name="Followed Hyperlink" xfId="913" builtinId="9" hidden="1"/>
    <cellStyle name="Followed Hyperlink" xfId="914" builtinId="9" hidden="1"/>
    <cellStyle name="Followed Hyperlink" xfId="915" builtinId="9" hidden="1"/>
    <cellStyle name="Followed Hyperlink" xfId="916" builtinId="9" hidden="1"/>
    <cellStyle name="Followed Hyperlink" xfId="917" builtinId="9" hidden="1"/>
    <cellStyle name="Followed Hyperlink" xfId="918" builtinId="9" hidden="1"/>
    <cellStyle name="Followed Hyperlink" xfId="919" builtinId="9" hidden="1"/>
    <cellStyle name="Followed Hyperlink" xfId="920" builtinId="9" hidden="1"/>
    <cellStyle name="Followed Hyperlink" xfId="921" builtinId="9" hidden="1"/>
    <cellStyle name="Followed Hyperlink" xfId="922" builtinId="9" hidden="1"/>
    <cellStyle name="Followed Hyperlink" xfId="923" builtinId="9" hidden="1"/>
    <cellStyle name="Followed Hyperlink" xfId="924" builtinId="9" hidden="1"/>
    <cellStyle name="Followed Hyperlink" xfId="925" builtinId="9" hidden="1"/>
    <cellStyle name="Followed Hyperlink" xfId="926" builtinId="9" hidden="1"/>
    <cellStyle name="Followed Hyperlink" xfId="927" builtinId="9" hidden="1"/>
    <cellStyle name="Followed Hyperlink" xfId="928" builtinId="9" hidden="1"/>
    <cellStyle name="Followed Hyperlink" xfId="929" builtinId="9" hidden="1"/>
    <cellStyle name="Followed Hyperlink" xfId="930" builtinId="9" hidden="1"/>
    <cellStyle name="Followed Hyperlink" xfId="931" builtinId="9" hidden="1"/>
    <cellStyle name="Followed Hyperlink" xfId="932" builtinId="9" hidden="1"/>
    <cellStyle name="Followed Hyperlink" xfId="933" builtinId="9" hidden="1"/>
    <cellStyle name="Followed Hyperlink" xfId="934" builtinId="9" hidden="1"/>
    <cellStyle name="Followed Hyperlink" xfId="935" builtinId="9" hidden="1"/>
    <cellStyle name="Followed Hyperlink" xfId="936" builtinId="9" hidden="1"/>
    <cellStyle name="Followed Hyperlink" xfId="937" builtinId="9" hidden="1"/>
    <cellStyle name="Followed Hyperlink" xfId="938" builtinId="9" hidden="1"/>
    <cellStyle name="Followed Hyperlink" xfId="939" builtinId="9" hidden="1"/>
    <cellStyle name="Followed Hyperlink" xfId="940" builtinId="9" hidden="1"/>
    <cellStyle name="Followed Hyperlink" xfId="941" builtinId="9" hidden="1"/>
    <cellStyle name="Followed Hyperlink" xfId="942" builtinId="9" hidden="1"/>
    <cellStyle name="Followed Hyperlink" xfId="943" builtinId="9" hidden="1"/>
    <cellStyle name="Followed Hyperlink" xfId="944" builtinId="9" hidden="1"/>
    <cellStyle name="Followed Hyperlink" xfId="946" builtinId="9" hidden="1"/>
    <cellStyle name="Followed Hyperlink" xfId="947" builtinId="9" hidden="1"/>
    <cellStyle name="Followed Hyperlink" xfId="948" builtinId="9" hidden="1"/>
    <cellStyle name="Followed Hyperlink" xfId="949" builtinId="9" hidden="1"/>
    <cellStyle name="Followed Hyperlink" xfId="950" builtinId="9" hidden="1"/>
    <cellStyle name="Followed Hyperlink" xfId="951" builtinId="9" hidden="1"/>
    <cellStyle name="Followed Hyperlink" xfId="952" builtinId="9" hidden="1"/>
    <cellStyle name="Followed Hyperlink" xfId="953" builtinId="9" hidden="1"/>
    <cellStyle name="Followed Hyperlink" xfId="954" builtinId="9" hidden="1"/>
    <cellStyle name="Followed Hyperlink" xfId="955" builtinId="9" hidden="1"/>
    <cellStyle name="Followed Hyperlink" xfId="956" builtinId="9" hidden="1"/>
    <cellStyle name="Followed Hyperlink" xfId="957" builtinId="9" hidden="1"/>
    <cellStyle name="Followed Hyperlink" xfId="958" builtinId="9" hidden="1"/>
    <cellStyle name="Followed Hyperlink" xfId="959" builtinId="9" hidden="1"/>
    <cellStyle name="Followed Hyperlink" xfId="960" builtinId="9" hidden="1"/>
    <cellStyle name="Followed Hyperlink" xfId="961" builtinId="9" hidden="1"/>
    <cellStyle name="Followed Hyperlink" xfId="962" builtinId="9" hidden="1"/>
    <cellStyle name="Followed Hyperlink" xfId="963" builtinId="9" hidden="1"/>
    <cellStyle name="Followed Hyperlink" xfId="964" builtinId="9" hidden="1"/>
    <cellStyle name="Followed Hyperlink" xfId="965" builtinId="9" hidden="1"/>
    <cellStyle name="Followed Hyperlink" xfId="966" builtinId="9" hidden="1"/>
    <cellStyle name="Followed Hyperlink" xfId="967" builtinId="9" hidden="1"/>
    <cellStyle name="Followed Hyperlink" xfId="968" builtinId="9" hidden="1"/>
    <cellStyle name="Followed Hyperlink" xfId="969" builtinId="9" hidden="1"/>
    <cellStyle name="Followed Hyperlink" xfId="970" builtinId="9" hidden="1"/>
    <cellStyle name="Followed Hyperlink" xfId="971" builtinId="9" hidden="1"/>
    <cellStyle name="Followed Hyperlink" xfId="972" builtinId="9" hidden="1"/>
    <cellStyle name="Followed Hyperlink" xfId="973" builtinId="9" hidden="1"/>
    <cellStyle name="Followed Hyperlink" xfId="974" builtinId="9" hidden="1"/>
    <cellStyle name="Followed Hyperlink" xfId="975" builtinId="9" hidden="1"/>
    <cellStyle name="Followed Hyperlink" xfId="976" builtinId="9" hidden="1"/>
    <cellStyle name="Followed Hyperlink" xfId="977" builtinId="9" hidden="1"/>
    <cellStyle name="Followed Hyperlink" xfId="978" builtinId="9" hidden="1"/>
    <cellStyle name="Followed Hyperlink" xfId="979" builtinId="9" hidden="1"/>
    <cellStyle name="Followed Hyperlink" xfId="980" builtinId="9" hidden="1"/>
    <cellStyle name="Followed Hyperlink" xfId="981" builtinId="9" hidden="1"/>
    <cellStyle name="Followed Hyperlink" xfId="982" builtinId="9" hidden="1"/>
    <cellStyle name="Followed Hyperlink" xfId="983" builtinId="9" hidden="1"/>
    <cellStyle name="Followed Hyperlink" xfId="984" builtinId="9" hidden="1"/>
    <cellStyle name="Followed Hyperlink" xfId="985" builtinId="9" hidden="1"/>
    <cellStyle name="Followed Hyperlink" xfId="986" builtinId="9" hidden="1"/>
    <cellStyle name="Followed Hyperlink" xfId="987" builtinId="9" hidden="1"/>
    <cellStyle name="Followed Hyperlink" xfId="988" builtinId="9" hidden="1"/>
    <cellStyle name="Followed Hyperlink" xfId="989" builtinId="9" hidden="1"/>
    <cellStyle name="Followed Hyperlink" xfId="990" builtinId="9" hidden="1"/>
    <cellStyle name="Followed Hyperlink" xfId="991" builtinId="9" hidden="1"/>
    <cellStyle name="Followed Hyperlink" xfId="992" builtinId="9" hidden="1"/>
    <cellStyle name="Followed Hyperlink" xfId="993" builtinId="9" hidden="1"/>
    <cellStyle name="Followed Hyperlink" xfId="994" builtinId="9" hidden="1"/>
    <cellStyle name="Followed Hyperlink" xfId="995" builtinId="9" hidden="1"/>
    <cellStyle name="Followed Hyperlink" xfId="996" builtinId="9" hidden="1"/>
    <cellStyle name="Followed Hyperlink" xfId="997" builtinId="9" hidden="1"/>
    <cellStyle name="Followed Hyperlink" xfId="998" builtinId="9" hidden="1"/>
    <cellStyle name="Followed Hyperlink" xfId="999" builtinId="9" hidden="1"/>
    <cellStyle name="Followed Hyperlink" xfId="1000" builtinId="9" hidden="1"/>
    <cellStyle name="Followed Hyperlink" xfId="1001" builtinId="9" hidden="1"/>
    <cellStyle name="Followed Hyperlink" xfId="1002" builtinId="9" hidden="1"/>
    <cellStyle name="Followed Hyperlink" xfId="1003" builtinId="9" hidden="1"/>
    <cellStyle name="Followed Hyperlink" xfId="1004" builtinId="9" hidden="1"/>
    <cellStyle name="Followed Hyperlink" xfId="1005" builtinId="9" hidden="1"/>
    <cellStyle name="Followed Hyperlink" xfId="1006" builtinId="9" hidden="1"/>
    <cellStyle name="Followed Hyperlink" xfId="1007" builtinId="9" hidden="1"/>
    <cellStyle name="Followed Hyperlink" xfId="1008" builtinId="9" hidden="1"/>
    <cellStyle name="Followed Hyperlink" xfId="1009" builtinId="9" hidden="1"/>
    <cellStyle name="Followed Hyperlink" xfId="1010" builtinId="9" hidden="1"/>
    <cellStyle name="Followed Hyperlink" xfId="1011" builtinId="9" hidden="1"/>
    <cellStyle name="Followed Hyperlink" xfId="1012" builtinId="9" hidden="1"/>
    <cellStyle name="Followed Hyperlink" xfId="1013" builtinId="9" hidden="1"/>
    <cellStyle name="Followed Hyperlink" xfId="1014" builtinId="9" hidden="1"/>
    <cellStyle name="Followed Hyperlink" xfId="1015" builtinId="9" hidden="1"/>
    <cellStyle name="Followed Hyperlink" xfId="1016" builtinId="9" hidden="1"/>
    <cellStyle name="Followed Hyperlink" xfId="1017" builtinId="9" hidden="1"/>
    <cellStyle name="Followed Hyperlink" xfId="1018" builtinId="9" hidden="1"/>
    <cellStyle name="Followed Hyperlink" xfId="1019" builtinId="9" hidden="1"/>
    <cellStyle name="Followed Hyperlink" xfId="1020" builtinId="9" hidden="1"/>
    <cellStyle name="Followed Hyperlink" xfId="1021" builtinId="9" hidden="1"/>
    <cellStyle name="Followed Hyperlink" xfId="1022" builtinId="9" hidden="1"/>
    <cellStyle name="Followed Hyperlink" xfId="1023" builtinId="9" hidden="1"/>
    <cellStyle name="Followed Hyperlink" xfId="1024" builtinId="9" hidden="1"/>
    <cellStyle name="Followed Hyperlink" xfId="1025" builtinId="9" hidden="1"/>
    <cellStyle name="Followed Hyperlink" xfId="1026" builtinId="9" hidden="1"/>
    <cellStyle name="Followed Hyperlink" xfId="1027" builtinId="9" hidden="1"/>
    <cellStyle name="Followed Hyperlink" xfId="1028" builtinId="9" hidden="1"/>
    <cellStyle name="Followed Hyperlink" xfId="1029" builtinId="9" hidden="1"/>
    <cellStyle name="Followed Hyperlink" xfId="1030" builtinId="9" hidden="1"/>
    <cellStyle name="Followed Hyperlink" xfId="1031" builtinId="9" hidden="1"/>
    <cellStyle name="Followed Hyperlink" xfId="1032" builtinId="9" hidden="1"/>
    <cellStyle name="Followed Hyperlink" xfId="1033" builtinId="9" hidden="1"/>
    <cellStyle name="Followed Hyperlink" xfId="1034" builtinId="9" hidden="1"/>
    <cellStyle name="Followed Hyperlink" xfId="1035" builtinId="9" hidden="1"/>
    <cellStyle name="Followed Hyperlink" xfId="1036" builtinId="9" hidden="1"/>
    <cellStyle name="Followed Hyperlink" xfId="1037" builtinId="9" hidden="1"/>
    <cellStyle name="Followed Hyperlink" xfId="1038" builtinId="9" hidden="1"/>
    <cellStyle name="Followed Hyperlink" xfId="1039" builtinId="9" hidden="1"/>
    <cellStyle name="Followed Hyperlink" xfId="1040" builtinId="9" hidden="1"/>
    <cellStyle name="Followed Hyperlink" xfId="1041" builtinId="9" hidden="1"/>
    <cellStyle name="Followed Hyperlink" xfId="1042" builtinId="9" hidden="1"/>
    <cellStyle name="Followed Hyperlink" xfId="1043" builtinId="9" hidden="1"/>
    <cellStyle name="Followed Hyperlink" xfId="1044" builtinId="9" hidden="1"/>
    <cellStyle name="Followed Hyperlink" xfId="1045" builtinId="9" hidden="1"/>
    <cellStyle name="Followed Hyperlink" xfId="1046" builtinId="9" hidden="1"/>
    <cellStyle name="Followed Hyperlink" xfId="1047" builtinId="9" hidden="1"/>
    <cellStyle name="Followed Hyperlink" xfId="1048" builtinId="9" hidden="1"/>
    <cellStyle name="Followed Hyperlink" xfId="1049" builtinId="9" hidden="1"/>
    <cellStyle name="Followed Hyperlink" xfId="1050" builtinId="9" hidden="1"/>
    <cellStyle name="Followed Hyperlink" xfId="1051" builtinId="9" hidden="1"/>
    <cellStyle name="Followed Hyperlink" xfId="1052" builtinId="9" hidden="1"/>
    <cellStyle name="Followed Hyperlink" xfId="1053" builtinId="9" hidden="1"/>
    <cellStyle name="Followed Hyperlink" xfId="1054" builtinId="9" hidden="1"/>
    <cellStyle name="Followed Hyperlink" xfId="1055" builtinId="9" hidden="1"/>
    <cellStyle name="Followed Hyperlink" xfId="1056" builtinId="9" hidden="1"/>
    <cellStyle name="Followed Hyperlink" xfId="1057" builtinId="9" hidden="1"/>
    <cellStyle name="Followed Hyperlink" xfId="1058" builtinId="9" hidden="1"/>
    <cellStyle name="Followed Hyperlink" xfId="1059" builtinId="9" hidden="1"/>
    <cellStyle name="Followed Hyperlink" xfId="1060" builtinId="9" hidden="1"/>
    <cellStyle name="Followed Hyperlink" xfId="1061" builtinId="9" hidden="1"/>
    <cellStyle name="Followed Hyperlink" xfId="1062" builtinId="9" hidden="1"/>
    <cellStyle name="Followed Hyperlink" xfId="1063" builtinId="9" hidden="1"/>
    <cellStyle name="Followed Hyperlink" xfId="1064" builtinId="9" hidden="1"/>
    <cellStyle name="Followed Hyperlink" xfId="1065" builtinId="9" hidden="1"/>
    <cellStyle name="Followed Hyperlink" xfId="1066" builtinId="9" hidden="1"/>
    <cellStyle name="Followed Hyperlink" xfId="1067" builtinId="9" hidden="1"/>
    <cellStyle name="Followed Hyperlink" xfId="1068" builtinId="9" hidden="1"/>
    <cellStyle name="Followed Hyperlink" xfId="1069" builtinId="9" hidden="1"/>
    <cellStyle name="Followed Hyperlink" xfId="1070" builtinId="9" hidden="1"/>
    <cellStyle name="Followed Hyperlink" xfId="1071" builtinId="9" hidden="1"/>
    <cellStyle name="Followed Hyperlink" xfId="1072" builtinId="9" hidden="1"/>
    <cellStyle name="Followed Hyperlink" xfId="1073" builtinId="9" hidden="1"/>
    <cellStyle name="Followed Hyperlink" xfId="1074" builtinId="9" hidden="1"/>
    <cellStyle name="Followed Hyperlink" xfId="1075" builtinId="9" hidden="1"/>
    <cellStyle name="Followed Hyperlink" xfId="1076" builtinId="9" hidden="1"/>
    <cellStyle name="Followed Hyperlink" xfId="1077" builtinId="9" hidden="1"/>
    <cellStyle name="Followed Hyperlink" xfId="1078" builtinId="9" hidden="1"/>
    <cellStyle name="Followed Hyperlink" xfId="1079" builtinId="9" hidden="1"/>
    <cellStyle name="Followed Hyperlink" xfId="1080" builtinId="9" hidden="1"/>
    <cellStyle name="Followed Hyperlink" xfId="1081" builtinId="9" hidden="1"/>
    <cellStyle name="Followed Hyperlink" xfId="1082" builtinId="9" hidden="1"/>
    <cellStyle name="Followed Hyperlink" xfId="1083" builtinId="9" hidden="1"/>
    <cellStyle name="Followed Hyperlink" xfId="1084" builtinId="9" hidden="1"/>
    <cellStyle name="Followed Hyperlink" xfId="1085" builtinId="9" hidden="1"/>
    <cellStyle name="Followed Hyperlink" xfId="1086" builtinId="9" hidden="1"/>
    <cellStyle name="Followed Hyperlink" xfId="1087" builtinId="9" hidden="1"/>
    <cellStyle name="Followed Hyperlink" xfId="1088" builtinId="9" hidden="1"/>
    <cellStyle name="Followed Hyperlink" xfId="1089" builtinId="9" hidden="1"/>
    <cellStyle name="Followed Hyperlink" xfId="1090" builtinId="9" hidden="1"/>
    <cellStyle name="Followed Hyperlink" xfId="1091" builtinId="9" hidden="1"/>
    <cellStyle name="Followed Hyperlink" xfId="1092" builtinId="9" hidden="1"/>
    <cellStyle name="Followed Hyperlink" xfId="1093" builtinId="9" hidden="1"/>
    <cellStyle name="Followed Hyperlink" xfId="1094" builtinId="9" hidden="1"/>
    <cellStyle name="Followed Hyperlink" xfId="1095" builtinId="9" hidden="1"/>
    <cellStyle name="Followed Hyperlink" xfId="1096" builtinId="9" hidden="1"/>
    <cellStyle name="Followed Hyperlink" xfId="1097" builtinId="9" hidden="1"/>
    <cellStyle name="Followed Hyperlink" xfId="1098" builtinId="9" hidden="1"/>
    <cellStyle name="Followed Hyperlink" xfId="1099" builtinId="9" hidden="1"/>
    <cellStyle name="Followed Hyperlink" xfId="1100" builtinId="9" hidden="1"/>
    <cellStyle name="Followed Hyperlink" xfId="1101" builtinId="9" hidden="1"/>
    <cellStyle name="Followed Hyperlink" xfId="1102" builtinId="9" hidden="1"/>
    <cellStyle name="Followed Hyperlink" xfId="1103" builtinId="9" hidden="1"/>
    <cellStyle name="Followed Hyperlink" xfId="1104" builtinId="9" hidden="1"/>
    <cellStyle name="Followed Hyperlink" xfId="1105" builtinId="9" hidden="1"/>
    <cellStyle name="Followed Hyperlink" xfId="1106" builtinId="9" hidden="1"/>
    <cellStyle name="Followed Hyperlink" xfId="1107" builtinId="9" hidden="1"/>
    <cellStyle name="Followed Hyperlink" xfId="1108" builtinId="9" hidden="1"/>
    <cellStyle name="Followed Hyperlink" xfId="1109" builtinId="9" hidden="1"/>
    <cellStyle name="Followed Hyperlink" xfId="1110" builtinId="9" hidden="1"/>
    <cellStyle name="Followed Hyperlink" xfId="1111" builtinId="9" hidden="1"/>
    <cellStyle name="Followed Hyperlink" xfId="1112" builtinId="9" hidden="1"/>
    <cellStyle name="Followed Hyperlink" xfId="1113" builtinId="9" hidden="1"/>
    <cellStyle name="Followed Hyperlink" xfId="1114" builtinId="9" hidden="1"/>
    <cellStyle name="Followed Hyperlink" xfId="1115" builtinId="9" hidden="1"/>
    <cellStyle name="Followed Hyperlink" xfId="1116" builtinId="9" hidden="1"/>
    <cellStyle name="Followed Hyperlink" xfId="1117" builtinId="9" hidden="1"/>
    <cellStyle name="Followed Hyperlink" xfId="1118" builtinId="9" hidden="1"/>
    <cellStyle name="Followed Hyperlink" xfId="1119" builtinId="9" hidden="1"/>
    <cellStyle name="Followed Hyperlink" xfId="1120" builtinId="9" hidden="1"/>
    <cellStyle name="Followed Hyperlink" xfId="1121" builtinId="9" hidden="1"/>
    <cellStyle name="Followed Hyperlink" xfId="1122" builtinId="9" hidden="1"/>
    <cellStyle name="Followed Hyperlink" xfId="1123" builtinId="9" hidden="1"/>
    <cellStyle name="Followed Hyperlink" xfId="1124" builtinId="9" hidden="1"/>
    <cellStyle name="Followed Hyperlink" xfId="1125" builtinId="9" hidden="1"/>
    <cellStyle name="Followed Hyperlink" xfId="1126" builtinId="9" hidden="1"/>
    <cellStyle name="Followed Hyperlink" xfId="1127" builtinId="9" hidden="1"/>
    <cellStyle name="Followed Hyperlink" xfId="1128" builtinId="9" hidden="1"/>
    <cellStyle name="Followed Hyperlink" xfId="1129" builtinId="9" hidden="1"/>
    <cellStyle name="Followed Hyperlink" xfId="1130" builtinId="9" hidden="1"/>
    <cellStyle name="Followed Hyperlink" xfId="1131" builtinId="9" hidden="1"/>
    <cellStyle name="Followed Hyperlink" xfId="1132" builtinId="9" hidden="1"/>
    <cellStyle name="Followed Hyperlink" xfId="1133" builtinId="9" hidden="1"/>
    <cellStyle name="Followed Hyperlink" xfId="1134" builtinId="9" hidden="1"/>
    <cellStyle name="Followed Hyperlink" xfId="1135" builtinId="9" hidden="1"/>
    <cellStyle name="Followed Hyperlink" xfId="1136" builtinId="9" hidden="1"/>
    <cellStyle name="Followed Hyperlink" xfId="1137" builtinId="9" hidden="1"/>
    <cellStyle name="Followed Hyperlink" xfId="1138" builtinId="9" hidden="1"/>
    <cellStyle name="Followed Hyperlink" xfId="1139" builtinId="9" hidden="1"/>
    <cellStyle name="Followed Hyperlink" xfId="1140" builtinId="9" hidden="1"/>
    <cellStyle name="Followed Hyperlink" xfId="1141" builtinId="9" hidden="1"/>
    <cellStyle name="Followed Hyperlink" xfId="1142" builtinId="9" hidden="1"/>
    <cellStyle name="Followed Hyperlink" xfId="1143" builtinId="9" hidden="1"/>
    <cellStyle name="Followed Hyperlink" xfId="1144" builtinId="9" hidden="1"/>
    <cellStyle name="Followed Hyperlink" xfId="1145" builtinId="9" hidden="1"/>
    <cellStyle name="Followed Hyperlink" xfId="1146" builtinId="9" hidden="1"/>
    <cellStyle name="Followed Hyperlink" xfId="1147" builtinId="9" hidden="1"/>
    <cellStyle name="Followed Hyperlink" xfId="1148" builtinId="9" hidden="1"/>
    <cellStyle name="Followed Hyperlink" xfId="1149" builtinId="9" hidden="1"/>
    <cellStyle name="Followed Hyperlink" xfId="1150" builtinId="9" hidden="1"/>
    <cellStyle name="Followed Hyperlink" xfId="1151" builtinId="9" hidden="1"/>
    <cellStyle name="Followed Hyperlink" xfId="1152" builtinId="9" hidden="1"/>
    <cellStyle name="Followed Hyperlink" xfId="1153" builtinId="9" hidden="1"/>
    <cellStyle name="Followed Hyperlink" xfId="1154" builtinId="9" hidden="1"/>
    <cellStyle name="Followed Hyperlink" xfId="1155" builtinId="9" hidden="1"/>
    <cellStyle name="Followed Hyperlink" xfId="1156" builtinId="9" hidden="1"/>
    <cellStyle name="Followed Hyperlink" xfId="1157" builtinId="9" hidden="1"/>
    <cellStyle name="Followed Hyperlink" xfId="1158" builtinId="9" hidden="1"/>
    <cellStyle name="Followed Hyperlink" xfId="1159" builtinId="9" hidden="1"/>
    <cellStyle name="Followed Hyperlink" xfId="1160" builtinId="9" hidden="1"/>
    <cellStyle name="Followed Hyperlink" xfId="1161" builtinId="9" hidden="1"/>
    <cellStyle name="Followed Hyperlink" xfId="1162" builtinId="9" hidden="1"/>
    <cellStyle name="Followed Hyperlink" xfId="1163" builtinId="9" hidden="1"/>
    <cellStyle name="Followed Hyperlink" xfId="1164" builtinId="9" hidden="1"/>
    <cellStyle name="Followed Hyperlink" xfId="1165" builtinId="9" hidden="1"/>
    <cellStyle name="Followed Hyperlink" xfId="1166" builtinId="9" hidden="1"/>
    <cellStyle name="Followed Hyperlink" xfId="1167" builtinId="9" hidden="1"/>
    <cellStyle name="Followed Hyperlink" xfId="1168" builtinId="9" hidden="1"/>
    <cellStyle name="Followed Hyperlink" xfId="1169" builtinId="9" hidden="1"/>
    <cellStyle name="Followed Hyperlink" xfId="1170" builtinId="9" hidden="1"/>
    <cellStyle name="Followed Hyperlink" xfId="1171" builtinId="9" hidden="1"/>
    <cellStyle name="Followed Hyperlink" xfId="1172" builtinId="9" hidden="1"/>
    <cellStyle name="Followed Hyperlink" xfId="1173" builtinId="9" hidden="1"/>
    <cellStyle name="Followed Hyperlink" xfId="1174" builtinId="9" hidden="1"/>
    <cellStyle name="Followed Hyperlink" xfId="1175" builtinId="9" hidden="1"/>
    <cellStyle name="Followed Hyperlink" xfId="1176" builtinId="9" hidden="1"/>
    <cellStyle name="Followed Hyperlink" xfId="1177" builtinId="9" hidden="1"/>
    <cellStyle name="Followed Hyperlink" xfId="1178" builtinId="9" hidden="1"/>
    <cellStyle name="Followed Hyperlink" xfId="1179" builtinId="9" hidden="1"/>
    <cellStyle name="Followed Hyperlink" xfId="1180" builtinId="9" hidden="1"/>
    <cellStyle name="Followed Hyperlink" xfId="1181" builtinId="9" hidden="1"/>
    <cellStyle name="Followed Hyperlink" xfId="1182" builtinId="9" hidden="1"/>
    <cellStyle name="Followed Hyperlink" xfId="1183" builtinId="9" hidden="1"/>
    <cellStyle name="Followed Hyperlink" xfId="1184" builtinId="9" hidden="1"/>
    <cellStyle name="Followed Hyperlink" xfId="1185" builtinId="9" hidden="1"/>
    <cellStyle name="Followed Hyperlink" xfId="1186" builtinId="9" hidden="1"/>
    <cellStyle name="Followed Hyperlink" xfId="1187" builtinId="9" hidden="1"/>
    <cellStyle name="Followed Hyperlink" xfId="1188" builtinId="9" hidden="1"/>
    <cellStyle name="Followed Hyperlink" xfId="1189" builtinId="9" hidden="1"/>
    <cellStyle name="Followed Hyperlink" xfId="1190" builtinId="9" hidden="1"/>
    <cellStyle name="Followed Hyperlink" xfId="1191" builtinId="9" hidden="1"/>
    <cellStyle name="Followed Hyperlink" xfId="1192" builtinId="9" hidden="1"/>
    <cellStyle name="Followed Hyperlink" xfId="1193" builtinId="9" hidden="1"/>
    <cellStyle name="Followed Hyperlink" xfId="1194" builtinId="9" hidden="1"/>
    <cellStyle name="Followed Hyperlink" xfId="1195" builtinId="9" hidden="1"/>
    <cellStyle name="Followed Hyperlink" xfId="1196" builtinId="9" hidden="1"/>
    <cellStyle name="Followed Hyperlink" xfId="1197" builtinId="9" hidden="1"/>
    <cellStyle name="Followed Hyperlink" xfId="1198" builtinId="9" hidden="1"/>
    <cellStyle name="Followed Hyperlink" xfId="1199" builtinId="9" hidden="1"/>
    <cellStyle name="Followed Hyperlink" xfId="1200" builtinId="9" hidden="1"/>
    <cellStyle name="Followed Hyperlink" xfId="1201" builtinId="9" hidden="1"/>
    <cellStyle name="Followed Hyperlink" xfId="1202" builtinId="9" hidden="1"/>
    <cellStyle name="Followed Hyperlink" xfId="1203" builtinId="9" hidden="1"/>
    <cellStyle name="Followed Hyperlink" xfId="1204" builtinId="9" hidden="1"/>
    <cellStyle name="Followed Hyperlink" xfId="1205" builtinId="9" hidden="1"/>
    <cellStyle name="Followed Hyperlink" xfId="1206" builtinId="9" hidden="1"/>
    <cellStyle name="Followed Hyperlink" xfId="1207" builtinId="9" hidden="1"/>
    <cellStyle name="Followed Hyperlink" xfId="1208" builtinId="9" hidden="1"/>
    <cellStyle name="Followed Hyperlink" xfId="1209" builtinId="9" hidden="1"/>
    <cellStyle name="Followed Hyperlink" xfId="1210" builtinId="9" hidden="1"/>
    <cellStyle name="Followed Hyperlink" xfId="1211" builtinId="9" hidden="1"/>
    <cellStyle name="Followed Hyperlink" xfId="1212" builtinId="9" hidden="1"/>
    <cellStyle name="Followed Hyperlink" xfId="1213" builtinId="9" hidden="1"/>
    <cellStyle name="Followed Hyperlink" xfId="1214" builtinId="9" hidden="1"/>
    <cellStyle name="Followed Hyperlink" xfId="1215" builtinId="9" hidden="1"/>
    <cellStyle name="Followed Hyperlink" xfId="1216" builtinId="9" hidden="1"/>
    <cellStyle name="Followed Hyperlink" xfId="1217" builtinId="9" hidden="1"/>
    <cellStyle name="Followed Hyperlink" xfId="1218" builtinId="9" hidden="1"/>
    <cellStyle name="Followed Hyperlink" xfId="1219" builtinId="9" hidden="1"/>
    <cellStyle name="Followed Hyperlink" xfId="1220" builtinId="9" hidden="1"/>
    <cellStyle name="Followed Hyperlink" xfId="1221" builtinId="9" hidden="1"/>
    <cellStyle name="Followed Hyperlink" xfId="1222" builtinId="9" hidden="1"/>
    <cellStyle name="Followed Hyperlink" xfId="1223" builtinId="9" hidden="1"/>
    <cellStyle name="Followed Hyperlink" xfId="1224" builtinId="9" hidden="1"/>
    <cellStyle name="Followed Hyperlink" xfId="1225" builtinId="9" hidden="1"/>
    <cellStyle name="Followed Hyperlink" xfId="1226" builtinId="9" hidden="1"/>
    <cellStyle name="Followed Hyperlink" xfId="1227" builtinId="9" hidden="1"/>
    <cellStyle name="Followed Hyperlink" xfId="1228" builtinId="9" hidden="1"/>
    <cellStyle name="Followed Hyperlink" xfId="1229" builtinId="9" hidden="1"/>
    <cellStyle name="Followed Hyperlink" xfId="1230" builtinId="9" hidden="1"/>
    <cellStyle name="Followed Hyperlink" xfId="1231" builtinId="9" hidden="1"/>
    <cellStyle name="Followed Hyperlink" xfId="1232" builtinId="9" hidden="1"/>
    <cellStyle name="Followed Hyperlink" xfId="1233" builtinId="9" hidden="1"/>
    <cellStyle name="Followed Hyperlink" xfId="1234" builtinId="9" hidden="1"/>
    <cellStyle name="Followed Hyperlink" xfId="1235" builtinId="9" hidden="1"/>
    <cellStyle name="Followed Hyperlink" xfId="1236" builtinId="9" hidden="1"/>
    <cellStyle name="Followed Hyperlink" xfId="1237" builtinId="9" hidden="1"/>
    <cellStyle name="Followed Hyperlink" xfId="1238" builtinId="9" hidden="1"/>
    <cellStyle name="Followed Hyperlink" xfId="1239" builtinId="9" hidden="1"/>
    <cellStyle name="Followed Hyperlink" xfId="1240" builtinId="9" hidden="1"/>
    <cellStyle name="Followed Hyperlink" xfId="1241" builtinId="9" hidden="1"/>
    <cellStyle name="Followed Hyperlink" xfId="1242" builtinId="9" hidden="1"/>
    <cellStyle name="Followed Hyperlink" xfId="1243" builtinId="9" hidden="1"/>
    <cellStyle name="Followed Hyperlink" xfId="1244" builtinId="9" hidden="1"/>
    <cellStyle name="Followed Hyperlink" xfId="1245" builtinId="9" hidden="1"/>
    <cellStyle name="Followed Hyperlink" xfId="1246" builtinId="9" hidden="1"/>
    <cellStyle name="Followed Hyperlink" xfId="1247" builtinId="9" hidden="1"/>
    <cellStyle name="Followed Hyperlink" xfId="1248" builtinId="9" hidden="1"/>
    <cellStyle name="Followed Hyperlink" xfId="1249" builtinId="9" hidden="1"/>
    <cellStyle name="Followed Hyperlink" xfId="1250" builtinId="9" hidden="1"/>
    <cellStyle name="Followed Hyperlink" xfId="1251" builtinId="9" hidden="1"/>
    <cellStyle name="Followed Hyperlink" xfId="1252" builtinId="9" hidden="1"/>
    <cellStyle name="Followed Hyperlink" xfId="1253" builtinId="9" hidden="1"/>
    <cellStyle name="Followed Hyperlink" xfId="1254" builtinId="9" hidden="1"/>
    <cellStyle name="Followed Hyperlink" xfId="1255" builtinId="9" hidden="1"/>
    <cellStyle name="Followed Hyperlink" xfId="1256" builtinId="9" hidden="1"/>
    <cellStyle name="Followed Hyperlink" xfId="1257" builtinId="9" hidden="1"/>
    <cellStyle name="Followed Hyperlink" xfId="1258" builtinId="9" hidden="1"/>
    <cellStyle name="Followed Hyperlink" xfId="1259" builtinId="9" hidden="1"/>
    <cellStyle name="Followed Hyperlink" xfId="1260" builtinId="9" hidden="1"/>
    <cellStyle name="Followed Hyperlink" xfId="1261" builtinId="9" hidden="1"/>
    <cellStyle name="Followed Hyperlink" xfId="1262" builtinId="9" hidden="1"/>
    <cellStyle name="Followed Hyperlink" xfId="1263" builtinId="9" hidden="1"/>
    <cellStyle name="Followed Hyperlink" xfId="1264" builtinId="9" hidden="1"/>
    <cellStyle name="Followed Hyperlink" xfId="1265" builtinId="9" hidden="1"/>
    <cellStyle name="Followed Hyperlink" xfId="1266" builtinId="9" hidden="1"/>
    <cellStyle name="Followed Hyperlink" xfId="1267" builtinId="9" hidden="1"/>
    <cellStyle name="Followed Hyperlink" xfId="1268" builtinId="9" hidden="1"/>
    <cellStyle name="Followed Hyperlink" xfId="1269" builtinId="9" hidden="1"/>
    <cellStyle name="Followed Hyperlink" xfId="1270" builtinId="9" hidden="1"/>
    <cellStyle name="Followed Hyperlink" xfId="1271" builtinId="9" hidden="1"/>
    <cellStyle name="Followed Hyperlink" xfId="1272" builtinId="9" hidden="1"/>
    <cellStyle name="Followed Hyperlink" xfId="1273" builtinId="9" hidden="1"/>
    <cellStyle name="Followed Hyperlink" xfId="1274" builtinId="9" hidden="1"/>
    <cellStyle name="Followed Hyperlink" xfId="1275" builtinId="9" hidden="1"/>
    <cellStyle name="Followed Hyperlink" xfId="1276" builtinId="9" hidden="1"/>
    <cellStyle name="Followed Hyperlink" xfId="1277" builtinId="9" hidden="1"/>
    <cellStyle name="Followed Hyperlink" xfId="1278" builtinId="9" hidden="1"/>
    <cellStyle name="Followed Hyperlink" xfId="1279" builtinId="9" hidden="1"/>
    <cellStyle name="Followed Hyperlink" xfId="1280" builtinId="9" hidden="1"/>
    <cellStyle name="Followed Hyperlink" xfId="1281" builtinId="9" hidden="1"/>
    <cellStyle name="Followed Hyperlink" xfId="1282" builtinId="9" hidden="1"/>
    <cellStyle name="Followed Hyperlink" xfId="1283" builtinId="9" hidden="1"/>
    <cellStyle name="Followed Hyperlink" xfId="1284" builtinId="9" hidden="1"/>
    <cellStyle name="Followed Hyperlink" xfId="1285" builtinId="9" hidden="1"/>
    <cellStyle name="Followed Hyperlink" xfId="1286" builtinId="9" hidden="1"/>
    <cellStyle name="Followed Hyperlink" xfId="1287" builtinId="9" hidden="1"/>
    <cellStyle name="Followed Hyperlink" xfId="1288" builtinId="9" hidden="1"/>
    <cellStyle name="Followed Hyperlink" xfId="1289" builtinId="9" hidden="1"/>
    <cellStyle name="Followed Hyperlink" xfId="1290" builtinId="9" hidden="1"/>
    <cellStyle name="Followed Hyperlink" xfId="1291" builtinId="9" hidden="1"/>
    <cellStyle name="Followed Hyperlink" xfId="1292" builtinId="9" hidden="1"/>
    <cellStyle name="Followed Hyperlink" xfId="1293" builtinId="9" hidden="1"/>
    <cellStyle name="Followed Hyperlink" xfId="1294" builtinId="9" hidden="1"/>
    <cellStyle name="Followed Hyperlink" xfId="1295" builtinId="9" hidden="1"/>
    <cellStyle name="Followed Hyperlink" xfId="1296" builtinId="9" hidden="1"/>
    <cellStyle name="Followed Hyperlink" xfId="1297" builtinId="9" hidden="1"/>
    <cellStyle name="Followed Hyperlink" xfId="1298" builtinId="9" hidden="1"/>
    <cellStyle name="Followed Hyperlink" xfId="1299" builtinId="9" hidden="1"/>
    <cellStyle name="Followed Hyperlink" xfId="1300" builtinId="9" hidden="1"/>
    <cellStyle name="Followed Hyperlink" xfId="1301" builtinId="9" hidden="1"/>
    <cellStyle name="Followed Hyperlink" xfId="1302" builtinId="9" hidden="1"/>
    <cellStyle name="Followed Hyperlink" xfId="1303" builtinId="9" hidden="1"/>
    <cellStyle name="Followed Hyperlink" xfId="1304" builtinId="9" hidden="1"/>
    <cellStyle name="Followed Hyperlink" xfId="1305" builtinId="9" hidden="1"/>
    <cellStyle name="Followed Hyperlink" xfId="1306" builtinId="9" hidden="1"/>
    <cellStyle name="Followed Hyperlink" xfId="1307" builtinId="9" hidden="1"/>
    <cellStyle name="Followed Hyperlink" xfId="1308" builtinId="9" hidden="1"/>
    <cellStyle name="Followed Hyperlink" xfId="1309" builtinId="9" hidden="1"/>
    <cellStyle name="Followed Hyperlink" xfId="1310" builtinId="9" hidden="1"/>
    <cellStyle name="Followed Hyperlink" xfId="1311" builtinId="9" hidden="1"/>
    <cellStyle name="Followed Hyperlink" xfId="1312" builtinId="9" hidden="1"/>
    <cellStyle name="Followed Hyperlink" xfId="1313" builtinId="9" hidden="1"/>
    <cellStyle name="Followed Hyperlink" xfId="1314" builtinId="9" hidden="1"/>
    <cellStyle name="Followed Hyperlink" xfId="1315" builtinId="9" hidden="1"/>
    <cellStyle name="Followed Hyperlink" xfId="1316" builtinId="9" hidden="1"/>
    <cellStyle name="Followed Hyperlink" xfId="1317" builtinId="9" hidden="1"/>
    <cellStyle name="Followed Hyperlink" xfId="1318" builtinId="9" hidden="1"/>
    <cellStyle name="Followed Hyperlink" xfId="1319" builtinId="9" hidden="1"/>
    <cellStyle name="Followed Hyperlink" xfId="1320" builtinId="9" hidden="1"/>
    <cellStyle name="Followed Hyperlink" xfId="1321" builtinId="9" hidden="1"/>
    <cellStyle name="Followed Hyperlink" xfId="1322" builtinId="9" hidden="1"/>
    <cellStyle name="Followed Hyperlink" xfId="1323" builtinId="9" hidden="1"/>
    <cellStyle name="Followed Hyperlink" xfId="1324" builtinId="9" hidden="1"/>
    <cellStyle name="Followed Hyperlink" xfId="1325" builtinId="9" hidden="1"/>
    <cellStyle name="Followed Hyperlink" xfId="1326" builtinId="9" hidden="1"/>
    <cellStyle name="Followed Hyperlink" xfId="1327" builtinId="9" hidden="1"/>
    <cellStyle name="Followed Hyperlink" xfId="1328" builtinId="9" hidden="1"/>
    <cellStyle name="Followed Hyperlink" xfId="1329" builtinId="9" hidden="1"/>
    <cellStyle name="Followed Hyperlink" xfId="1330" builtinId="9" hidden="1"/>
    <cellStyle name="Followed Hyperlink" xfId="1331" builtinId="9" hidden="1"/>
    <cellStyle name="Followed Hyperlink" xfId="1332" builtinId="9" hidden="1"/>
    <cellStyle name="Followed Hyperlink" xfId="1333" builtinId="9" hidden="1"/>
    <cellStyle name="Followed Hyperlink" xfId="1334" builtinId="9" hidden="1"/>
    <cellStyle name="Followed Hyperlink" xfId="1335" builtinId="9" hidden="1"/>
    <cellStyle name="Followed Hyperlink" xfId="1336" builtinId="9" hidden="1"/>
    <cellStyle name="Followed Hyperlink" xfId="1337" builtinId="9" hidden="1"/>
    <cellStyle name="Followed Hyperlink" xfId="1338" builtinId="9" hidden="1"/>
    <cellStyle name="Followed Hyperlink" xfId="1339" builtinId="9" hidden="1"/>
    <cellStyle name="Followed Hyperlink" xfId="1340" builtinId="9" hidden="1"/>
    <cellStyle name="Followed Hyperlink" xfId="1341" builtinId="9" hidden="1"/>
    <cellStyle name="Followed Hyperlink" xfId="1342" builtinId="9" hidden="1"/>
    <cellStyle name="Followed Hyperlink" xfId="1343" builtinId="9" hidden="1"/>
    <cellStyle name="Followed Hyperlink" xfId="1344" builtinId="9" hidden="1"/>
    <cellStyle name="Followed Hyperlink" xfId="1345" builtinId="9" hidden="1"/>
    <cellStyle name="Followed Hyperlink" xfId="1346" builtinId="9" hidden="1"/>
    <cellStyle name="Followed Hyperlink" xfId="1347" builtinId="9" hidden="1"/>
    <cellStyle name="Followed Hyperlink" xfId="1348" builtinId="9" hidden="1"/>
    <cellStyle name="Followed Hyperlink" xfId="1349" builtinId="9" hidden="1"/>
    <cellStyle name="Followed Hyperlink" xfId="1350" builtinId="9" hidden="1"/>
    <cellStyle name="Followed Hyperlink" xfId="1351" builtinId="9" hidden="1"/>
    <cellStyle name="Followed Hyperlink" xfId="1352" builtinId="9" hidden="1"/>
    <cellStyle name="Followed Hyperlink" xfId="1353" builtinId="9" hidden="1"/>
    <cellStyle name="Followed Hyperlink" xfId="1354" builtinId="9" hidden="1"/>
    <cellStyle name="Followed Hyperlink" xfId="1355" builtinId="9" hidden="1"/>
    <cellStyle name="Followed Hyperlink" xfId="1356" builtinId="9" hidden="1"/>
    <cellStyle name="Followed Hyperlink" xfId="1357" builtinId="9" hidden="1"/>
    <cellStyle name="Followed Hyperlink" xfId="1358" builtinId="9" hidden="1"/>
    <cellStyle name="Followed Hyperlink" xfId="1359" builtinId="9" hidden="1"/>
    <cellStyle name="Followed Hyperlink" xfId="1360" builtinId="9" hidden="1"/>
    <cellStyle name="Followed Hyperlink" xfId="1361" builtinId="9" hidden="1"/>
    <cellStyle name="Followed Hyperlink" xfId="1362" builtinId="9" hidden="1"/>
    <cellStyle name="Followed Hyperlink" xfId="1363" builtinId="9" hidden="1"/>
    <cellStyle name="Followed Hyperlink" xfId="1364" builtinId="9" hidden="1"/>
    <cellStyle name="Followed Hyperlink" xfId="1365" builtinId="9" hidden="1"/>
    <cellStyle name="Followed Hyperlink" xfId="1366" builtinId="9" hidden="1"/>
    <cellStyle name="Followed Hyperlink" xfId="1367" builtinId="9" hidden="1"/>
    <cellStyle name="Followed Hyperlink" xfId="1368" builtinId="9" hidden="1"/>
    <cellStyle name="Followed Hyperlink" xfId="1369" builtinId="9" hidden="1"/>
    <cellStyle name="Followed Hyperlink" xfId="1370" builtinId="9" hidden="1"/>
    <cellStyle name="Followed Hyperlink" xfId="1371" builtinId="9" hidden="1"/>
    <cellStyle name="Followed Hyperlink" xfId="1372" builtinId="9" hidden="1"/>
    <cellStyle name="Followed Hyperlink" xfId="1373" builtinId="9" hidden="1"/>
    <cellStyle name="Followed Hyperlink" xfId="1374" builtinId="9" hidden="1"/>
    <cellStyle name="Followed Hyperlink" xfId="1375" builtinId="9" hidden="1"/>
    <cellStyle name="Followed Hyperlink" xfId="1376" builtinId="9" hidden="1"/>
    <cellStyle name="Followed Hyperlink" xfId="1377" builtinId="9" hidden="1"/>
    <cellStyle name="Followed Hyperlink" xfId="1378" builtinId="9" hidden="1"/>
    <cellStyle name="Followed Hyperlink" xfId="1379" builtinId="9" hidden="1"/>
    <cellStyle name="Followed Hyperlink" xfId="1380" builtinId="9" hidden="1"/>
    <cellStyle name="Followed Hyperlink" xfId="1381" builtinId="9" hidden="1"/>
    <cellStyle name="Followed Hyperlink" xfId="1382" builtinId="9" hidden="1"/>
    <cellStyle name="Followed Hyperlink" xfId="1383" builtinId="9" hidden="1"/>
    <cellStyle name="Followed Hyperlink" xfId="1384" builtinId="9" hidden="1"/>
    <cellStyle name="Followed Hyperlink" xfId="1385" builtinId="9" hidden="1"/>
    <cellStyle name="Followed Hyperlink" xfId="1386" builtinId="9" hidden="1"/>
    <cellStyle name="Followed Hyperlink" xfId="1387" builtinId="9" hidden="1"/>
    <cellStyle name="Followed Hyperlink" xfId="1388" builtinId="9" hidden="1"/>
    <cellStyle name="Followed Hyperlink" xfId="1389" builtinId="9" hidden="1"/>
    <cellStyle name="Followed Hyperlink" xfId="1390" builtinId="9" hidden="1"/>
    <cellStyle name="Followed Hyperlink" xfId="1391" builtinId="9" hidden="1"/>
    <cellStyle name="Followed Hyperlink" xfId="1392" builtinId="9" hidden="1"/>
    <cellStyle name="Followed Hyperlink" xfId="1393" builtinId="9" hidden="1"/>
    <cellStyle name="Followed Hyperlink" xfId="1394" builtinId="9" hidden="1"/>
    <cellStyle name="Followed Hyperlink" xfId="1395" builtinId="9" hidden="1"/>
    <cellStyle name="Followed Hyperlink" xfId="1396" builtinId="9" hidden="1"/>
    <cellStyle name="Followed Hyperlink" xfId="1397" builtinId="9" hidden="1"/>
    <cellStyle name="Followed Hyperlink" xfId="1398" builtinId="9" hidden="1"/>
    <cellStyle name="Followed Hyperlink" xfId="1399" builtinId="9" hidden="1"/>
    <cellStyle name="Followed Hyperlink" xfId="1400" builtinId="9" hidden="1"/>
    <cellStyle name="Followed Hyperlink" xfId="1401" builtinId="9" hidden="1"/>
    <cellStyle name="Followed Hyperlink" xfId="1402" builtinId="9" hidden="1"/>
    <cellStyle name="Followed Hyperlink" xfId="1403" builtinId="9" hidden="1"/>
    <cellStyle name="Followed Hyperlink" xfId="1404" builtinId="9" hidden="1"/>
    <cellStyle name="Followed Hyperlink" xfId="1405" builtinId="9" hidden="1"/>
    <cellStyle name="Followed Hyperlink" xfId="1406" builtinId="9" hidden="1"/>
    <cellStyle name="Followed Hyperlink" xfId="1407" builtinId="9" hidden="1"/>
    <cellStyle name="Followed Hyperlink" xfId="1408" builtinId="9" hidden="1"/>
    <cellStyle name="Followed Hyperlink" xfId="1409" builtinId="9" hidden="1"/>
    <cellStyle name="Followed Hyperlink" xfId="1410" builtinId="9" hidden="1"/>
    <cellStyle name="Followed Hyperlink" xfId="1411" builtinId="9" hidden="1"/>
    <cellStyle name="Followed Hyperlink" xfId="1412" builtinId="9" hidden="1"/>
    <cellStyle name="Followed Hyperlink" xfId="1413" builtinId="9" hidden="1"/>
    <cellStyle name="Followed Hyperlink" xfId="1414" builtinId="9" hidden="1"/>
    <cellStyle name="Followed Hyperlink" xfId="1415" builtinId="9" hidden="1"/>
    <cellStyle name="Followed Hyperlink" xfId="1416" builtinId="9" hidden="1"/>
    <cellStyle name="Followed Hyperlink" xfId="1417" builtinId="9" hidden="1"/>
    <cellStyle name="Followed Hyperlink" xfId="1418" builtinId="9" hidden="1"/>
    <cellStyle name="Followed Hyperlink" xfId="1419" builtinId="9" hidden="1"/>
    <cellStyle name="Followed Hyperlink" xfId="1420" builtinId="9" hidden="1"/>
    <cellStyle name="Followed Hyperlink" xfId="1421" builtinId="9" hidden="1"/>
    <cellStyle name="Followed Hyperlink" xfId="1422" builtinId="9" hidden="1"/>
    <cellStyle name="Followed Hyperlink" xfId="1423" builtinId="9" hidden="1"/>
    <cellStyle name="Followed Hyperlink" xfId="1424" builtinId="9" hidden="1"/>
    <cellStyle name="Followed Hyperlink" xfId="1425" builtinId="9" hidden="1"/>
    <cellStyle name="Followed Hyperlink" xfId="1426" builtinId="9" hidden="1"/>
    <cellStyle name="Followed Hyperlink" xfId="1427" builtinId="9" hidden="1"/>
    <cellStyle name="Followed Hyperlink" xfId="1428" builtinId="9" hidden="1"/>
    <cellStyle name="Followed Hyperlink" xfId="1429" builtinId="9" hidden="1"/>
    <cellStyle name="Followed Hyperlink" xfId="1430" builtinId="9" hidden="1"/>
    <cellStyle name="Followed Hyperlink" xfId="1431" builtinId="9" hidden="1"/>
    <cellStyle name="Followed Hyperlink" xfId="1432" builtinId="9" hidden="1"/>
    <cellStyle name="Followed Hyperlink" xfId="1433" builtinId="9" hidden="1"/>
    <cellStyle name="Followed Hyperlink" xfId="1434" builtinId="9" hidden="1"/>
    <cellStyle name="Followed Hyperlink" xfId="1435" builtinId="9" hidden="1"/>
    <cellStyle name="Followed Hyperlink" xfId="1436" builtinId="9" hidden="1"/>
    <cellStyle name="Followed Hyperlink" xfId="1437" builtinId="9" hidden="1"/>
    <cellStyle name="Followed Hyperlink" xfId="1438" builtinId="9" hidden="1"/>
    <cellStyle name="Followed Hyperlink" xfId="1439" builtinId="9" hidden="1"/>
    <cellStyle name="Followed Hyperlink" xfId="1440" builtinId="9" hidden="1"/>
    <cellStyle name="Followed Hyperlink" xfId="1441" builtinId="9" hidden="1"/>
    <cellStyle name="Followed Hyperlink" xfId="1442" builtinId="9" hidden="1"/>
    <cellStyle name="Followed Hyperlink" xfId="1443" builtinId="9" hidden="1"/>
    <cellStyle name="Followed Hyperlink" xfId="1444" builtinId="9" hidden="1"/>
    <cellStyle name="Followed Hyperlink" xfId="1445" builtinId="9" hidden="1"/>
    <cellStyle name="Followed Hyperlink" xfId="1446" builtinId="9" hidden="1"/>
    <cellStyle name="Followed Hyperlink" xfId="1447" builtinId="9" hidden="1"/>
    <cellStyle name="Followed Hyperlink" xfId="1448" builtinId="9" hidden="1"/>
    <cellStyle name="Followed Hyperlink" xfId="1449" builtinId="9" hidden="1"/>
    <cellStyle name="Followed Hyperlink" xfId="1450" builtinId="9" hidden="1"/>
    <cellStyle name="Followed Hyperlink" xfId="1451" builtinId="9" hidden="1"/>
    <cellStyle name="Followed Hyperlink" xfId="1452" builtinId="9" hidden="1"/>
    <cellStyle name="Followed Hyperlink" xfId="1453" builtinId="9" hidden="1"/>
    <cellStyle name="Followed Hyperlink" xfId="1454" builtinId="9" hidden="1"/>
    <cellStyle name="Followed Hyperlink" xfId="1455" builtinId="9" hidden="1"/>
    <cellStyle name="Followed Hyperlink" xfId="1456" builtinId="9" hidden="1"/>
    <cellStyle name="Followed Hyperlink" xfId="1457" builtinId="9" hidden="1"/>
    <cellStyle name="Followed Hyperlink" xfId="1458" builtinId="9" hidden="1"/>
    <cellStyle name="Followed Hyperlink" xfId="1459" builtinId="9" hidden="1"/>
    <cellStyle name="Followed Hyperlink" xfId="1460" builtinId="9" hidden="1"/>
    <cellStyle name="Followed Hyperlink" xfId="1461" builtinId="9" hidden="1"/>
    <cellStyle name="Followed Hyperlink" xfId="1462" builtinId="9" hidden="1"/>
    <cellStyle name="Followed Hyperlink" xfId="1463" builtinId="9" hidden="1"/>
    <cellStyle name="Followed Hyperlink" xfId="1464" builtinId="9" hidden="1"/>
    <cellStyle name="Followed Hyperlink" xfId="1465" builtinId="9" hidden="1"/>
    <cellStyle name="Followed Hyperlink" xfId="1466" builtinId="9" hidden="1"/>
    <cellStyle name="Followed Hyperlink" xfId="1467" builtinId="9" hidden="1"/>
    <cellStyle name="Followed Hyperlink" xfId="1468" builtinId="9" hidden="1"/>
    <cellStyle name="Followed Hyperlink" xfId="1469" builtinId="9" hidden="1"/>
    <cellStyle name="Followed Hyperlink" xfId="1470" builtinId="9" hidden="1"/>
    <cellStyle name="Followed Hyperlink" xfId="1471" builtinId="9" hidden="1"/>
    <cellStyle name="Followed Hyperlink" xfId="1472" builtinId="9" hidden="1"/>
    <cellStyle name="Followed Hyperlink" xfId="1473" builtinId="9" hidden="1"/>
    <cellStyle name="Followed Hyperlink" xfId="1474" builtinId="9" hidden="1"/>
    <cellStyle name="Followed Hyperlink" xfId="1475" builtinId="9" hidden="1"/>
    <cellStyle name="Followed Hyperlink" xfId="1476" builtinId="9" hidden="1"/>
    <cellStyle name="Followed Hyperlink" xfId="1477" builtinId="9" hidden="1"/>
    <cellStyle name="Followed Hyperlink" xfId="1478" builtinId="9" hidden="1"/>
    <cellStyle name="Followed Hyperlink" xfId="1479" builtinId="9" hidden="1"/>
    <cellStyle name="Followed Hyperlink" xfId="1480" builtinId="9" hidden="1"/>
    <cellStyle name="Followed Hyperlink" xfId="1481" builtinId="9" hidden="1"/>
    <cellStyle name="Followed Hyperlink" xfId="1482" builtinId="9" hidden="1"/>
    <cellStyle name="Followed Hyperlink" xfId="1483" builtinId="9" hidden="1"/>
    <cellStyle name="Followed Hyperlink" xfId="1484" builtinId="9" hidden="1"/>
    <cellStyle name="Followed Hyperlink" xfId="1485" builtinId="9" hidden="1"/>
    <cellStyle name="Followed Hyperlink" xfId="1486" builtinId="9" hidden="1"/>
    <cellStyle name="Followed Hyperlink" xfId="1487" builtinId="9" hidden="1"/>
    <cellStyle name="Followed Hyperlink" xfId="1488" builtinId="9" hidden="1"/>
    <cellStyle name="Followed Hyperlink" xfId="1489" builtinId="9" hidden="1"/>
    <cellStyle name="Followed Hyperlink" xfId="1490" builtinId="9" hidden="1"/>
    <cellStyle name="Followed Hyperlink" xfId="1491" builtinId="9" hidden="1"/>
    <cellStyle name="Followed Hyperlink" xfId="1492" builtinId="9" hidden="1"/>
    <cellStyle name="Followed Hyperlink" xfId="1493" builtinId="9" hidden="1"/>
    <cellStyle name="Followed Hyperlink" xfId="1494" builtinId="9" hidden="1"/>
    <cellStyle name="Followed Hyperlink" xfId="1495" builtinId="9" hidden="1"/>
    <cellStyle name="Followed Hyperlink" xfId="1496" builtinId="9" hidden="1"/>
    <cellStyle name="Followed Hyperlink" xfId="1497" builtinId="9" hidden="1"/>
    <cellStyle name="Followed Hyperlink" xfId="1498" builtinId="9" hidden="1"/>
    <cellStyle name="Followed Hyperlink" xfId="1499" builtinId="9" hidden="1"/>
    <cellStyle name="Followed Hyperlink" xfId="1500" builtinId="9" hidden="1"/>
    <cellStyle name="Followed Hyperlink" xfId="1501" builtinId="9" hidden="1"/>
    <cellStyle name="Followed Hyperlink" xfId="1502" builtinId="9" hidden="1"/>
    <cellStyle name="Followed Hyperlink" xfId="1503" builtinId="9" hidden="1"/>
    <cellStyle name="Followed Hyperlink" xfId="1504" builtinId="9" hidden="1"/>
    <cellStyle name="Followed Hyperlink" xfId="1505" builtinId="9" hidden="1"/>
    <cellStyle name="Followed Hyperlink" xfId="1506" builtinId="9" hidden="1"/>
    <cellStyle name="Followed Hyperlink" xfId="1507" builtinId="9" hidden="1"/>
    <cellStyle name="Followed Hyperlink" xfId="1508" builtinId="9" hidden="1"/>
    <cellStyle name="Followed Hyperlink" xfId="1509" builtinId="9" hidden="1"/>
    <cellStyle name="Followed Hyperlink" xfId="1510" builtinId="9" hidden="1"/>
    <cellStyle name="Followed Hyperlink" xfId="1511" builtinId="9" hidden="1"/>
    <cellStyle name="Followed Hyperlink" xfId="1512" builtinId="9" hidden="1"/>
    <cellStyle name="Followed Hyperlink" xfId="1513" builtinId="9" hidden="1"/>
    <cellStyle name="Followed Hyperlink" xfId="1514" builtinId="9" hidden="1"/>
    <cellStyle name="Followed Hyperlink" xfId="1515" builtinId="9" hidden="1"/>
    <cellStyle name="Followed Hyperlink" xfId="1516" builtinId="9" hidden="1"/>
    <cellStyle name="Followed Hyperlink" xfId="1517" builtinId="9" hidden="1"/>
    <cellStyle name="Followed Hyperlink" xfId="1518" builtinId="9" hidden="1"/>
    <cellStyle name="Followed Hyperlink" xfId="1519" builtinId="9" hidden="1"/>
    <cellStyle name="Followed Hyperlink" xfId="1520" builtinId="9" hidden="1"/>
    <cellStyle name="Followed Hyperlink" xfId="1521" builtinId="9" hidden="1"/>
    <cellStyle name="Followed Hyperlink" xfId="1522" builtinId="9" hidden="1"/>
    <cellStyle name="Followed Hyperlink" xfId="1523" builtinId="9" hidden="1"/>
    <cellStyle name="Followed Hyperlink" xfId="1524" builtinId="9" hidden="1"/>
    <cellStyle name="Followed Hyperlink" xfId="1525" builtinId="9" hidden="1"/>
    <cellStyle name="Followed Hyperlink" xfId="1526" builtinId="9" hidden="1"/>
    <cellStyle name="Followed Hyperlink" xfId="1527" builtinId="9" hidden="1"/>
    <cellStyle name="Followed Hyperlink" xfId="1528" builtinId="9" hidden="1"/>
    <cellStyle name="Followed Hyperlink" xfId="1529" builtinId="9" hidden="1"/>
    <cellStyle name="Followed Hyperlink" xfId="1530" builtinId="9" hidden="1"/>
    <cellStyle name="Followed Hyperlink" xfId="1531" builtinId="9" hidden="1"/>
    <cellStyle name="Followed Hyperlink" xfId="1532" builtinId="9" hidden="1"/>
    <cellStyle name="Followed Hyperlink" xfId="1533" builtinId="9" hidden="1"/>
    <cellStyle name="Followed Hyperlink" xfId="1534" builtinId="9" hidden="1"/>
    <cellStyle name="Followed Hyperlink" xfId="1535" builtinId="9" hidden="1"/>
    <cellStyle name="Followed Hyperlink" xfId="1536" builtinId="9" hidden="1"/>
    <cellStyle name="Followed Hyperlink" xfId="1537" builtinId="9" hidden="1"/>
    <cellStyle name="Followed Hyperlink" xfId="1538" builtinId="9" hidden="1"/>
    <cellStyle name="Followed Hyperlink" xfId="1539" builtinId="9" hidden="1"/>
    <cellStyle name="Followed Hyperlink" xfId="1540" builtinId="9" hidden="1"/>
    <cellStyle name="Followed Hyperlink" xfId="1541" builtinId="9" hidden="1"/>
    <cellStyle name="Followed Hyperlink" xfId="1542" builtinId="9" hidden="1"/>
    <cellStyle name="Followed Hyperlink" xfId="1543" builtinId="9" hidden="1"/>
    <cellStyle name="Followed Hyperlink" xfId="1544" builtinId="9" hidden="1"/>
    <cellStyle name="Followed Hyperlink" xfId="1545" builtinId="9" hidden="1"/>
    <cellStyle name="Followed Hyperlink" xfId="1546" builtinId="9" hidden="1"/>
    <cellStyle name="Followed Hyperlink" xfId="1547" builtinId="9" hidden="1"/>
    <cellStyle name="Followed Hyperlink" xfId="1548" builtinId="9" hidden="1"/>
    <cellStyle name="Followed Hyperlink" xfId="1549" builtinId="9" hidden="1"/>
    <cellStyle name="Followed Hyperlink" xfId="1550" builtinId="9" hidden="1"/>
    <cellStyle name="Followed Hyperlink" xfId="1551" builtinId="9" hidden="1"/>
    <cellStyle name="Followed Hyperlink" xfId="1552" builtinId="9" hidden="1"/>
    <cellStyle name="Followed Hyperlink" xfId="1553" builtinId="9" hidden="1"/>
    <cellStyle name="Followed Hyperlink" xfId="1554" builtinId="9" hidden="1"/>
    <cellStyle name="Followed Hyperlink" xfId="1555" builtinId="9" hidden="1"/>
    <cellStyle name="Followed Hyperlink" xfId="1556" builtinId="9" hidden="1"/>
    <cellStyle name="Followed Hyperlink" xfId="1557" builtinId="9" hidden="1"/>
    <cellStyle name="Followed Hyperlink" xfId="1558" builtinId="9" hidden="1"/>
    <cellStyle name="Followed Hyperlink" xfId="1559" builtinId="9" hidden="1"/>
    <cellStyle name="Followed Hyperlink" xfId="1560" builtinId="9" hidden="1"/>
    <cellStyle name="Followed Hyperlink" xfId="1561" builtinId="9" hidden="1"/>
    <cellStyle name="Followed Hyperlink" xfId="1562" builtinId="9" hidden="1"/>
    <cellStyle name="Followed Hyperlink" xfId="1563" builtinId="9" hidden="1"/>
    <cellStyle name="Followed Hyperlink" xfId="1564" builtinId="9" hidden="1"/>
    <cellStyle name="Followed Hyperlink" xfId="1565" builtinId="9" hidden="1"/>
    <cellStyle name="Followed Hyperlink" xfId="1566" builtinId="9" hidden="1"/>
    <cellStyle name="Followed Hyperlink" xfId="1567" builtinId="9" hidden="1"/>
    <cellStyle name="Followed Hyperlink" xfId="1568" builtinId="9" hidden="1"/>
    <cellStyle name="Followed Hyperlink" xfId="1569" builtinId="9" hidden="1"/>
    <cellStyle name="Followed Hyperlink" xfId="1570" builtinId="9" hidden="1"/>
    <cellStyle name="Followed Hyperlink" xfId="1571" builtinId="9" hidden="1"/>
    <cellStyle name="Followed Hyperlink" xfId="1572" builtinId="9" hidden="1"/>
    <cellStyle name="Followed Hyperlink" xfId="1573" builtinId="9" hidden="1"/>
    <cellStyle name="Followed Hyperlink" xfId="1574" builtinId="9" hidden="1"/>
    <cellStyle name="Followed Hyperlink" xfId="1575" builtinId="9" hidden="1"/>
    <cellStyle name="Followed Hyperlink" xfId="1576" builtinId="9" hidden="1"/>
    <cellStyle name="Followed Hyperlink" xfId="1577" builtinId="9" hidden="1"/>
    <cellStyle name="Followed Hyperlink" xfId="1578" builtinId="9" hidden="1"/>
    <cellStyle name="Followed Hyperlink" xfId="1579" builtinId="9" hidden="1"/>
    <cellStyle name="Followed Hyperlink" xfId="1580" builtinId="9" hidden="1"/>
    <cellStyle name="Followed Hyperlink" xfId="1581" builtinId="9" hidden="1"/>
    <cellStyle name="Followed Hyperlink" xfId="1582" builtinId="9" hidden="1"/>
    <cellStyle name="Followed Hyperlink" xfId="1583" builtinId="9" hidden="1"/>
    <cellStyle name="Followed Hyperlink" xfId="1584" builtinId="9" hidden="1"/>
    <cellStyle name="Followed Hyperlink" xfId="1585" builtinId="9" hidden="1"/>
    <cellStyle name="Followed Hyperlink" xfId="1586" builtinId="9" hidden="1"/>
    <cellStyle name="Followed Hyperlink" xfId="1587" builtinId="9" hidden="1"/>
    <cellStyle name="Followed Hyperlink" xfId="1588" builtinId="9" hidden="1"/>
    <cellStyle name="Followed Hyperlink" xfId="1589" builtinId="9" hidden="1"/>
    <cellStyle name="Followed Hyperlink" xfId="1590" builtinId="9" hidden="1"/>
    <cellStyle name="Followed Hyperlink" xfId="1591" builtinId="9" hidden="1"/>
    <cellStyle name="Followed Hyperlink" xfId="1592" builtinId="9" hidden="1"/>
    <cellStyle name="Followed Hyperlink" xfId="1593" builtinId="9" hidden="1"/>
    <cellStyle name="Followed Hyperlink" xfId="1594" builtinId="9" hidden="1"/>
    <cellStyle name="Followed Hyperlink" xfId="1595" builtinId="9" hidden="1"/>
    <cellStyle name="Followed Hyperlink" xfId="1596" builtinId="9" hidden="1"/>
    <cellStyle name="Followed Hyperlink" xfId="1597" builtinId="9" hidden="1"/>
    <cellStyle name="Followed Hyperlink" xfId="1598" builtinId="9" hidden="1"/>
    <cellStyle name="Followed Hyperlink" xfId="1599" builtinId="9" hidden="1"/>
    <cellStyle name="Followed Hyperlink" xfId="1600" builtinId="9" hidden="1"/>
    <cellStyle name="Followed Hyperlink" xfId="1601" builtinId="9" hidden="1"/>
    <cellStyle name="Followed Hyperlink" xfId="1602" builtinId="9" hidden="1"/>
    <cellStyle name="Followed Hyperlink" xfId="1603" builtinId="9" hidden="1"/>
    <cellStyle name="Followed Hyperlink" xfId="1604" builtinId="9" hidden="1"/>
    <cellStyle name="Followed Hyperlink" xfId="1605" builtinId="9" hidden="1"/>
    <cellStyle name="Followed Hyperlink" xfId="1606" builtinId="9" hidden="1"/>
    <cellStyle name="Followed Hyperlink" xfId="1607" builtinId="9" hidden="1"/>
    <cellStyle name="Followed Hyperlink" xfId="1608" builtinId="9" hidden="1"/>
    <cellStyle name="Followed Hyperlink" xfId="1609" builtinId="9" hidden="1"/>
    <cellStyle name="Followed Hyperlink" xfId="1610" builtinId="9" hidden="1"/>
    <cellStyle name="Followed Hyperlink" xfId="1611" builtinId="9" hidden="1"/>
    <cellStyle name="Followed Hyperlink" xfId="1612" builtinId="9" hidden="1"/>
    <cellStyle name="Followed Hyperlink" xfId="1613" builtinId="9" hidden="1"/>
    <cellStyle name="Followed Hyperlink" xfId="1614" builtinId="9" hidden="1"/>
    <cellStyle name="Followed Hyperlink" xfId="1615" builtinId="9" hidden="1"/>
    <cellStyle name="Followed Hyperlink" xfId="1616" builtinId="9" hidden="1"/>
    <cellStyle name="Followed Hyperlink" xfId="1617" builtinId="9" hidden="1"/>
    <cellStyle name="Followed Hyperlink" xfId="1618" builtinId="9" hidden="1"/>
    <cellStyle name="Followed Hyperlink" xfId="1619" builtinId="9" hidden="1"/>
    <cellStyle name="Followed Hyperlink" xfId="1620" builtinId="9" hidden="1"/>
    <cellStyle name="Followed Hyperlink" xfId="1621" builtinId="9" hidden="1"/>
    <cellStyle name="Followed Hyperlink" xfId="1622" builtinId="9" hidden="1"/>
    <cellStyle name="Followed Hyperlink" xfId="1623" builtinId="9" hidden="1"/>
    <cellStyle name="Followed Hyperlink" xfId="1624" builtinId="9" hidden="1"/>
    <cellStyle name="Followed Hyperlink" xfId="1625" builtinId="9" hidden="1"/>
    <cellStyle name="Followed Hyperlink" xfId="1626" builtinId="9" hidden="1"/>
    <cellStyle name="Followed Hyperlink" xfId="1627" builtinId="9" hidden="1"/>
    <cellStyle name="Followed Hyperlink" xfId="1628" builtinId="9" hidden="1"/>
    <cellStyle name="Followed Hyperlink" xfId="1629" builtinId="9" hidden="1"/>
    <cellStyle name="Followed Hyperlink" xfId="1630" builtinId="9" hidden="1"/>
    <cellStyle name="Followed Hyperlink" xfId="1631" builtinId="9" hidden="1"/>
    <cellStyle name="Followed Hyperlink" xfId="1632" builtinId="9" hidden="1"/>
    <cellStyle name="Followed Hyperlink" xfId="1633" builtinId="9" hidden="1"/>
    <cellStyle name="Followed Hyperlink" xfId="1634" builtinId="9" hidden="1"/>
    <cellStyle name="Followed Hyperlink" xfId="1635" builtinId="9" hidden="1"/>
    <cellStyle name="Followed Hyperlink" xfId="1636" builtinId="9" hidden="1"/>
    <cellStyle name="Followed Hyperlink" xfId="1637" builtinId="9" hidden="1"/>
    <cellStyle name="Followed Hyperlink" xfId="1638" builtinId="9" hidden="1"/>
    <cellStyle name="Followed Hyperlink" xfId="1639" builtinId="9" hidden="1"/>
    <cellStyle name="Followed Hyperlink" xfId="1640" builtinId="9" hidden="1"/>
    <cellStyle name="Followed Hyperlink" xfId="1641" builtinId="9" hidden="1"/>
    <cellStyle name="Followed Hyperlink" xfId="1642" builtinId="9" hidden="1"/>
    <cellStyle name="Followed Hyperlink" xfId="1643" builtinId="9" hidden="1"/>
    <cellStyle name="Followed Hyperlink" xfId="1644" builtinId="9" hidden="1"/>
    <cellStyle name="Followed Hyperlink" xfId="1645" builtinId="9" hidden="1"/>
    <cellStyle name="Followed Hyperlink" xfId="1646" builtinId="9" hidden="1"/>
    <cellStyle name="Followed Hyperlink" xfId="1647" builtinId="9" hidden="1"/>
    <cellStyle name="Followed Hyperlink" xfId="1648" builtinId="9" hidden="1"/>
    <cellStyle name="Followed Hyperlink" xfId="1649" builtinId="9" hidden="1"/>
    <cellStyle name="Followed Hyperlink" xfId="1650" builtinId="9" hidden="1"/>
    <cellStyle name="Followed Hyperlink" xfId="1651" builtinId="9" hidden="1"/>
    <cellStyle name="Followed Hyperlink" xfId="1652" builtinId="9" hidden="1"/>
    <cellStyle name="Followed Hyperlink" xfId="1653" builtinId="9" hidden="1"/>
    <cellStyle name="Followed Hyperlink" xfId="1654" builtinId="9" hidden="1"/>
    <cellStyle name="Followed Hyperlink" xfId="1655" builtinId="9" hidden="1"/>
    <cellStyle name="Followed Hyperlink" xfId="1656" builtinId="9" hidden="1"/>
    <cellStyle name="Followed Hyperlink" xfId="1657" builtinId="9" hidden="1"/>
    <cellStyle name="Followed Hyperlink" xfId="1658" builtinId="9" hidden="1"/>
    <cellStyle name="Followed Hyperlink" xfId="1659" builtinId="9" hidden="1"/>
    <cellStyle name="Followed Hyperlink" xfId="1660" builtinId="9" hidden="1"/>
    <cellStyle name="Followed Hyperlink" xfId="1661" builtinId="9" hidden="1"/>
    <cellStyle name="Followed Hyperlink" xfId="1662" builtinId="9" hidden="1"/>
    <cellStyle name="Followed Hyperlink" xfId="1663" builtinId="9" hidden="1"/>
    <cellStyle name="Followed Hyperlink" xfId="1664" builtinId="9" hidden="1"/>
    <cellStyle name="Followed Hyperlink" xfId="1665" builtinId="9" hidden="1"/>
    <cellStyle name="Followed Hyperlink" xfId="1666" builtinId="9" hidden="1"/>
    <cellStyle name="Followed Hyperlink" xfId="1667" builtinId="9" hidden="1"/>
    <cellStyle name="Followed Hyperlink" xfId="1668" builtinId="9" hidden="1"/>
    <cellStyle name="Followed Hyperlink" xfId="1669" builtinId="9" hidden="1"/>
    <cellStyle name="Followed Hyperlink" xfId="1670" builtinId="9" hidden="1"/>
    <cellStyle name="Followed Hyperlink" xfId="1671" builtinId="9" hidden="1"/>
    <cellStyle name="Followed Hyperlink" xfId="1672" builtinId="9" hidden="1"/>
    <cellStyle name="Followed Hyperlink" xfId="1673" builtinId="9" hidden="1"/>
    <cellStyle name="Followed Hyperlink" xfId="1674" builtinId="9" hidden="1"/>
    <cellStyle name="Followed Hyperlink" xfId="1675" builtinId="9" hidden="1"/>
    <cellStyle name="Followed Hyperlink" xfId="1676" builtinId="9" hidden="1"/>
    <cellStyle name="Followed Hyperlink" xfId="1677" builtinId="9" hidden="1"/>
    <cellStyle name="Followed Hyperlink" xfId="1678" builtinId="9" hidden="1"/>
    <cellStyle name="Followed Hyperlink" xfId="1679" builtinId="9" hidden="1"/>
    <cellStyle name="Followed Hyperlink" xfId="1680" builtinId="9" hidden="1"/>
    <cellStyle name="Followed Hyperlink" xfId="1681" builtinId="9" hidden="1"/>
    <cellStyle name="Followed Hyperlink" xfId="1682" builtinId="9" hidden="1"/>
    <cellStyle name="Followed Hyperlink" xfId="1683" builtinId="9" hidden="1"/>
    <cellStyle name="Followed Hyperlink" xfId="1684" builtinId="9" hidden="1"/>
    <cellStyle name="Followed Hyperlink" xfId="1685" builtinId="9" hidden="1"/>
    <cellStyle name="Followed Hyperlink" xfId="1686" builtinId="9" hidden="1"/>
    <cellStyle name="Followed Hyperlink" xfId="1687" builtinId="9" hidden="1"/>
    <cellStyle name="Followed Hyperlink" xfId="1688" builtinId="9" hidden="1"/>
    <cellStyle name="Followed Hyperlink" xfId="1689" builtinId="9" hidden="1"/>
    <cellStyle name="Followed Hyperlink" xfId="1690" builtinId="9" hidden="1"/>
    <cellStyle name="Followed Hyperlink" xfId="1691" builtinId="9" hidden="1"/>
    <cellStyle name="Followed Hyperlink" xfId="1692" builtinId="9" hidden="1"/>
    <cellStyle name="Followed Hyperlink" xfId="1693" builtinId="9" hidden="1"/>
    <cellStyle name="Followed Hyperlink" xfId="1694" builtinId="9" hidden="1"/>
    <cellStyle name="Followed Hyperlink" xfId="1695" builtinId="9" hidden="1"/>
    <cellStyle name="Followed Hyperlink" xfId="1696" builtinId="9" hidden="1"/>
    <cellStyle name="Followed Hyperlink" xfId="1697" builtinId="9" hidden="1"/>
    <cellStyle name="Followed Hyperlink" xfId="1698" builtinId="9" hidden="1"/>
    <cellStyle name="Followed Hyperlink" xfId="1699" builtinId="9" hidden="1"/>
    <cellStyle name="Followed Hyperlink" xfId="1700" builtinId="9" hidden="1"/>
    <cellStyle name="Followed Hyperlink" xfId="1701" builtinId="9" hidden="1"/>
    <cellStyle name="Followed Hyperlink" xfId="1702" builtinId="9" hidden="1"/>
    <cellStyle name="Followed Hyperlink" xfId="1703" builtinId="9" hidden="1"/>
    <cellStyle name="Followed Hyperlink" xfId="1704" builtinId="9" hidden="1"/>
    <cellStyle name="Followed Hyperlink" xfId="1705" builtinId="9" hidden="1"/>
    <cellStyle name="Followed Hyperlink" xfId="1706" builtinId="9" hidden="1"/>
    <cellStyle name="Followed Hyperlink" xfId="1707" builtinId="9" hidden="1"/>
    <cellStyle name="Followed Hyperlink" xfId="1708" builtinId="9" hidden="1"/>
    <cellStyle name="Followed Hyperlink" xfId="1709" builtinId="9" hidden="1"/>
    <cellStyle name="Followed Hyperlink" xfId="1710" builtinId="9" hidden="1"/>
    <cellStyle name="Followed Hyperlink" xfId="1711" builtinId="9" hidden="1"/>
    <cellStyle name="Followed Hyperlink" xfId="1712" builtinId="9" hidden="1"/>
    <cellStyle name="Followed Hyperlink" xfId="1713" builtinId="9" hidden="1"/>
    <cellStyle name="Followed Hyperlink" xfId="1714" builtinId="9" hidden="1"/>
    <cellStyle name="Followed Hyperlink" xfId="1715" builtinId="9" hidden="1"/>
    <cellStyle name="Followed Hyperlink" xfId="1716" builtinId="9" hidden="1"/>
    <cellStyle name="Followed Hyperlink" xfId="1717" builtinId="9" hidden="1"/>
    <cellStyle name="Followed Hyperlink" xfId="1718" builtinId="9" hidden="1"/>
    <cellStyle name="Followed Hyperlink" xfId="1719" builtinId="9" hidden="1"/>
    <cellStyle name="Followed Hyperlink" xfId="1720" builtinId="9" hidden="1"/>
    <cellStyle name="Followed Hyperlink" xfId="1721" builtinId="9" hidden="1"/>
    <cellStyle name="Followed Hyperlink" xfId="1722" builtinId="9" hidden="1"/>
    <cellStyle name="Followed Hyperlink" xfId="1723" builtinId="9" hidden="1"/>
    <cellStyle name="Followed Hyperlink" xfId="1724" builtinId="9" hidden="1"/>
    <cellStyle name="Followed Hyperlink" xfId="1725" builtinId="9" hidden="1"/>
    <cellStyle name="Followed Hyperlink" xfId="1726" builtinId="9" hidden="1"/>
    <cellStyle name="Followed Hyperlink" xfId="1727" builtinId="9" hidden="1"/>
    <cellStyle name="Followed Hyperlink" xfId="1728" builtinId="9" hidden="1"/>
    <cellStyle name="Followed Hyperlink" xfId="1729" builtinId="9" hidden="1"/>
    <cellStyle name="Followed Hyperlink" xfId="1730" builtinId="9" hidden="1"/>
    <cellStyle name="Followed Hyperlink" xfId="1731" builtinId="9" hidden="1"/>
    <cellStyle name="Followed Hyperlink" xfId="1732" builtinId="9" hidden="1"/>
    <cellStyle name="Followed Hyperlink" xfId="1733" builtinId="9" hidden="1"/>
    <cellStyle name="Followed Hyperlink" xfId="1734" builtinId="9" hidden="1"/>
    <cellStyle name="Followed Hyperlink" xfId="1735" builtinId="9" hidden="1"/>
    <cellStyle name="Followed Hyperlink" xfId="1736" builtinId="9" hidden="1"/>
    <cellStyle name="Followed Hyperlink" xfId="1737" builtinId="9" hidden="1"/>
    <cellStyle name="Followed Hyperlink" xfId="1738" builtinId="9" hidden="1"/>
    <cellStyle name="Followed Hyperlink" xfId="1739" builtinId="9" hidden="1"/>
    <cellStyle name="Followed Hyperlink" xfId="1740" builtinId="9" hidden="1"/>
    <cellStyle name="Followed Hyperlink" xfId="1741" builtinId="9" hidden="1"/>
    <cellStyle name="Followed Hyperlink" xfId="1742" builtinId="9" hidden="1"/>
    <cellStyle name="Followed Hyperlink" xfId="1743" builtinId="9" hidden="1"/>
    <cellStyle name="Followed Hyperlink" xfId="1744" builtinId="9" hidden="1"/>
    <cellStyle name="Followed Hyperlink" xfId="1745" builtinId="9" hidden="1"/>
    <cellStyle name="Followed Hyperlink" xfId="1746" builtinId="9" hidden="1"/>
    <cellStyle name="Followed Hyperlink" xfId="1747" builtinId="9" hidden="1"/>
    <cellStyle name="Followed Hyperlink" xfId="1748" builtinId="9" hidden="1"/>
    <cellStyle name="Followed Hyperlink" xfId="1749"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cellStyle name="Normal" xfId="0" builtinId="0"/>
    <cellStyle name="Warning Text" xfId="945" builtinId="11"/>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styles" Target="styles.xml"/><Relationship Id="rId12" Type="http://schemas.openxmlformats.org/officeDocument/2006/relationships/sharedStrings" Target="sharedStrings.xml"/><Relationship Id="rId13"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9.xml.rels><?xml version="1.0" encoding="UTF-8" standalone="yes"?>
<Relationships xmlns="http://schemas.openxmlformats.org/package/2006/relationships"><Relationship Id="rId1" Type="http://schemas.openxmlformats.org/officeDocument/2006/relationships/hyperlink" Target="http://www-pcmdi.llnl.gov/projects/amip/AMIP2EXPDSN/BCS/index.ph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Q12"/>
  <sheetViews>
    <sheetView tabSelected="1" workbookViewId="0">
      <selection activeCell="A3" sqref="A3"/>
    </sheetView>
  </sheetViews>
  <sheetFormatPr baseColWidth="10" defaultRowHeight="16" x14ac:dyDescent="0.2"/>
  <cols>
    <col min="1" max="1" width="8.6640625" style="8" customWidth="1"/>
    <col min="2" max="2" width="20.5" style="8" customWidth="1"/>
    <col min="3" max="3" width="9.1640625" style="8" customWidth="1"/>
    <col min="4" max="4" width="22.83203125" style="8" customWidth="1"/>
    <col min="5" max="5" width="88.33203125" style="8" customWidth="1"/>
    <col min="6" max="9" width="10.83203125" style="8"/>
    <col min="10" max="10" width="24" style="8" customWidth="1"/>
    <col min="11" max="11" width="35" style="8" customWidth="1"/>
    <col min="12" max="13" width="37.1640625" style="8" customWidth="1"/>
    <col min="14" max="15" width="10.83203125" style="8"/>
    <col min="16" max="16" width="7.5" style="8" customWidth="1"/>
    <col min="17" max="17" width="7.6640625" style="8" customWidth="1"/>
    <col min="18" max="18" width="8" style="8" customWidth="1"/>
    <col min="19" max="19" width="7.33203125" style="8" customWidth="1"/>
    <col min="20" max="20" width="7.5" style="8" customWidth="1"/>
    <col min="21" max="21" width="7.83203125" style="8" customWidth="1"/>
    <col min="22" max="22" width="7.33203125" style="8" customWidth="1"/>
    <col min="23" max="23" width="7.6640625" style="8" customWidth="1"/>
    <col min="24" max="24" width="7.33203125" style="8" customWidth="1"/>
    <col min="25" max="26" width="7.5" style="8" customWidth="1"/>
    <col min="27" max="34" width="10.83203125" style="8" customWidth="1"/>
    <col min="35" max="35" width="11.6640625" style="8" customWidth="1"/>
    <col min="36" max="36" width="12.6640625" style="8" customWidth="1"/>
    <col min="37" max="37" width="12.6640625" style="8" bestFit="1" customWidth="1"/>
    <col min="38" max="38" width="10.83203125" style="8"/>
    <col min="39" max="39" width="11.5" style="8" customWidth="1"/>
    <col min="40" max="40" width="11.1640625" style="8" customWidth="1"/>
    <col min="41" max="41" width="10.83203125" style="8"/>
    <col min="42" max="42" width="13.5" style="8" customWidth="1"/>
    <col min="43" max="43" width="10.83203125" style="8" customWidth="1"/>
    <col min="44" max="44" width="10.1640625" style="8" customWidth="1"/>
    <col min="45" max="45" width="11.6640625" style="8" customWidth="1"/>
    <col min="46" max="46" width="10" style="8" customWidth="1"/>
    <col min="47" max="47" width="10.83203125" style="8" customWidth="1"/>
    <col min="48" max="48" width="12.5" style="8" customWidth="1"/>
    <col min="49" max="49" width="12" style="8" bestFit="1" customWidth="1"/>
    <col min="50" max="50" width="12.6640625" style="8" customWidth="1"/>
    <col min="51" max="51" width="12.6640625" style="8" bestFit="1" customWidth="1"/>
    <col min="52" max="52" width="13.33203125" style="8" customWidth="1"/>
    <col min="53" max="53" width="12.6640625" style="8" bestFit="1" customWidth="1"/>
    <col min="54" max="54" width="8.83203125" style="8" bestFit="1" customWidth="1"/>
    <col min="55" max="55" width="9" style="8" bestFit="1" customWidth="1"/>
    <col min="56" max="56" width="9.83203125" style="8" bestFit="1" customWidth="1"/>
    <col min="57" max="57" width="10" style="8" bestFit="1" customWidth="1"/>
    <col min="58" max="59" width="9.83203125" style="8" bestFit="1" customWidth="1"/>
    <col min="60" max="60" width="11.5" style="8" bestFit="1" customWidth="1"/>
    <col min="61" max="61" width="12.1640625" style="8" bestFit="1" customWidth="1"/>
    <col min="62" max="68" width="10.83203125" style="8" customWidth="1"/>
    <col min="69" max="16384" width="10.83203125" style="8"/>
  </cols>
  <sheetData>
    <row r="1" spans="1:69" s="33" customFormat="1" ht="30" customHeight="1" x14ac:dyDescent="0.2">
      <c r="A1" s="92" t="s">
        <v>44</v>
      </c>
      <c r="B1" s="93" t="s">
        <v>17</v>
      </c>
      <c r="C1" s="92" t="s">
        <v>18</v>
      </c>
      <c r="D1" s="92" t="s">
        <v>19</v>
      </c>
      <c r="E1" s="92" t="s">
        <v>20</v>
      </c>
      <c r="F1" s="92" t="s">
        <v>21</v>
      </c>
      <c r="G1" s="92"/>
      <c r="H1" s="92"/>
      <c r="I1" s="92"/>
      <c r="J1" s="92" t="s">
        <v>22</v>
      </c>
      <c r="K1" s="92"/>
      <c r="L1" s="92"/>
      <c r="M1" s="92"/>
      <c r="N1" s="92" t="s">
        <v>323</v>
      </c>
      <c r="O1" s="92" t="s">
        <v>410</v>
      </c>
      <c r="P1" s="92" t="s">
        <v>412</v>
      </c>
      <c r="Q1" s="92" t="s">
        <v>411</v>
      </c>
      <c r="R1" s="92"/>
      <c r="S1" s="92"/>
      <c r="T1" s="92"/>
      <c r="U1" s="92"/>
      <c r="V1" s="92"/>
      <c r="W1" s="92"/>
      <c r="X1" s="92"/>
      <c r="Y1" s="92"/>
      <c r="Z1" s="92"/>
      <c r="AA1" s="92"/>
      <c r="AB1" s="92"/>
      <c r="AC1" s="92"/>
      <c r="AD1" s="92"/>
      <c r="AE1" s="92"/>
      <c r="AF1" s="92"/>
      <c r="AG1" s="92"/>
      <c r="AH1" s="92"/>
      <c r="AI1" s="92" t="s">
        <v>413</v>
      </c>
      <c r="AJ1" s="92"/>
      <c r="AK1" s="92"/>
      <c r="AL1" s="92"/>
      <c r="AM1" s="92"/>
      <c r="AN1" s="92"/>
      <c r="AO1" s="92"/>
      <c r="AP1" s="92"/>
      <c r="AQ1" s="92"/>
      <c r="AR1" s="92"/>
      <c r="AS1" s="92"/>
      <c r="AT1" s="92"/>
      <c r="AU1" s="92"/>
      <c r="AV1" s="92"/>
      <c r="AW1" s="92"/>
      <c r="AX1" s="92"/>
      <c r="AY1" s="92"/>
      <c r="AZ1" s="92"/>
      <c r="BA1" s="92"/>
      <c r="BB1" s="92"/>
      <c r="BC1" s="92"/>
      <c r="BD1" s="92"/>
      <c r="BE1" s="92"/>
      <c r="BF1" s="92"/>
      <c r="BG1" s="92"/>
      <c r="BH1" s="92"/>
      <c r="BI1" s="92"/>
      <c r="BJ1" s="92"/>
      <c r="BK1" s="92"/>
      <c r="BL1" s="92"/>
      <c r="BM1" s="92"/>
      <c r="BN1" s="92"/>
      <c r="BO1" s="92"/>
      <c r="BP1" s="92"/>
      <c r="BQ1" s="94" t="s">
        <v>337</v>
      </c>
    </row>
    <row r="2" spans="1:69" s="33" customFormat="1" x14ac:dyDescent="0.2">
      <c r="A2" s="92"/>
      <c r="B2" s="93"/>
      <c r="C2" s="92"/>
      <c r="D2" s="92"/>
      <c r="E2" s="92"/>
      <c r="F2" s="33" t="s">
        <v>80</v>
      </c>
      <c r="G2" s="92" t="s">
        <v>81</v>
      </c>
      <c r="H2" s="92"/>
      <c r="I2" s="92"/>
      <c r="J2" s="92"/>
      <c r="K2" s="92"/>
      <c r="L2" s="92"/>
      <c r="M2" s="92"/>
      <c r="N2" s="92"/>
      <c r="O2" s="92"/>
      <c r="P2" s="92"/>
      <c r="Q2" s="92"/>
      <c r="R2" s="92"/>
      <c r="S2" s="92"/>
      <c r="T2" s="92"/>
      <c r="U2" s="92"/>
      <c r="V2" s="92"/>
      <c r="W2" s="92"/>
      <c r="X2" s="92"/>
      <c r="Y2" s="92"/>
      <c r="Z2" s="92"/>
      <c r="AA2" s="92"/>
      <c r="AB2" s="92"/>
      <c r="AC2" s="92"/>
      <c r="AD2" s="92"/>
      <c r="AE2" s="92"/>
      <c r="AF2" s="92"/>
      <c r="AG2" s="92"/>
      <c r="AH2" s="92"/>
      <c r="AI2" s="92"/>
      <c r="AJ2" s="92"/>
      <c r="AK2" s="92"/>
      <c r="AL2" s="92"/>
      <c r="AM2" s="92"/>
      <c r="AN2" s="92"/>
      <c r="AO2" s="92"/>
      <c r="AP2" s="92"/>
      <c r="AQ2" s="92"/>
      <c r="AR2" s="92"/>
      <c r="AS2" s="92"/>
      <c r="AT2" s="92"/>
      <c r="AU2" s="92"/>
      <c r="AV2" s="92"/>
      <c r="AW2" s="92"/>
      <c r="AX2" s="92"/>
      <c r="AY2" s="92"/>
      <c r="AZ2" s="92"/>
      <c r="BA2" s="92"/>
      <c r="BB2" s="92"/>
      <c r="BC2" s="92"/>
      <c r="BD2" s="92"/>
      <c r="BE2" s="92"/>
      <c r="BF2" s="92"/>
      <c r="BG2" s="92"/>
      <c r="BH2" s="92"/>
      <c r="BI2" s="92"/>
      <c r="BJ2" s="92"/>
      <c r="BK2" s="92"/>
      <c r="BL2" s="92"/>
      <c r="BM2" s="92"/>
      <c r="BN2" s="92"/>
      <c r="BO2" s="92"/>
      <c r="BP2" s="92"/>
      <c r="BQ2" s="94"/>
    </row>
    <row r="3" spans="1:69" ht="48" x14ac:dyDescent="0.2">
      <c r="A3" s="8" t="s">
        <v>414</v>
      </c>
      <c r="B3" s="8" t="s">
        <v>415</v>
      </c>
      <c r="C3" s="8" t="s">
        <v>416</v>
      </c>
      <c r="D3" s="8" t="s">
        <v>417</v>
      </c>
      <c r="E3" s="8" t="s">
        <v>1141</v>
      </c>
      <c r="N3" s="8" t="str">
        <f>party!A6</f>
        <v>Charlotte Pascoe</v>
      </c>
      <c r="Q3" s="8" t="str">
        <f>A4</f>
        <v>DECK</v>
      </c>
      <c r="R3" s="8" t="str">
        <f>A5</f>
        <v>ScenarioMIP</v>
      </c>
      <c r="S3" s="8" t="str">
        <f>A6</f>
        <v>AerChemMIP</v>
      </c>
      <c r="T3" s="8" t="str">
        <f>A7</f>
        <v>C4MIP</v>
      </c>
      <c r="U3" s="8" t="str">
        <f>A8</f>
        <v>CFMIP</v>
      </c>
      <c r="V3" s="8" t="str">
        <f>A9</f>
        <v>DAMIP</v>
      </c>
      <c r="W3" s="8" t="str">
        <f>A10</f>
        <v>DCPP</v>
      </c>
      <c r="X3" s="8" t="str">
        <f>A11</f>
        <v>FAFMIP</v>
      </c>
      <c r="Y3" s="8" t="str">
        <f>A12</f>
        <v>GeoMIP</v>
      </c>
      <c r="AI3" s="8" t="str">
        <f>experiment!$C$11</f>
        <v>cmip6historical</v>
      </c>
    </row>
    <row r="4" spans="1:69" ht="48" x14ac:dyDescent="0.2">
      <c r="A4" s="8" t="s">
        <v>418</v>
      </c>
      <c r="B4" s="8" t="s">
        <v>1543</v>
      </c>
      <c r="C4" s="8" t="s">
        <v>419</v>
      </c>
      <c r="D4" s="8" t="s">
        <v>417</v>
      </c>
      <c r="E4" s="8" t="s">
        <v>420</v>
      </c>
      <c r="N4" s="8" t="str">
        <f>party!A6</f>
        <v>Charlotte Pascoe</v>
      </c>
      <c r="AI4" s="8" t="str">
        <f>experiment!$C$3</f>
        <v>1pctCO2</v>
      </c>
      <c r="AJ4" s="8" t="str">
        <f>experiment!$C$5</f>
        <v>abrupt4xCO2</v>
      </c>
      <c r="AK4" s="8" t="str">
        <f>experiment!$C$7</f>
        <v>amip</v>
      </c>
      <c r="AL4" s="8" t="str">
        <f>experiment!$C$9</f>
        <v>piControl</v>
      </c>
    </row>
    <row r="5" spans="1:69" ht="160" x14ac:dyDescent="0.2">
      <c r="A5" s="8" t="s">
        <v>421</v>
      </c>
      <c r="B5" s="8" t="s">
        <v>422</v>
      </c>
      <c r="C5" s="8" t="s">
        <v>423</v>
      </c>
      <c r="D5" s="8" t="s">
        <v>800</v>
      </c>
      <c r="E5" s="8" t="s">
        <v>938</v>
      </c>
      <c r="F5" s="8" t="s">
        <v>79</v>
      </c>
      <c r="G5" s="8" t="str">
        <f>party!A27</f>
        <v>Brian O'Neill</v>
      </c>
      <c r="H5" s="8" t="str">
        <f>party!A28</f>
        <v>Claudia Tebaldi</v>
      </c>
      <c r="I5" s="8" t="str">
        <f>party!A29</f>
        <v>Detlef van Vuuren</v>
      </c>
      <c r="J5" s="8" t="str">
        <f>references!D11</f>
        <v xml:space="preserve">Meehl, G. A., R. Moss, K. E. Taylor, V. Eyring, R. J. Stouffer, S. Bony, B. Stevens, 2014: Climate Model Intercomparisons: Preparing for the Next Phase, Eos Trans. AGU, 95(9), 77. </v>
      </c>
      <c r="K5" s="8" t="str">
        <f>references!D12</f>
        <v>O'Neill, B., Kriegler, E., Riahi, K., Ebi, K.L., Hallegatte, S., Carter, T.R., Mathur, R. and D.P.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L5" s="8"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M5" s="8" t="str">
        <f>references!D14</f>
        <v>Overview CMIP6-Endorsed MIPs</v>
      </c>
      <c r="N5" s="8" t="str">
        <f>party!A6</f>
        <v>Charlotte Pascoe</v>
      </c>
      <c r="AI5" s="8" t="str">
        <f>experiment!$C$13</f>
        <v>ssp5-85</v>
      </c>
      <c r="AJ5" s="8" t="str">
        <f>experiment!$C$14</f>
        <v>ssp3-70</v>
      </c>
      <c r="AK5" s="8" t="str">
        <f>experiment!$C$16</f>
        <v>ssp2-45</v>
      </c>
      <c r="AL5" s="8" t="str">
        <f>experiment!$C$17</f>
        <v>ssp1-26</v>
      </c>
      <c r="AM5" s="8" t="str">
        <f>experiment!$C$18</f>
        <v>ssp1-60</v>
      </c>
      <c r="AN5" s="8" t="str">
        <f>experiment!$C$19</f>
        <v>ssp4-37</v>
      </c>
      <c r="AO5" s="8" t="str">
        <f>experiment!$C$15</f>
        <v>ssp3-70</v>
      </c>
      <c r="AP5" s="8" t="str">
        <f>experiment!$C$20</f>
        <v>ssp1-26over</v>
      </c>
      <c r="AQ5" s="8" t="str">
        <f>experiment!$C$21</f>
        <v>ssp5-85ext</v>
      </c>
      <c r="AR5" s="8" t="str">
        <f>experiment!$C$22</f>
        <v>ssp1-26ext</v>
      </c>
      <c r="AS5" s="8" t="str">
        <f>experiment!$C$23</f>
        <v>ssp5-85ext-over</v>
      </c>
    </row>
    <row r="6" spans="1:69" ht="96" x14ac:dyDescent="0.2">
      <c r="A6" s="8" t="s">
        <v>797</v>
      </c>
      <c r="B6" s="8" t="s">
        <v>798</v>
      </c>
      <c r="C6" s="8" t="s">
        <v>799</v>
      </c>
      <c r="D6" s="8" t="s">
        <v>801</v>
      </c>
      <c r="E6" s="8" t="s">
        <v>939</v>
      </c>
      <c r="F6" s="8" t="s">
        <v>181</v>
      </c>
      <c r="G6" s="8" t="str">
        <f>party!A30</f>
        <v>William Collins</v>
      </c>
      <c r="H6" s="8" t="str">
        <f>party!A31</f>
        <v>Jean-François Lamarque</v>
      </c>
      <c r="I6" s="8" t="str">
        <f>party!A19</f>
        <v>Michael Schulz</v>
      </c>
      <c r="J6" s="8" t="str">
        <f>references!D14</f>
        <v>Overview CMIP6-Endorsed MIPs</v>
      </c>
      <c r="N6" s="8" t="str">
        <f>party!A6</f>
        <v>Charlotte Pascoe</v>
      </c>
      <c r="AI6" s="8" t="str">
        <f>experiment!$C$11</f>
        <v>cmip6historical</v>
      </c>
      <c r="AJ6" s="8" t="str">
        <f>experiment!$C$24</f>
        <v>HISTghg</v>
      </c>
      <c r="AK6" s="8" t="str">
        <f>experiment!$C$25</f>
        <v>HISTghg+ntcf+hc1950</v>
      </c>
      <c r="AL6" s="8" t="str">
        <f>experiment!$C$26</f>
        <v>HISTsstghg+ntcf1850</v>
      </c>
      <c r="AM6" s="8" t="str">
        <f>experiment!$C$27</f>
        <v>HISTsstghg+ntcf+hc1950</v>
      </c>
      <c r="AN6" s="8" t="str">
        <f>experiment!$C$28</f>
        <v>RFDOCcntrl</v>
      </c>
      <c r="AO6" s="8" t="str">
        <f>experiment!$C$29</f>
        <v>RFDOCntcf</v>
      </c>
      <c r="AP6" s="8" t="str">
        <f>experiment!$C$14</f>
        <v>ssp3-70</v>
      </c>
      <c r="AQ6" s="8" t="str">
        <f>experiment!$C$30</f>
        <v>NTCFRESP-SSP3-7ntcf</v>
      </c>
      <c r="AR6" s="8" t="str">
        <f>experiment!$C$31</f>
        <v>NTCFRESPcntrl</v>
      </c>
      <c r="AS6" s="8" t="str">
        <f>experiment!$C$32</f>
        <v>NTCFRESPbc</v>
      </c>
      <c r="AT6" s="8" t="str">
        <f>experiment!$C$33</f>
        <v>NTCFRESPnox</v>
      </c>
      <c r="AU6" s="8" t="str">
        <f>experiment!$C$34</f>
        <v>NTCFRESPo3</v>
      </c>
      <c r="AV6" s="8" t="str">
        <f>experiment!$C$35</f>
        <v>NTCFRESPo3+ch4</v>
      </c>
      <c r="AW6" s="8" t="str">
        <f>experiment!$C$36</f>
        <v>WMFORCch4</v>
      </c>
      <c r="AX6" s="8" t="str">
        <f>experiment!$C$37</f>
        <v>aerChem1.1.3</v>
      </c>
      <c r="AY6" s="8" t="str">
        <f>experiment!$C$38</f>
        <v>aerChem1.2.3</v>
      </c>
      <c r="AZ6" s="8" t="str">
        <f>experiment!$C$39</f>
        <v>aerChem1.2.4</v>
      </c>
      <c r="BA6" s="8" t="str">
        <f>experiment!$C$40</f>
        <v>aerChem1.3.3</v>
      </c>
      <c r="BB6" s="8" t="str">
        <f>experiment!$C$41</f>
        <v>RFDOCbc</v>
      </c>
      <c r="BC6" s="8" t="str">
        <f>experiment!$C$42</f>
        <v>RFDOCo3</v>
      </c>
      <c r="BD6" s="8" t="str">
        <f>experiment!$C$43</f>
        <v>RFDOCch4</v>
      </c>
      <c r="BE6" s="8" t="str">
        <f>experiment!$C$44</f>
        <v>RFDOCn2o</v>
      </c>
      <c r="BF6" s="8" t="str">
        <f>experiment!$C$45</f>
        <v>RFDOCods</v>
      </c>
      <c r="BG6" s="8" t="str">
        <f>experiment!$C$46</f>
        <v>RFDOCnox</v>
      </c>
      <c r="BH6" s="8" t="str">
        <f>experiment!$C$47</f>
        <v>RFDOCcovoc</v>
      </c>
      <c r="BI6" s="8" t="str">
        <f>experiment!$C$48</f>
        <v>WMFORCn20</v>
      </c>
      <c r="BJ6" s="8" t="str">
        <f>experiment!$C$49</f>
        <v>DBCKdust</v>
      </c>
      <c r="BK6" s="8" t="str">
        <f>experiment!$C$50</f>
        <v>FDBCKss</v>
      </c>
      <c r="BL6" s="8" t="str">
        <f>experiment!$C$51</f>
        <v>FDBCKdms</v>
      </c>
      <c r="BM6" s="8" t="str">
        <f>experiment!$C$52</f>
        <v>FDBCKfire</v>
      </c>
      <c r="BN6" s="8" t="str">
        <f>experiment!$C$53</f>
        <v>FDBCKvoc</v>
      </c>
      <c r="BO6" s="8" t="str">
        <f>experiment!$C$54</f>
        <v>FDBCKnox</v>
      </c>
      <c r="BP6" s="8" t="str">
        <f>experiment!$C$55</f>
        <v>FDBCKch4</v>
      </c>
    </row>
    <row r="7" spans="1:69" ht="112" x14ac:dyDescent="0.2">
      <c r="A7" s="8" t="s">
        <v>1142</v>
      </c>
      <c r="B7" s="8" t="s">
        <v>1144</v>
      </c>
      <c r="C7" s="8" t="s">
        <v>1143</v>
      </c>
      <c r="D7" s="8" t="s">
        <v>1339</v>
      </c>
      <c r="E7" s="8" t="s">
        <v>1334</v>
      </c>
      <c r="F7" s="8" t="s">
        <v>79</v>
      </c>
      <c r="G7" s="8" t="str">
        <f>party!A32</f>
        <v>Vivek Arora</v>
      </c>
      <c r="H7" s="8" t="str">
        <f>party!A33</f>
        <v>Pierre Friedlingstein</v>
      </c>
      <c r="I7" s="8" t="str">
        <f>party!A34</f>
        <v>Chris Jones</v>
      </c>
      <c r="J7" s="8" t="str">
        <f>references!D14</f>
        <v>Overview CMIP6-Endorsed MIPs</v>
      </c>
      <c r="N7" s="8" t="str">
        <f>party!A6</f>
        <v>Charlotte Pascoe</v>
      </c>
      <c r="AI7" s="8" t="str">
        <f>experiment!$C$9</f>
        <v>piControl</v>
      </c>
      <c r="AJ7" s="8" t="str">
        <f>experiment!$C$3</f>
        <v>1pctCO2</v>
      </c>
      <c r="AK7" s="8" t="str">
        <f>experiment!$C$11</f>
        <v>cmip6historical</v>
      </c>
      <c r="AL7" s="8" t="str">
        <f>experiment!$C$13</f>
        <v>ssp5-85</v>
      </c>
      <c r="AM7" s="8" t="str">
        <f>experiment!$C$21</f>
        <v>ssp5-85ext</v>
      </c>
      <c r="AN7" s="8" t="str">
        <f>experiment!$C$56</f>
        <v>esm1pcbgc</v>
      </c>
      <c r="AO7" s="8" t="str">
        <f>experiment!$C$57</f>
        <v>esmssp5-85</v>
      </c>
      <c r="AP7" s="8" t="str">
        <f>experiment!$C$58</f>
        <v>esm1pcrad</v>
      </c>
      <c r="AQ7" s="8" t="str">
        <f>experiment!$C$59</f>
        <v>esm1pccouNdep</v>
      </c>
      <c r="AR7" s="8" t="str">
        <f>experiment!$C$60</f>
        <v>esm1pcbgcNdep</v>
      </c>
      <c r="AS7" s="8" t="str">
        <f>experiment!$C$61</f>
        <v>esmhistbgc</v>
      </c>
      <c r="AT7" s="8" t="str">
        <f>experiment!$C$62</f>
        <v>esmssp5-85bgc</v>
      </c>
      <c r="AU7" s="8" t="str">
        <f>experiment!$C$63</f>
        <v>esmssp5-85extbgc</v>
      </c>
    </row>
    <row r="8" spans="1:69" ht="80" x14ac:dyDescent="0.2">
      <c r="A8" s="8" t="s">
        <v>1335</v>
      </c>
      <c r="B8" s="8" t="s">
        <v>1336</v>
      </c>
      <c r="C8" s="8" t="s">
        <v>1337</v>
      </c>
      <c r="D8" s="8" t="s">
        <v>1338</v>
      </c>
      <c r="E8" s="8" t="s">
        <v>1876</v>
      </c>
      <c r="F8" s="8" t="s">
        <v>79</v>
      </c>
      <c r="G8" s="8" t="str">
        <f>party!$A$35</f>
        <v>Mark Webb</v>
      </c>
      <c r="H8" s="8" t="str">
        <f>party!$A$36</f>
        <v>Chris Bretherton</v>
      </c>
      <c r="J8" s="8" t="str">
        <f>references!D14</f>
        <v>Overview CMIP6-Endorsed MIPs</v>
      </c>
      <c r="K8" s="25" t="str">
        <f>references!$D$15</f>
        <v>McAvaney BJ, Le Treut H (2003) The cloud feedback intercomparison project: (CFMIP). In: CLIVAR Exchanges - supplementary contributions. 26: March 2003.</v>
      </c>
      <c r="L8" s="25" t="str">
        <f>references!$D$16</f>
        <v>Karl E. Taylor, Ronald J. Stouffer and Gerald A. Meehl (2009) A Summary of the CMIP5 Experiment Design</v>
      </c>
      <c r="N8" s="8" t="str">
        <f>party!A6</f>
        <v>Charlotte Pascoe</v>
      </c>
      <c r="AI8" s="8" t="str">
        <f>experiment!$C$7</f>
        <v>amip</v>
      </c>
      <c r="AJ8" s="8" t="str">
        <f>experiment!$C$70</f>
        <v>cfmipamip</v>
      </c>
      <c r="AK8" s="8" t="str">
        <f>experiment!$C$64</f>
        <v>amip4K</v>
      </c>
      <c r="AL8" s="8" t="str">
        <f>experiment!$C$65</f>
        <v>amip4xco2</v>
      </c>
      <c r="AM8" s="8" t="str">
        <f>experiment!$C$66</f>
        <v>amipFuture</v>
      </c>
      <c r="AN8" s="8" t="str">
        <f>experiment!$C$67</f>
        <v>aquaControl</v>
      </c>
      <c r="AO8" s="8" t="str">
        <f>experiment!$C$68</f>
        <v>aqua4xco2</v>
      </c>
      <c r="AP8" s="8" t="str">
        <f>experiment!$C$69</f>
        <v>aqua4K</v>
      </c>
      <c r="AQ8" s="8" t="str">
        <f>experiment!$C$71</f>
        <v>abruptSp4</v>
      </c>
      <c r="AR8" s="8" t="str">
        <f>experiment!$C$72</f>
        <v>abruptSm4</v>
      </c>
      <c r="AS8" s="8" t="str">
        <f>experiment!$C$73</f>
        <v>abrupt2xCO2</v>
      </c>
      <c r="AT8" s="8" t="str">
        <f>experiment!$C$74</f>
        <v>abrupt0.5xCO2</v>
      </c>
      <c r="AU8" s="8" t="str">
        <f>experiment!$C$75</f>
        <v>amipMinus4K</v>
      </c>
      <c r="AV8" s="8" t="str">
        <f>experiment!$C$76</f>
        <v>amipPiForcing</v>
      </c>
      <c r="AW8" s="8" t="str">
        <f>experiment!$C$77</f>
        <v>sstPi</v>
      </c>
      <c r="AX8" s="8" t="str">
        <f>experiment!$C$78</f>
        <v>sstPi4K</v>
      </c>
      <c r="AY8" s="8" t="str">
        <f>experiment!$C$79</f>
        <v>sstPi4xCO2</v>
      </c>
      <c r="AZ8" s="8" t="str">
        <f>experiment!$C$80</f>
        <v>sstPi4xCO2Veg</v>
      </c>
      <c r="BA8" s="8" t="str">
        <f>experiment!$C$81</f>
        <v>sstPiFuture</v>
      </c>
      <c r="BB8" s="8" t="str">
        <f>experiment!$C$82</f>
        <v>sstPiTot</v>
      </c>
      <c r="BC8" s="8" t="str">
        <f>experiment!$C$83</f>
        <v>amipTot</v>
      </c>
      <c r="BD8" s="8" t="str">
        <f>experiment!$C$84</f>
        <v>offlwamip</v>
      </c>
      <c r="BE8" s="8" t="str">
        <f>experiment!$C$85</f>
        <v>offlwamip4K</v>
      </c>
      <c r="BF8" s="8" t="str">
        <f>experiment!$C$86</f>
        <v>offlwaquaControl</v>
      </c>
      <c r="BG8" s="8" t="str">
        <f>experiment!$C$87</f>
        <v>offlwaqua4K</v>
      </c>
    </row>
    <row r="9" spans="1:69" ht="112" x14ac:dyDescent="0.2">
      <c r="A9" s="8" t="s">
        <v>1693</v>
      </c>
      <c r="B9" s="8" t="s">
        <v>1692</v>
      </c>
      <c r="C9" s="8" t="s">
        <v>1694</v>
      </c>
      <c r="D9" s="8" t="s">
        <v>1695</v>
      </c>
      <c r="E9" s="8" t="s">
        <v>1854</v>
      </c>
      <c r="F9" s="8" t="s">
        <v>79</v>
      </c>
      <c r="G9" s="8" t="str">
        <f>party!$A$43</f>
        <v>Nathan Gillet</v>
      </c>
      <c r="H9" s="8" t="str">
        <f>party!$A$44</f>
        <v>Hideo Shiogama</v>
      </c>
      <c r="J9" s="8" t="str">
        <f>references!D$14</f>
        <v>Overview CMIP6-Endorsed MIPs</v>
      </c>
      <c r="N9" s="8" t="str">
        <f>party!A6</f>
        <v>Charlotte Pascoe</v>
      </c>
      <c r="AI9" s="8" t="str">
        <f>experiment!$C$9</f>
        <v>piControl</v>
      </c>
      <c r="AJ9" s="8" t="str">
        <f>experiment!$C$11</f>
        <v>cmip6historical</v>
      </c>
      <c r="AK9" s="8" t="str">
        <f>experiment!$C$16</f>
        <v>ssp2-45</v>
      </c>
      <c r="AL9" s="8" t="str">
        <f>experiment!$C$88</f>
        <v>histALL</v>
      </c>
      <c r="AM9" s="8" t="str">
        <f>experiment!$C$89</f>
        <v>histNAT</v>
      </c>
      <c r="AN9" s="8" t="str">
        <f>experiment!$C$90</f>
        <v>histGHG</v>
      </c>
      <c r="AO9" s="8" t="str">
        <f>experiment!$C$91</f>
        <v>histAER</v>
      </c>
      <c r="AP9" s="8" t="str">
        <f>experiment!$C$92</f>
        <v>histAERchem</v>
      </c>
      <c r="AQ9" s="8" t="str">
        <f>experiment!$C$93</f>
        <v>ssp245GHG</v>
      </c>
      <c r="AR9" s="8" t="str">
        <f>experiment!$C$94</f>
        <v>histSOZ</v>
      </c>
      <c r="AS9" s="8" t="str">
        <f>experiment!$C$95</f>
        <v>ssp245SOZ</v>
      </c>
      <c r="AT9" s="8" t="str">
        <f>experiment!$C$96</f>
        <v>ssp245SOZchem</v>
      </c>
      <c r="AU9" s="8" t="str">
        <f>experiment!$C$97</f>
        <v>histVLC</v>
      </c>
      <c r="AV9" s="8" t="str">
        <f>experiment!$C$98</f>
        <v>histSOL</v>
      </c>
      <c r="AW9" s="8" t="str">
        <f>experiment!$C$99</f>
        <v>ssp245AER</v>
      </c>
      <c r="AX9" s="8" t="str">
        <f>experiment!$C$100</f>
        <v>ssp245AERchem</v>
      </c>
    </row>
    <row r="10" spans="1:69" ht="64" x14ac:dyDescent="0.2">
      <c r="A10" s="8" t="s">
        <v>1863</v>
      </c>
      <c r="B10" s="8" t="s">
        <v>1864</v>
      </c>
      <c r="C10" s="8" t="s">
        <v>1865</v>
      </c>
      <c r="D10" s="8" t="s">
        <v>1878</v>
      </c>
      <c r="E10" s="8" t="s">
        <v>1877</v>
      </c>
      <c r="F10" s="8" t="s">
        <v>79</v>
      </c>
      <c r="G10" s="8" t="str">
        <f>party!$A$45</f>
        <v>George Boer</v>
      </c>
      <c r="H10" s="8" t="str">
        <f>party!$A$46</f>
        <v>Doug Smith</v>
      </c>
      <c r="J10" s="8" t="str">
        <f>references!D$14</f>
        <v>Overview CMIP6-Endorsed MIPs</v>
      </c>
      <c r="K10" s="8" t="str">
        <f>references!D17</f>
        <v>Overview of the Decadal Climate Prediction Project</v>
      </c>
      <c r="L10" s="8" t="str">
        <f>references!D18</f>
        <v>Decadal Climate Prediction Project Homepage</v>
      </c>
      <c r="N10" s="8" t="str">
        <f>party!A6</f>
        <v>Charlotte Pascoe</v>
      </c>
    </row>
    <row r="11" spans="1:69" ht="112" x14ac:dyDescent="0.2">
      <c r="A11" s="8" t="s">
        <v>1879</v>
      </c>
      <c r="B11" s="8" t="s">
        <v>1880</v>
      </c>
      <c r="C11" s="8" t="s">
        <v>1881</v>
      </c>
      <c r="D11" s="8" t="s">
        <v>1882</v>
      </c>
      <c r="E11" s="8" t="s">
        <v>1904</v>
      </c>
      <c r="F11" s="8" t="s">
        <v>79</v>
      </c>
      <c r="G11" s="8" t="str">
        <f>party!$A$47</f>
        <v>Jonathan Gregory</v>
      </c>
      <c r="H11" s="8" t="str">
        <f>party!$A$48</f>
        <v>Detlef Stammer</v>
      </c>
      <c r="I11" s="8" t="str">
        <f>party!$A$49</f>
        <v>Stephen Griffies</v>
      </c>
      <c r="J11" s="8" t="str">
        <f>references!D$14</f>
        <v>Overview CMIP6-Endorsed MIPs</v>
      </c>
      <c r="K11" s="8" t="str">
        <f>references!D19</f>
        <v>Flux-Anomaly-Forced Model Intercomparison Experiment Overview</v>
      </c>
      <c r="N11" s="8" t="str">
        <f>party!A6</f>
        <v>Charlotte Pascoe</v>
      </c>
      <c r="AI11" s="8" t="str">
        <f>experiment!$C$9</f>
        <v>piControl</v>
      </c>
      <c r="AJ11" s="8" t="str">
        <f>experiment!$C$3</f>
        <v>1pctCO2</v>
      </c>
      <c r="AK11" s="8" t="str">
        <f>experiment!$C$103</f>
        <v>stressFAF</v>
      </c>
      <c r="AL11" s="8" t="str">
        <f>experiment!$C$104</f>
        <v>heatFAF</v>
      </c>
      <c r="AM11" s="8" t="str">
        <f>experiment!$C$105</f>
        <v>waterFAF</v>
      </c>
      <c r="AN11" s="8" t="str">
        <f>experiment!$C$106</f>
        <v>passiveheat</v>
      </c>
      <c r="AO11" s="8" t="str">
        <f>experiment!$C$107</f>
        <v>allFAF</v>
      </c>
    </row>
    <row r="12" spans="1:69" ht="80" x14ac:dyDescent="0.2">
      <c r="A12" s="8" t="s">
        <v>1976</v>
      </c>
      <c r="B12" s="8" t="s">
        <v>1977</v>
      </c>
      <c r="C12" s="8" t="s">
        <v>1978</v>
      </c>
      <c r="D12" s="8" t="s">
        <v>1975</v>
      </c>
      <c r="E12" s="8" t="s">
        <v>1988</v>
      </c>
      <c r="F12" s="8" t="s">
        <v>79</v>
      </c>
      <c r="G12" s="8" t="str">
        <f>party!$A$50</f>
        <v>Ben Kravitz</v>
      </c>
      <c r="J12" s="8" t="str">
        <f>references!D$14</f>
        <v>Overview CMIP6-Endorsed MIPs</v>
      </c>
      <c r="K12" s="8" t="str">
        <f>references!$D$20</f>
        <v>Kravitz, B., A. Robock, O. Boucher, H. Schmidt, K. E. Taylor, G. Stenchikov, and M. Schulz (2011a). The Geoengineering Model Intercomparison Project (GeoMIP), Atmos. Sci. Lett, 12, 162-167</v>
      </c>
      <c r="N12" s="8" t="str">
        <f>party!A6</f>
        <v>Charlotte Pascoe</v>
      </c>
      <c r="AI12" s="8" t="str">
        <f>experiment!$C$9</f>
        <v>piControl</v>
      </c>
      <c r="AJ12" s="8" t="str">
        <f>experiment!$C$5</f>
        <v>abrupt4xCO2</v>
      </c>
      <c r="AK12" s="8" t="str">
        <f>experiment!$C$13</f>
        <v>ssp5-85</v>
      </c>
      <c r="AL12" s="8" t="str">
        <f>experiment!$C$18</f>
        <v>ssp1-60</v>
      </c>
      <c r="AM12" s="25" t="str">
        <f>experiment!$C$23</f>
        <v>ssp5-85ext-over</v>
      </c>
      <c r="AN12" s="25" t="str">
        <f>experiment!$C$16</f>
        <v>ssp2-45</v>
      </c>
      <c r="AO12" s="8" t="str">
        <f>experiment!$C$108</f>
        <v>g1ext</v>
      </c>
      <c r="AP12" s="8" t="str">
        <f>experiment!$C$109</f>
        <v>g6sulfur</v>
      </c>
      <c r="AQ12" s="8" t="str">
        <f>experiment!$C$110</f>
        <v>g6solar</v>
      </c>
      <c r="AR12" s="8" t="str">
        <f>experiment!$C$111</f>
        <v>g7cirrus</v>
      </c>
      <c r="AS12" s="8" t="str">
        <f>experiment!$C$112</f>
        <v>g1extslice1</v>
      </c>
      <c r="AT12" s="8" t="str">
        <f>experiment!$C$113</f>
        <v>g1extslice2</v>
      </c>
      <c r="AU12" s="8" t="str">
        <f>experiment!$C$114</f>
        <v>g6slice1</v>
      </c>
      <c r="AV12" s="8" t="str">
        <f>experiment!$C$115</f>
        <v>g6sulfurslice2</v>
      </c>
      <c r="AW12" s="8" t="str">
        <f>experiment!$C$116</f>
        <v>g6solarslice2</v>
      </c>
      <c r="AX12" s="8" t="str">
        <f>experiment!$C$117</f>
        <v>g7cirrusslice1</v>
      </c>
      <c r="AY12" s="8" t="str">
        <f>experiment!$C$118</f>
        <v>g7cirrusslice2</v>
      </c>
      <c r="AZ12" s="8" t="str">
        <f>experiment!$C$119</f>
        <v>g4ssa</v>
      </c>
      <c r="BA12" s="8" t="str">
        <f>experiment!$C$120</f>
        <v>g6sulfurext</v>
      </c>
      <c r="BB12" s="8" t="str">
        <f>experiment!$C$121</f>
        <v>g6solarext</v>
      </c>
    </row>
  </sheetData>
  <mergeCells count="14">
    <mergeCell ref="BQ1:BQ2"/>
    <mergeCell ref="J1:M2"/>
    <mergeCell ref="E1:E2"/>
    <mergeCell ref="D1:D2"/>
    <mergeCell ref="Q1:AH2"/>
    <mergeCell ref="P1:P2"/>
    <mergeCell ref="O1:O2"/>
    <mergeCell ref="N1:N2"/>
    <mergeCell ref="AI1:BP2"/>
    <mergeCell ref="C1:C2"/>
    <mergeCell ref="B1:B2"/>
    <mergeCell ref="A1:A2"/>
    <mergeCell ref="F1:I1"/>
    <mergeCell ref="G2:I2"/>
  </mergeCells>
  <pageMargins left="0.75" right="0.75" top="1" bottom="1" header="0.5" footer="0.5"/>
  <pageSetup paperSize="9" orientation="portrait" horizontalDpi="4294967292" verticalDpi="4294967292"/>
  <ignoredErrors>
    <ignoredError sqref="BJ6 AL11" formula="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158"/>
  <sheetViews>
    <sheetView workbookViewId="0">
      <pane xSplit="1" ySplit="2" topLeftCell="K118" activePane="bottomRight" state="frozen"/>
      <selection pane="topRight" activeCell="B1" sqref="B1"/>
      <selection pane="bottomLeft" activeCell="A3" sqref="A3"/>
      <selection pane="bottomRight" activeCell="Q120" sqref="Q120"/>
    </sheetView>
  </sheetViews>
  <sheetFormatPr baseColWidth="10" defaultRowHeight="16" x14ac:dyDescent="0.2"/>
  <cols>
    <col min="1" max="1" width="13.33203125" style="25" customWidth="1"/>
    <col min="2" max="2" width="18" style="24" customWidth="1"/>
    <col min="3" max="3" width="15.33203125" style="25" customWidth="1"/>
    <col min="4" max="4" width="20.83203125" style="24" customWidth="1"/>
    <col min="5" max="5" width="87.1640625" style="25" customWidth="1"/>
    <col min="6" max="6" width="10.33203125" style="24" customWidth="1"/>
    <col min="7" max="7" width="10.5" style="24" customWidth="1"/>
    <col min="8" max="8" width="12" style="24" customWidth="1"/>
    <col min="9" max="9" width="11" style="24" customWidth="1"/>
    <col min="10" max="10" width="43.1640625" style="25" customWidth="1"/>
    <col min="11" max="11" width="42.83203125" style="25" customWidth="1"/>
    <col min="12" max="13" width="37.6640625" style="25" customWidth="1"/>
    <col min="14" max="14" width="10.83203125" style="24"/>
    <col min="15" max="15" width="12.83203125" style="25" customWidth="1"/>
    <col min="16" max="20" width="10.6640625" style="25" customWidth="1"/>
    <col min="21" max="22" width="9.83203125" style="24" customWidth="1"/>
    <col min="23" max="23" width="13" style="24" customWidth="1"/>
    <col min="24" max="24" width="13.5" style="24" customWidth="1"/>
    <col min="25" max="25" width="13.6640625" style="24" customWidth="1"/>
    <col min="26" max="26" width="16.6640625" style="24" customWidth="1"/>
    <col min="27" max="27" width="17.1640625" style="24" customWidth="1"/>
    <col min="28" max="28" width="15.6640625" style="24" customWidth="1"/>
    <col min="29" max="29" width="14.5" style="24" customWidth="1"/>
    <col min="30" max="32" width="16.1640625" style="24" customWidth="1"/>
    <col min="33" max="33" width="16.33203125" style="18" customWidth="1"/>
    <col min="34" max="34" width="14.83203125" style="46" customWidth="1"/>
    <col min="35" max="35" width="14.83203125" style="57" customWidth="1"/>
    <col min="36" max="37" width="14.83203125" style="47" customWidth="1"/>
    <col min="38" max="38" width="14.83203125" style="75" customWidth="1"/>
    <col min="39" max="39" width="36" bestFit="1" customWidth="1"/>
  </cols>
  <sheetData>
    <row r="1" spans="1:39" s="31" customFormat="1" ht="29" customHeight="1" x14ac:dyDescent="0.2">
      <c r="A1" s="120" t="s">
        <v>44</v>
      </c>
      <c r="B1" s="122" t="s">
        <v>17</v>
      </c>
      <c r="C1" s="120" t="s">
        <v>18</v>
      </c>
      <c r="D1" s="122" t="s">
        <v>19</v>
      </c>
      <c r="E1" s="120" t="s">
        <v>20</v>
      </c>
      <c r="F1" s="118" t="s">
        <v>21</v>
      </c>
      <c r="G1" s="118"/>
      <c r="H1" s="118"/>
      <c r="I1" s="118"/>
      <c r="J1" s="95" t="s">
        <v>22</v>
      </c>
      <c r="K1" s="96"/>
      <c r="L1" s="96"/>
      <c r="M1" s="97"/>
      <c r="N1" s="30" t="s">
        <v>323</v>
      </c>
      <c r="O1" s="95" t="s">
        <v>203</v>
      </c>
      <c r="P1" s="96"/>
      <c r="Q1" s="96"/>
      <c r="R1" s="96"/>
      <c r="S1" s="96"/>
      <c r="T1" s="97"/>
      <c r="U1" s="132" t="s">
        <v>1717</v>
      </c>
      <c r="V1" s="133"/>
      <c r="W1" s="134"/>
      <c r="X1" s="134"/>
      <c r="Y1" s="134"/>
      <c r="Z1" s="134"/>
      <c r="AA1" s="134"/>
      <c r="AB1" s="134"/>
      <c r="AC1" s="134"/>
      <c r="AD1" s="134"/>
      <c r="AE1" s="134"/>
      <c r="AF1" s="134"/>
      <c r="AG1" s="134"/>
      <c r="AH1" s="134"/>
      <c r="AI1" s="134"/>
      <c r="AJ1" s="134"/>
      <c r="AK1" s="134"/>
      <c r="AL1" s="134"/>
      <c r="AM1" s="31" t="s">
        <v>337</v>
      </c>
    </row>
    <row r="2" spans="1:39" s="31" customFormat="1" ht="33" customHeight="1" x14ac:dyDescent="0.2">
      <c r="A2" s="121"/>
      <c r="B2" s="118"/>
      <c r="C2" s="121"/>
      <c r="D2" s="118"/>
      <c r="E2" s="121"/>
      <c r="F2" s="17" t="s">
        <v>80</v>
      </c>
      <c r="G2" s="119" t="s">
        <v>81</v>
      </c>
      <c r="H2" s="119"/>
      <c r="I2" s="119"/>
      <c r="J2" s="98"/>
      <c r="K2" s="99"/>
      <c r="L2" s="99"/>
      <c r="M2" s="100"/>
      <c r="N2" s="16"/>
      <c r="O2" s="98"/>
      <c r="P2" s="99"/>
      <c r="Q2" s="99"/>
      <c r="R2" s="99"/>
      <c r="S2" s="99"/>
      <c r="T2" s="100"/>
      <c r="U2" s="105" t="s">
        <v>210</v>
      </c>
      <c r="V2" s="106"/>
      <c r="W2" s="127" t="s">
        <v>211</v>
      </c>
      <c r="X2" s="128"/>
      <c r="Y2" s="54" t="s">
        <v>212</v>
      </c>
      <c r="Z2" s="129" t="s">
        <v>213</v>
      </c>
      <c r="AA2" s="130"/>
      <c r="AB2" s="130"/>
      <c r="AC2" s="130"/>
      <c r="AD2" s="130"/>
      <c r="AE2" s="130"/>
      <c r="AF2" s="130"/>
      <c r="AG2" s="130"/>
      <c r="AH2" s="130"/>
      <c r="AI2" s="130"/>
      <c r="AJ2" s="130"/>
      <c r="AK2" s="130"/>
      <c r="AL2" s="131"/>
    </row>
    <row r="3" spans="1:39" s="5" customFormat="1" ht="61" customHeight="1" x14ac:dyDescent="0.2">
      <c r="A3" s="114" t="s">
        <v>327</v>
      </c>
      <c r="B3" s="107" t="s">
        <v>325</v>
      </c>
      <c r="C3" s="114" t="s">
        <v>324</v>
      </c>
      <c r="D3" s="107" t="s">
        <v>326</v>
      </c>
      <c r="E3" s="114" t="s">
        <v>1550</v>
      </c>
      <c r="F3" s="18" t="s">
        <v>79</v>
      </c>
      <c r="G3" s="18" t="str">
        <f>party!A25</f>
        <v>Veronika Eyring</v>
      </c>
      <c r="H3" s="18"/>
      <c r="I3" s="18"/>
      <c r="J3" s="114" t="str">
        <f>references!D11</f>
        <v xml:space="preserve">Meehl, G. A., R. Moss, K. E. Taylor, V. Eyring, R. J. Stouffer, S. Bony, B. Stevens, 2014: Climate Model Intercomparisons: Preparing for the Next Phase, Eos Trans. AGU, 95(9), 77. </v>
      </c>
      <c r="K3" s="114"/>
      <c r="L3" s="101"/>
      <c r="M3" s="101"/>
      <c r="N3" s="107" t="str">
        <f>party!A6</f>
        <v>Charlotte Pascoe</v>
      </c>
      <c r="O3" s="109" t="str">
        <f>$C$9</f>
        <v>piControl</v>
      </c>
      <c r="P3" s="109"/>
      <c r="Q3" s="109"/>
      <c r="R3" s="109"/>
      <c r="S3" s="109"/>
      <c r="T3" s="109"/>
      <c r="U3" s="107" t="str">
        <f>TemporalConstraint!A6</f>
        <v>1851-2150 300yrs</v>
      </c>
      <c r="V3" s="107"/>
      <c r="W3" s="107" t="str">
        <f>EnsembleRequirement!$A$4</f>
        <v>SingleMember</v>
      </c>
      <c r="X3" s="107" t="str">
        <f>EnsembleRequirement!$A$13</f>
        <v>PreIndustrialInitialisation</v>
      </c>
      <c r="Y3" s="107" t="str">
        <f>requirement!A4</f>
        <v>AOGCM/ESM Configuration</v>
      </c>
      <c r="Z3" s="107" t="str">
        <f>ForcingConstraint!A3</f>
        <v>1%yrCO2Increase</v>
      </c>
      <c r="AA3" s="107" t="str">
        <f>ForcingConstraint!$A$22</f>
        <v>Pre-Industrial WMGHG Concentrations excluding CO2</v>
      </c>
      <c r="AB3" s="107" t="str">
        <f>ForcingConstraint!$A$24</f>
        <v>Pre-Industrial Aerosols</v>
      </c>
      <c r="AC3" s="107" t="str">
        <f>ForcingConstraint!$A$25</f>
        <v>Pre-Industrial Aerosol Precursors</v>
      </c>
      <c r="AD3" s="107" t="str">
        <f>requirement!$A$13</f>
        <v>Pre-Industrial O3 and Stratospheric H2O concentrations</v>
      </c>
      <c r="AE3" s="107" t="str">
        <f>ForcingConstraint!$A$27</f>
        <v>Pre-Industrial Stratospheric Aerosol</v>
      </c>
      <c r="AF3" s="107" t="str">
        <f>ForcingConstraint!$A$30</f>
        <v>Pre-Industrial Land Use</v>
      </c>
      <c r="AG3" s="107" t="str">
        <f>ForcingConstraint!$A$26</f>
        <v>Pre-Industrial Solar Forcing</v>
      </c>
      <c r="AH3" s="125"/>
      <c r="AI3" s="111"/>
      <c r="AJ3" s="103"/>
      <c r="AK3" s="103"/>
      <c r="AL3" s="103"/>
      <c r="AM3" s="113" t="s">
        <v>405</v>
      </c>
    </row>
    <row r="4" spans="1:39" s="5" customFormat="1" ht="59" customHeight="1" x14ac:dyDescent="0.2">
      <c r="A4" s="115"/>
      <c r="B4" s="108"/>
      <c r="C4" s="115"/>
      <c r="D4" s="108"/>
      <c r="E4" s="115"/>
      <c r="F4" s="18" t="s">
        <v>322</v>
      </c>
      <c r="G4" s="18" t="str">
        <f>party!A26</f>
        <v>WGCM</v>
      </c>
      <c r="H4" s="18"/>
      <c r="I4" s="18"/>
      <c r="J4" s="115"/>
      <c r="K4" s="115"/>
      <c r="L4" s="102"/>
      <c r="M4" s="102"/>
      <c r="N4" s="108"/>
      <c r="O4" s="110"/>
      <c r="P4" s="110"/>
      <c r="Q4" s="110"/>
      <c r="R4" s="110"/>
      <c r="S4" s="110"/>
      <c r="T4" s="110"/>
      <c r="U4" s="108"/>
      <c r="V4" s="108"/>
      <c r="W4" s="108"/>
      <c r="X4" s="108"/>
      <c r="Y4" s="108"/>
      <c r="Z4" s="108"/>
      <c r="AA4" s="108"/>
      <c r="AB4" s="108"/>
      <c r="AC4" s="108"/>
      <c r="AD4" s="108"/>
      <c r="AE4" s="108"/>
      <c r="AF4" s="108"/>
      <c r="AG4" s="108"/>
      <c r="AH4" s="126"/>
      <c r="AI4" s="112"/>
      <c r="AJ4" s="104"/>
      <c r="AK4" s="104"/>
      <c r="AL4" s="104"/>
      <c r="AM4" s="113"/>
    </row>
    <row r="5" spans="1:39" s="9" customFormat="1" ht="61" customHeight="1" x14ac:dyDescent="0.2">
      <c r="A5" s="109" t="s">
        <v>302</v>
      </c>
      <c r="B5" s="116" t="s">
        <v>303</v>
      </c>
      <c r="C5" s="109" t="s">
        <v>1457</v>
      </c>
      <c r="D5" s="116" t="s">
        <v>185</v>
      </c>
      <c r="E5" s="109" t="s">
        <v>333</v>
      </c>
      <c r="F5" s="24" t="s">
        <v>79</v>
      </c>
      <c r="G5" s="24" t="str">
        <f>party!$A$25</f>
        <v>Veronika Eyring</v>
      </c>
      <c r="H5" s="24"/>
      <c r="I5" s="24"/>
      <c r="J5" s="109" t="str">
        <f>references!D10</f>
        <v>Hansen, J., D. Johnson, A. Lacis, S. Lebedeff, P. Lee, D. Rind, and G. Russell, 1981: Climate impact of increasing atmospheric carbon dioxide. Science, 213, 957-96.</v>
      </c>
      <c r="K5" s="109" t="str">
        <f>references!$D$11</f>
        <v xml:space="preserve">Meehl, G. A., R. Moss, K. E. Taylor, V. Eyring, R. J. Stouffer, S. Bony, B. Stevens, 2014: Climate Model Intercomparisons: Preparing for the Next Phase, Eos Trans. AGU, 95(9), 77. </v>
      </c>
      <c r="L5" s="101"/>
      <c r="M5" s="101"/>
      <c r="N5" s="116" t="str">
        <f>party!$A$6</f>
        <v>Charlotte Pascoe</v>
      </c>
      <c r="O5" s="109" t="str">
        <f>$C$9</f>
        <v>piControl</v>
      </c>
      <c r="P5" s="109"/>
      <c r="Q5" s="109"/>
      <c r="R5" s="109"/>
      <c r="S5" s="109"/>
      <c r="T5" s="109"/>
      <c r="U5" s="116" t="str">
        <f>TemporalConstraint!$A$5</f>
        <v>1850-1851 30yrs</v>
      </c>
      <c r="V5" s="107"/>
      <c r="W5" s="116" t="str">
        <f>EnsembleRequirement!$A$3</f>
        <v>FiveMember</v>
      </c>
      <c r="X5" s="107" t="str">
        <f>EnsembleRequirement!$A$13</f>
        <v>PreIndustrialInitialisation</v>
      </c>
      <c r="Y5" s="116" t="str">
        <f>requirement!$A$4</f>
        <v>AOGCM/ESM Configuration</v>
      </c>
      <c r="Z5" s="116" t="str">
        <f>ForcingConstraint!$A$4</f>
        <v>Abrupt4xCO2Increase</v>
      </c>
      <c r="AA5" s="107" t="str">
        <f>ForcingConstraint!$A$22</f>
        <v>Pre-Industrial WMGHG Concentrations excluding CO2</v>
      </c>
      <c r="AB5" s="107" t="str">
        <f>ForcingConstraint!$A$24</f>
        <v>Pre-Industrial Aerosols</v>
      </c>
      <c r="AC5" s="107" t="str">
        <f>ForcingConstraint!$A$25</f>
        <v>Pre-Industrial Aerosol Precursors</v>
      </c>
      <c r="AD5" s="107" t="str">
        <f>requirement!$A$13</f>
        <v>Pre-Industrial O3 and Stratospheric H2O concentrations</v>
      </c>
      <c r="AE5" s="107" t="str">
        <f>ForcingConstraint!$A$27</f>
        <v>Pre-Industrial Stratospheric Aerosol</v>
      </c>
      <c r="AF5" s="107" t="str">
        <f>ForcingConstraint!$A$30</f>
        <v>Pre-Industrial Land Use</v>
      </c>
      <c r="AG5" s="107" t="str">
        <f>ForcingConstraint!$A$26</f>
        <v>Pre-Industrial Solar Forcing</v>
      </c>
      <c r="AH5" s="125"/>
      <c r="AI5" s="111"/>
      <c r="AJ5" s="103"/>
      <c r="AK5" s="103"/>
      <c r="AL5" s="103"/>
      <c r="AM5" s="113" t="s">
        <v>406</v>
      </c>
    </row>
    <row r="6" spans="1:39" s="9" customFormat="1" ht="59" customHeight="1" x14ac:dyDescent="0.2">
      <c r="A6" s="110"/>
      <c r="B6" s="117"/>
      <c r="C6" s="110"/>
      <c r="D6" s="117"/>
      <c r="E6" s="110"/>
      <c r="F6" s="24" t="s">
        <v>322</v>
      </c>
      <c r="G6" s="24" t="str">
        <f>party!A26</f>
        <v>WGCM</v>
      </c>
      <c r="H6" s="24"/>
      <c r="I6" s="24"/>
      <c r="J6" s="110"/>
      <c r="K6" s="110"/>
      <c r="L6" s="102"/>
      <c r="M6" s="102"/>
      <c r="N6" s="117"/>
      <c r="O6" s="110"/>
      <c r="P6" s="110"/>
      <c r="Q6" s="110"/>
      <c r="R6" s="110"/>
      <c r="S6" s="110"/>
      <c r="T6" s="110"/>
      <c r="U6" s="117"/>
      <c r="V6" s="108"/>
      <c r="W6" s="117"/>
      <c r="X6" s="108"/>
      <c r="Y6" s="117"/>
      <c r="Z6" s="117"/>
      <c r="AA6" s="108"/>
      <c r="AB6" s="108"/>
      <c r="AC6" s="108"/>
      <c r="AD6" s="108"/>
      <c r="AE6" s="108"/>
      <c r="AF6" s="108"/>
      <c r="AG6" s="108"/>
      <c r="AH6" s="126"/>
      <c r="AI6" s="112"/>
      <c r="AJ6" s="104"/>
      <c r="AK6" s="104"/>
      <c r="AL6" s="104"/>
      <c r="AM6" s="113"/>
    </row>
    <row r="7" spans="1:39" s="2" customFormat="1" ht="62" customHeight="1" x14ac:dyDescent="0.2">
      <c r="A7" s="114" t="s">
        <v>204</v>
      </c>
      <c r="B7" s="107" t="s">
        <v>205</v>
      </c>
      <c r="C7" s="114" t="s">
        <v>332</v>
      </c>
      <c r="D7" s="107" t="s">
        <v>208</v>
      </c>
      <c r="E7" s="114" t="s">
        <v>1352</v>
      </c>
      <c r="F7" s="18" t="s">
        <v>79</v>
      </c>
      <c r="G7" s="18" t="str">
        <f>party!A13</f>
        <v>Karl Taylor</v>
      </c>
      <c r="H7" s="18" t="str">
        <f>party!A22</f>
        <v>Peter Gleckler</v>
      </c>
      <c r="I7" s="18" t="str">
        <f>party!A25</f>
        <v>Veronika Eyring</v>
      </c>
      <c r="J7" s="114" t="str">
        <f>references!D11</f>
        <v xml:space="preserve">Meehl, G. A., R. Moss, K. E. Taylor, V. Eyring, R. J. Stouffer, S. Bony, B. Stevens, 2014: Climate Model Intercomparisons: Preparing for the Next Phase, Eos Trans. AGU, 95(9), 77. </v>
      </c>
      <c r="K7" s="114"/>
      <c r="L7" s="101"/>
      <c r="M7" s="101"/>
      <c r="N7" s="107" t="str">
        <f>party!A6</f>
        <v>Charlotte Pascoe</v>
      </c>
      <c r="O7" s="109" t="str">
        <f>$C$11</f>
        <v>cmip6historical</v>
      </c>
      <c r="P7" s="109"/>
      <c r="Q7" s="109"/>
      <c r="R7" s="109"/>
      <c r="S7" s="109"/>
      <c r="T7" s="109"/>
      <c r="U7" s="107" t="str">
        <f>TemporalConstraint!$A$7</f>
        <v>1979-2014 36yrs</v>
      </c>
      <c r="V7" s="107"/>
      <c r="W7" s="107" t="str">
        <f>EnsembleRequirement!$A$4</f>
        <v>SingleMember</v>
      </c>
      <c r="X7" s="107"/>
      <c r="Y7" s="107" t="str">
        <f>requirement!$A$3</f>
        <v>AGCM Configuration</v>
      </c>
      <c r="Z7" s="107" t="str">
        <f>ForcingConstraint!$A$20</f>
        <v>AMIP SST</v>
      </c>
      <c r="AA7" s="107" t="str">
        <f>ForcingConstraint!$A$19</f>
        <v>AMIP SIC</v>
      </c>
      <c r="AB7" s="107" t="str">
        <f>requirement!$A$5</f>
        <v>Historical Aerosol Forcing</v>
      </c>
      <c r="AC7" s="107" t="str">
        <f>ForcingConstraint!$A$12</f>
        <v>Historical WMGHG Concentrations</v>
      </c>
      <c r="AD7" s="107" t="str">
        <f>requirement!$A$6</f>
        <v>Historical Emissions</v>
      </c>
      <c r="AE7" s="107" t="str">
        <f>ForcingConstraint!$A$13</f>
        <v>Historical Land Use</v>
      </c>
      <c r="AF7" s="107" t="str">
        <f>requirement!$A$8</f>
        <v>Historical Solar Forcing</v>
      </c>
      <c r="AG7" s="107" t="str">
        <f>requirement!$A$7</f>
        <v>Historical O3 and Stratospheric H2O Concentrations</v>
      </c>
      <c r="AH7" s="125" t="str">
        <f>ForcingConstraint!$A$18</f>
        <v>Historical Stratospheric Aerosol</v>
      </c>
      <c r="AI7" s="111"/>
      <c r="AJ7" s="103"/>
      <c r="AK7" s="103"/>
      <c r="AL7" s="103"/>
      <c r="AM7" s="113" t="s">
        <v>407</v>
      </c>
    </row>
    <row r="8" spans="1:39" s="2" customFormat="1" ht="59" customHeight="1" x14ac:dyDescent="0.2">
      <c r="A8" s="115"/>
      <c r="B8" s="108"/>
      <c r="C8" s="115"/>
      <c r="D8" s="108"/>
      <c r="E8" s="115"/>
      <c r="F8" s="18" t="s">
        <v>322</v>
      </c>
      <c r="G8" s="18" t="str">
        <f>party!A26</f>
        <v>WGCM</v>
      </c>
      <c r="H8" s="18"/>
      <c r="I8" s="18"/>
      <c r="J8" s="115"/>
      <c r="K8" s="115"/>
      <c r="L8" s="102"/>
      <c r="M8" s="102"/>
      <c r="N8" s="108"/>
      <c r="O8" s="110"/>
      <c r="P8" s="110"/>
      <c r="Q8" s="110"/>
      <c r="R8" s="110"/>
      <c r="S8" s="110"/>
      <c r="T8" s="110"/>
      <c r="U8" s="108"/>
      <c r="V8" s="108"/>
      <c r="W8" s="108"/>
      <c r="X8" s="108"/>
      <c r="Y8" s="108"/>
      <c r="Z8" s="108"/>
      <c r="AA8" s="108"/>
      <c r="AB8" s="108"/>
      <c r="AC8" s="108"/>
      <c r="AD8" s="108"/>
      <c r="AE8" s="108"/>
      <c r="AF8" s="108"/>
      <c r="AG8" s="108"/>
      <c r="AH8" s="126"/>
      <c r="AI8" s="112"/>
      <c r="AJ8" s="104"/>
      <c r="AK8" s="104"/>
      <c r="AL8" s="104"/>
      <c r="AM8" s="113"/>
    </row>
    <row r="9" spans="1:39" s="5" customFormat="1" ht="60" customHeight="1" x14ac:dyDescent="0.2">
      <c r="A9" s="114" t="s">
        <v>207</v>
      </c>
      <c r="B9" s="107" t="s">
        <v>207</v>
      </c>
      <c r="C9" s="114" t="s">
        <v>206</v>
      </c>
      <c r="D9" s="107" t="s">
        <v>209</v>
      </c>
      <c r="E9" s="114" t="s">
        <v>331</v>
      </c>
      <c r="F9" s="18" t="s">
        <v>79</v>
      </c>
      <c r="G9" s="18" t="str">
        <f>party!A25</f>
        <v>Veronika Eyring</v>
      </c>
      <c r="H9" s="18"/>
      <c r="I9" s="18"/>
      <c r="J9" s="114" t="str">
        <f>references!D11</f>
        <v xml:space="preserve">Meehl, G. A., R. Moss, K. E. Taylor, V. Eyring, R. J. Stouffer, S. Bony, B. Stevens, 2014: Climate Model Intercomparisons: Preparing for the Next Phase, Eos Trans. AGU, 95(9), 77. </v>
      </c>
      <c r="K9" s="114"/>
      <c r="L9" s="101"/>
      <c r="M9" s="101"/>
      <c r="N9" s="107" t="str">
        <f>party!A6</f>
        <v>Charlotte Pascoe</v>
      </c>
      <c r="O9" s="109" t="str">
        <f>$C$11</f>
        <v>cmip6historical</v>
      </c>
      <c r="P9" s="109" t="str">
        <f>$C$3</f>
        <v>1pctCO2</v>
      </c>
      <c r="Q9" s="109" t="str">
        <f>$C$5</f>
        <v>abrupt4xCO2</v>
      </c>
      <c r="R9" s="109"/>
      <c r="S9" s="109"/>
      <c r="T9" s="109"/>
      <c r="U9" s="107" t="str">
        <f>TemporalConstraint!$A$4</f>
        <v>1850-2349 500yrs</v>
      </c>
      <c r="V9" s="107"/>
      <c r="W9" s="107" t="str">
        <f>EnsembleRequirement!$A$4</f>
        <v>SingleMember</v>
      </c>
      <c r="X9" s="107"/>
      <c r="Y9" s="107" t="str">
        <f>requirement!$A$4</f>
        <v>AOGCM/ESM Configuration</v>
      </c>
      <c r="Z9" s="107" t="str">
        <f>ForcingConstraint!$A$23</f>
        <v>Pre-Industrial CO2 Concentration</v>
      </c>
      <c r="AA9" s="107" t="str">
        <f>ForcingConstraint!$A$22</f>
        <v>Pre-Industrial WMGHG Concentrations excluding CO2</v>
      </c>
      <c r="AB9" s="107" t="str">
        <f>ForcingConstraint!$A$24</f>
        <v>Pre-Industrial Aerosols</v>
      </c>
      <c r="AC9" s="107" t="str">
        <f>ForcingConstraint!$A$25</f>
        <v>Pre-Industrial Aerosol Precursors</v>
      </c>
      <c r="AD9" s="107" t="str">
        <f>requirement!$A$13</f>
        <v>Pre-Industrial O3 and Stratospheric H2O concentrations</v>
      </c>
      <c r="AE9" s="107" t="str">
        <f>ForcingConstraint!$A$27</f>
        <v>Pre-Industrial Stratospheric Aerosol</v>
      </c>
      <c r="AF9" s="107" t="str">
        <f>ForcingConstraint!$A$30</f>
        <v>Pre-Industrial Land Use</v>
      </c>
      <c r="AG9" s="107" t="str">
        <f>ForcingConstraint!$A$26</f>
        <v>Pre-Industrial Solar Forcing</v>
      </c>
      <c r="AH9" s="125"/>
      <c r="AI9" s="135"/>
      <c r="AJ9" s="103"/>
      <c r="AK9" s="103"/>
      <c r="AL9" s="103"/>
      <c r="AM9" s="113" t="s">
        <v>408</v>
      </c>
    </row>
    <row r="10" spans="1:39" s="5" customFormat="1" ht="64" customHeight="1" x14ac:dyDescent="0.2">
      <c r="A10" s="115"/>
      <c r="B10" s="108"/>
      <c r="C10" s="115"/>
      <c r="D10" s="108"/>
      <c r="E10" s="115"/>
      <c r="F10" s="18" t="s">
        <v>322</v>
      </c>
      <c r="G10" s="18" t="str">
        <f>party!A26</f>
        <v>WGCM</v>
      </c>
      <c r="H10" s="18"/>
      <c r="I10" s="18"/>
      <c r="J10" s="115"/>
      <c r="K10" s="115"/>
      <c r="L10" s="102"/>
      <c r="M10" s="102"/>
      <c r="N10" s="108"/>
      <c r="O10" s="110"/>
      <c r="P10" s="110"/>
      <c r="Q10" s="110"/>
      <c r="R10" s="110"/>
      <c r="S10" s="110"/>
      <c r="T10" s="110"/>
      <c r="U10" s="108"/>
      <c r="V10" s="108"/>
      <c r="W10" s="108"/>
      <c r="X10" s="108"/>
      <c r="Y10" s="108"/>
      <c r="Z10" s="108"/>
      <c r="AA10" s="108"/>
      <c r="AB10" s="108"/>
      <c r="AC10" s="108"/>
      <c r="AD10" s="108"/>
      <c r="AE10" s="108"/>
      <c r="AF10" s="108"/>
      <c r="AG10" s="108"/>
      <c r="AH10" s="126"/>
      <c r="AI10" s="136"/>
      <c r="AJ10" s="104"/>
      <c r="AK10" s="104"/>
      <c r="AL10" s="104"/>
      <c r="AM10" s="113"/>
    </row>
    <row r="11" spans="1:39" s="32" customFormat="1" ht="59" customHeight="1" x14ac:dyDescent="0.2">
      <c r="A11" s="109" t="s">
        <v>1176</v>
      </c>
      <c r="B11" s="116" t="s">
        <v>1177</v>
      </c>
      <c r="C11" s="109" t="s">
        <v>1178</v>
      </c>
      <c r="D11" s="116" t="s">
        <v>330</v>
      </c>
      <c r="E11" s="109" t="s">
        <v>456</v>
      </c>
      <c r="F11" s="24" t="s">
        <v>79</v>
      </c>
      <c r="G11" s="24" t="str">
        <f>party!A25</f>
        <v>Veronika Eyring</v>
      </c>
      <c r="H11" s="24"/>
      <c r="I11" s="24"/>
      <c r="J11" s="109" t="str">
        <f>references!D11</f>
        <v xml:space="preserve">Meehl, G. A., R. Moss, K. E. Taylor, V. Eyring, R. J. Stouffer, S. Bony, B. Stevens, 2014: Climate Model Intercomparisons: Preparing for the Next Phase, Eos Trans. AGU, 95(9), 77. </v>
      </c>
      <c r="K11" s="109"/>
      <c r="L11" s="101"/>
      <c r="M11" s="101"/>
      <c r="N11" s="116" t="str">
        <f>party!A6</f>
        <v>Charlotte Pascoe</v>
      </c>
      <c r="O11" s="109" t="str">
        <f>$C$9</f>
        <v>piControl</v>
      </c>
      <c r="P11" s="109" t="str">
        <f>$A$7</f>
        <v>AMIP</v>
      </c>
      <c r="Q11" s="109"/>
      <c r="R11" s="109"/>
      <c r="S11" s="109"/>
      <c r="T11" s="109"/>
      <c r="U11" s="116" t="str">
        <f>TemporalConstraint!A3</f>
        <v>1850-2014 165yrs</v>
      </c>
      <c r="V11" s="107"/>
      <c r="W11" s="116" t="str">
        <f>EnsembleRequirement!A4</f>
        <v>SingleMember</v>
      </c>
      <c r="X11" s="107"/>
      <c r="Y11" s="116" t="str">
        <f>requirement!A4</f>
        <v>AOGCM/ESM Configuration</v>
      </c>
      <c r="Z11" s="116" t="str">
        <f>requirement!$A$5</f>
        <v>Historical Aerosol Forcing</v>
      </c>
      <c r="AA11" s="116" t="str">
        <f>ForcingConstraint!$A$12</f>
        <v>Historical WMGHG Concentrations</v>
      </c>
      <c r="AB11" s="116" t="str">
        <f>requirement!$A$6</f>
        <v>Historical Emissions</v>
      </c>
      <c r="AC11" s="116" t="str">
        <f>ForcingConstraint!$A$13</f>
        <v>Historical Land Use</v>
      </c>
      <c r="AD11" s="116" t="str">
        <f>requirement!$A$8</f>
        <v>Historical Solar Forcing</v>
      </c>
      <c r="AE11" s="116" t="str">
        <f>requirement!$A$7</f>
        <v>Historical O3 and Stratospheric H2O Concentrations</v>
      </c>
      <c r="AF11" s="116" t="str">
        <f>ForcingConstraint!$A$18</f>
        <v>Historical Stratospheric Aerosol</v>
      </c>
      <c r="AG11" s="116"/>
      <c r="AH11" s="123"/>
      <c r="AI11" s="111"/>
      <c r="AJ11" s="103"/>
      <c r="AK11" s="103"/>
      <c r="AL11" s="103"/>
      <c r="AM11" s="113" t="s">
        <v>409</v>
      </c>
    </row>
    <row r="12" spans="1:39" s="32" customFormat="1" ht="61" customHeight="1" x14ac:dyDescent="0.2">
      <c r="A12" s="110"/>
      <c r="B12" s="117"/>
      <c r="C12" s="110"/>
      <c r="D12" s="117"/>
      <c r="E12" s="110"/>
      <c r="F12" s="24" t="s">
        <v>322</v>
      </c>
      <c r="G12" s="24" t="str">
        <f>party!A26</f>
        <v>WGCM</v>
      </c>
      <c r="H12" s="24"/>
      <c r="I12" s="24"/>
      <c r="J12" s="110"/>
      <c r="K12" s="110"/>
      <c r="L12" s="102"/>
      <c r="M12" s="102"/>
      <c r="N12" s="117"/>
      <c r="O12" s="110"/>
      <c r="P12" s="110"/>
      <c r="Q12" s="110"/>
      <c r="R12" s="110"/>
      <c r="S12" s="110"/>
      <c r="T12" s="110"/>
      <c r="U12" s="117"/>
      <c r="V12" s="108"/>
      <c r="W12" s="117"/>
      <c r="X12" s="108"/>
      <c r="Y12" s="117"/>
      <c r="Z12" s="117"/>
      <c r="AA12" s="117"/>
      <c r="AB12" s="117"/>
      <c r="AC12" s="117"/>
      <c r="AD12" s="117"/>
      <c r="AE12" s="117"/>
      <c r="AF12" s="117"/>
      <c r="AG12" s="117"/>
      <c r="AH12" s="124"/>
      <c r="AI12" s="112"/>
      <c r="AJ12" s="104"/>
      <c r="AK12" s="104"/>
      <c r="AL12" s="104"/>
      <c r="AM12" s="113"/>
    </row>
    <row r="13" spans="1:39" ht="144" x14ac:dyDescent="0.2">
      <c r="A13" s="25" t="s">
        <v>581</v>
      </c>
      <c r="B13" s="24" t="s">
        <v>455</v>
      </c>
      <c r="C13" s="25" t="s">
        <v>515</v>
      </c>
      <c r="D13" s="24" t="s">
        <v>572</v>
      </c>
      <c r="E13" s="25" t="s">
        <v>569</v>
      </c>
      <c r="F13" s="24" t="s">
        <v>79</v>
      </c>
      <c r="G13" s="24" t="str">
        <f>party!A27</f>
        <v>Brian O'Neill</v>
      </c>
      <c r="H13" s="24" t="str">
        <f>party!A28</f>
        <v>Claudia Tebaldi</v>
      </c>
      <c r="I13" s="24" t="str">
        <f>party!A29</f>
        <v>Detlef van Vuuren</v>
      </c>
      <c r="J13" s="25" t="str">
        <f>references!D12</f>
        <v>O'Neill, B., Kriegler, E., Riahi, K., Ebi, K.L., Hallegatte, S., Carter, T.R., Mathur, R. and D.P.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K13" s="25"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13" s="25" t="str">
        <f>references!D14</f>
        <v>Overview CMIP6-Endorsed MIPs</v>
      </c>
      <c r="N13" s="24" t="str">
        <f>party!A6</f>
        <v>Charlotte Pascoe</v>
      </c>
      <c r="O13" s="25" t="str">
        <f t="shared" ref="O13:O20" si="0">$C$11</f>
        <v>cmip6historical</v>
      </c>
      <c r="U13" s="24" t="str">
        <f>TemporalConstraint!$A$8</f>
        <v>2014- 2100 86yrs</v>
      </c>
      <c r="W13" s="24" t="str">
        <f>EnsembleRequirement!$A$4</f>
        <v>SingleMember</v>
      </c>
      <c r="X13" s="24" t="str">
        <f>EnsembleRequirement!$A$5</f>
        <v>HistoricalInitialisation</v>
      </c>
      <c r="Y13" s="24" t="str">
        <f>requirement!$A$4</f>
        <v>AOGCM/ESM Configuration</v>
      </c>
      <c r="Z13" s="24" t="str">
        <f>ForcingConstraint!$A$31</f>
        <v>RCP85WellMixedGas</v>
      </c>
      <c r="AA13" s="24" t="str">
        <f>ForcingConstraint!$A$41</f>
        <v>RCP85ShortLivedGasSpecies</v>
      </c>
      <c r="AB13" s="24" t="str">
        <f>ForcingConstraint!$A$51</f>
        <v>RCP85Aerosols</v>
      </c>
      <c r="AC13" s="24" t="str">
        <f>ForcingConstraint!$A$61</f>
        <v>RCP85AerosolPrecursors</v>
      </c>
      <c r="AD13" s="24" t="str">
        <f>ForcingConstraint!$A$71</f>
        <v>RCP85LandUse</v>
      </c>
      <c r="AL13" s="47"/>
    </row>
    <row r="14" spans="1:39" ht="144" x14ac:dyDescent="0.2">
      <c r="A14" s="25" t="s">
        <v>582</v>
      </c>
      <c r="B14" s="24" t="s">
        <v>516</v>
      </c>
      <c r="C14" s="25" t="s">
        <v>517</v>
      </c>
      <c r="D14" s="24" t="s">
        <v>573</v>
      </c>
      <c r="E14" s="25" t="s">
        <v>570</v>
      </c>
      <c r="F14" s="24" t="s">
        <v>181</v>
      </c>
      <c r="G14" s="24" t="str">
        <f>party!A27</f>
        <v>Brian O'Neill</v>
      </c>
      <c r="H14" s="24" t="str">
        <f>party!A28</f>
        <v>Claudia Tebaldi</v>
      </c>
      <c r="I14" s="24" t="str">
        <f>party!A29</f>
        <v>Detlef van Vuuren</v>
      </c>
      <c r="J14" s="25"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14" s="25" t="str">
        <f>references!D12</f>
        <v>O'Neill, B., Kriegler, E., Riahi, K., Ebi, K.L., Hallegatte, S., Carter, T.R., Mathur, R. and D.P.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L14" s="25" t="str">
        <f>references!D14</f>
        <v>Overview CMIP6-Endorsed MIPs</v>
      </c>
      <c r="N14" s="24" t="str">
        <f>party!A6</f>
        <v>Charlotte Pascoe</v>
      </c>
      <c r="O14" s="25" t="str">
        <f t="shared" si="0"/>
        <v>cmip6historical</v>
      </c>
      <c r="U14" s="24" t="str">
        <f>TemporalConstraint!$A$8</f>
        <v>2014- 2100 86yrs</v>
      </c>
      <c r="W14" s="24" t="str">
        <f>EnsembleRequirement!A4</f>
        <v>SingleMember</v>
      </c>
      <c r="X14" s="24" t="str">
        <f>EnsembleRequirement!$A$5</f>
        <v>HistoricalInitialisation</v>
      </c>
      <c r="Y14" s="24" t="str">
        <f>requirement!$A$4</f>
        <v>AOGCM/ESM Configuration</v>
      </c>
      <c r="Z14" s="24" t="str">
        <f>ForcingConstraint!$A$32</f>
        <v>RCP70WellMixedGas</v>
      </c>
      <c r="AA14" s="24" t="str">
        <f>ForcingConstraint!$A$42</f>
        <v>RCP70ShortLivedGasSpecies</v>
      </c>
      <c r="AB14" s="24" t="str">
        <f>ForcingConstraint!$A$52</f>
        <v>RCP70Aerosols</v>
      </c>
      <c r="AC14" s="24" t="str">
        <f>ForcingConstraint!$A$62</f>
        <v>RCP70AerosolPrecursors</v>
      </c>
      <c r="AD14" s="24" t="str">
        <f>ForcingConstraint!$A$72</f>
        <v>RCP70LandUse</v>
      </c>
      <c r="AL14" s="47"/>
    </row>
    <row r="15" spans="1:39" ht="144" x14ac:dyDescent="0.2">
      <c r="A15" s="25" t="s">
        <v>582</v>
      </c>
      <c r="B15" s="24" t="s">
        <v>516</v>
      </c>
      <c r="C15" s="25" t="s">
        <v>517</v>
      </c>
      <c r="D15" s="24" t="s">
        <v>587</v>
      </c>
      <c r="E15" s="25" t="s">
        <v>702</v>
      </c>
      <c r="F15" s="24" t="s">
        <v>181</v>
      </c>
      <c r="G15" s="24" t="str">
        <f>party!A27</f>
        <v>Brian O'Neill</v>
      </c>
      <c r="H15" s="24" t="str">
        <f>party!A28</f>
        <v>Claudia Tebaldi</v>
      </c>
      <c r="I15" s="24" t="str">
        <f>party!A29</f>
        <v>Detlef van Vuuren</v>
      </c>
      <c r="J15" s="25"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15" s="25" t="str">
        <f>references!D12</f>
        <v>O'Neill, B., Kriegler, E., Riahi, K., Ebi, K.L., Hallegatte, S., Carter, T.R., Mathur, R. and D.P.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L15" s="25" t="str">
        <f>references!D14</f>
        <v>Overview CMIP6-Endorsed MIPs</v>
      </c>
      <c r="N15" s="24" t="str">
        <f>party!A6</f>
        <v>Charlotte Pascoe</v>
      </c>
      <c r="O15" s="25" t="str">
        <f t="shared" si="0"/>
        <v>cmip6historical</v>
      </c>
      <c r="U15" s="24" t="str">
        <f>TemporalConstraint!A8</f>
        <v>2014- 2100 86yrs</v>
      </c>
      <c r="W15" s="24" t="str">
        <f>EnsembleRequirement!A6</f>
        <v>NineMember</v>
      </c>
      <c r="X15" s="24" t="str">
        <f>EnsembleRequirement!A5</f>
        <v>HistoricalInitialisation</v>
      </c>
      <c r="Y15" s="24" t="str">
        <f>requirement!A4</f>
        <v>AOGCM/ESM Configuration</v>
      </c>
      <c r="Z15" s="24" t="str">
        <f>ForcingConstraint!A32</f>
        <v>RCP70WellMixedGas</v>
      </c>
      <c r="AA15" s="24" t="str">
        <f>ForcingConstraint!A42</f>
        <v>RCP70ShortLivedGasSpecies</v>
      </c>
      <c r="AB15" s="24" t="str">
        <f>ForcingConstraint!A52</f>
        <v>RCP70Aerosols</v>
      </c>
      <c r="AC15" s="24" t="str">
        <f>ForcingConstraint!A62</f>
        <v>RCP70AerosolPrecursors</v>
      </c>
      <c r="AD15" s="24" t="str">
        <f>ForcingConstraint!A72</f>
        <v>RCP70LandUse</v>
      </c>
      <c r="AL15" s="47"/>
    </row>
    <row r="16" spans="1:39" ht="144" x14ac:dyDescent="0.2">
      <c r="A16" s="25" t="s">
        <v>583</v>
      </c>
      <c r="B16" s="24" t="s">
        <v>521</v>
      </c>
      <c r="C16" s="25" t="s">
        <v>522</v>
      </c>
      <c r="D16" s="24" t="s">
        <v>574</v>
      </c>
      <c r="E16" s="25" t="s">
        <v>571</v>
      </c>
      <c r="F16" s="24" t="s">
        <v>79</v>
      </c>
      <c r="G16" s="24" t="str">
        <f>party!A27</f>
        <v>Brian O'Neill</v>
      </c>
      <c r="H16" s="24" t="str">
        <f>party!A28</f>
        <v>Claudia Tebaldi</v>
      </c>
      <c r="I16" s="24" t="str">
        <f>party!A29</f>
        <v>Detlef van Vuuren</v>
      </c>
      <c r="J16" s="25"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16" s="25" t="str">
        <f>references!D12</f>
        <v>O'Neill, B., Kriegler, E., Riahi, K., Ebi, K.L., Hallegatte, S., Carter, T.R., Mathur, R. and D.P.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L16" s="25" t="str">
        <f>references!D14</f>
        <v>Overview CMIP6-Endorsed MIPs</v>
      </c>
      <c r="N16" s="24" t="str">
        <f>party!A6</f>
        <v>Charlotte Pascoe</v>
      </c>
      <c r="O16" s="25" t="str">
        <f t="shared" si="0"/>
        <v>cmip6historical</v>
      </c>
      <c r="U16" s="24" t="str">
        <f>TemporalConstraint!A8</f>
        <v>2014- 2100 86yrs</v>
      </c>
      <c r="W16" s="24" t="str">
        <f>EnsembleRequirement!$A$4</f>
        <v>SingleMember</v>
      </c>
      <c r="X16" s="24" t="str">
        <f>EnsembleRequirement!$A$5</f>
        <v>HistoricalInitialisation</v>
      </c>
      <c r="Y16" s="24" t="str">
        <f>requirement!$A$4</f>
        <v>AOGCM/ESM Configuration</v>
      </c>
      <c r="Z16" s="24" t="str">
        <f>ForcingConstraint!$A$33</f>
        <v>RCP45WellMixedGas</v>
      </c>
      <c r="AA16" s="24" t="str">
        <f>ForcingConstraint!$A$43</f>
        <v>RCP45ShortLivedGasSpecies</v>
      </c>
      <c r="AB16" s="24" t="str">
        <f>ForcingConstraint!$A$53</f>
        <v>RCP45Aerosols</v>
      </c>
      <c r="AC16" s="24" t="str">
        <f>ForcingConstraint!$A$63</f>
        <v>RCP45AerosolPrecursors</v>
      </c>
      <c r="AD16" s="24" t="str">
        <f>ForcingConstraint!$A$73</f>
        <v>RCP45LandUse</v>
      </c>
      <c r="AL16" s="47"/>
    </row>
    <row r="17" spans="1:38" ht="144" x14ac:dyDescent="0.2">
      <c r="A17" s="25" t="s">
        <v>584</v>
      </c>
      <c r="B17" s="24" t="s">
        <v>523</v>
      </c>
      <c r="C17" s="25" t="s">
        <v>524</v>
      </c>
      <c r="D17" s="24" t="s">
        <v>576</v>
      </c>
      <c r="E17" s="25" t="s">
        <v>575</v>
      </c>
      <c r="F17" s="24" t="s">
        <v>79</v>
      </c>
      <c r="G17" s="24" t="str">
        <f>party!A27</f>
        <v>Brian O'Neill</v>
      </c>
      <c r="H17" s="24" t="str">
        <f>party!A28</f>
        <v>Claudia Tebaldi</v>
      </c>
      <c r="I17" s="24" t="str">
        <f>party!A29</f>
        <v>Detlef van Vuuren</v>
      </c>
      <c r="J17" s="25"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17" s="25" t="str">
        <f>references!D12</f>
        <v>O'Neill, B., Kriegler, E., Riahi, K., Ebi, K.L., Hallegatte, S., Carter, T.R., Mathur, R. and D.P.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L17" s="25" t="str">
        <f>references!D14</f>
        <v>Overview CMIP6-Endorsed MIPs</v>
      </c>
      <c r="N17" s="24" t="str">
        <f>party!A6</f>
        <v>Charlotte Pascoe</v>
      </c>
      <c r="O17" s="25" t="str">
        <f t="shared" si="0"/>
        <v>cmip6historical</v>
      </c>
      <c r="U17" s="24" t="str">
        <f>TemporalConstraint!A8</f>
        <v>2014- 2100 86yrs</v>
      </c>
      <c r="W17" s="24" t="str">
        <f>EnsembleRequirement!A4</f>
        <v>SingleMember</v>
      </c>
      <c r="X17" s="24" t="str">
        <f>EnsembleRequirement!A5</f>
        <v>HistoricalInitialisation</v>
      </c>
      <c r="Y17" s="24" t="str">
        <f>requirement!A4</f>
        <v>AOGCM/ESM Configuration</v>
      </c>
      <c r="Z17" s="24" t="str">
        <f>ForcingConstraint!A34</f>
        <v>RCP26WellMixedGas</v>
      </c>
      <c r="AA17" s="24" t="str">
        <f>ForcingConstraint!A44</f>
        <v>RCP26ShortLivedGasSpecies</v>
      </c>
      <c r="AB17" s="24" t="str">
        <f>ForcingConstraint!A54</f>
        <v>RCP26Aerosols</v>
      </c>
      <c r="AC17" s="24" t="str">
        <f>ForcingConstraint!A64</f>
        <v>RCP26AerosolPrecursors</v>
      </c>
      <c r="AD17" s="24" t="str">
        <f>ForcingConstraint!A74</f>
        <v>RCP26LandUse</v>
      </c>
      <c r="AL17" s="47"/>
    </row>
    <row r="18" spans="1:38" ht="144" x14ac:dyDescent="0.2">
      <c r="A18" s="25" t="s">
        <v>585</v>
      </c>
      <c r="B18" s="24" t="s">
        <v>565</v>
      </c>
      <c r="C18" s="25" t="s">
        <v>566</v>
      </c>
      <c r="D18" s="24" t="s">
        <v>577</v>
      </c>
      <c r="E18" s="25" t="s">
        <v>578</v>
      </c>
      <c r="F18" s="24" t="s">
        <v>79</v>
      </c>
      <c r="G18" s="24" t="str">
        <f>party!A27</f>
        <v>Brian O'Neill</v>
      </c>
      <c r="H18" s="24" t="str">
        <f>party!A28</f>
        <v>Claudia Tebaldi</v>
      </c>
      <c r="I18" s="24" t="str">
        <f>party!A29</f>
        <v>Detlef van Vuuren</v>
      </c>
      <c r="J18" s="25"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18" s="25" t="str">
        <f>references!D12</f>
        <v>O'Neill, B., Kriegler, E., Riahi, K., Ebi, K.L., Hallegatte, S., Carter, T.R., Mathur, R. and D.P.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L18" s="25" t="str">
        <f>references!D14</f>
        <v>Overview CMIP6-Endorsed MIPs</v>
      </c>
      <c r="N18" s="24" t="str">
        <f>party!A6</f>
        <v>Charlotte Pascoe</v>
      </c>
      <c r="O18" s="25" t="str">
        <f t="shared" si="0"/>
        <v>cmip6historical</v>
      </c>
      <c r="U18" s="24" t="str">
        <f>TemporalConstraint!A8</f>
        <v>2014- 2100 86yrs</v>
      </c>
      <c r="W18" s="24" t="str">
        <f>EnsembleRequirement!A4</f>
        <v>SingleMember</v>
      </c>
      <c r="X18" s="24" t="str">
        <f>EnsembleRequirement!A5</f>
        <v>HistoricalInitialisation</v>
      </c>
      <c r="Y18" s="24" t="str">
        <f>requirement!$A$4</f>
        <v>AOGCM/ESM Configuration</v>
      </c>
      <c r="Z18" s="24" t="str">
        <f>ForcingConstraint!$A$35</f>
        <v>RCP60WellMixedGas</v>
      </c>
      <c r="AA18" s="24" t="str">
        <f>ForcingConstraint!$A$45</f>
        <v>RCP60ShortLivedGasSpecies</v>
      </c>
      <c r="AB18" s="24" t="str">
        <f>ForcingConstraint!$A$55</f>
        <v>RCP60Aerosols</v>
      </c>
      <c r="AC18" s="24" t="str">
        <f>ForcingConstraint!$A$65</f>
        <v>RCP60AerosolPrecursors</v>
      </c>
      <c r="AD18" s="24" t="str">
        <f>ForcingConstraint!$A$75</f>
        <v>RCP60LandUse</v>
      </c>
      <c r="AL18" s="47"/>
    </row>
    <row r="19" spans="1:38" ht="144" x14ac:dyDescent="0.2">
      <c r="A19" s="25" t="s">
        <v>586</v>
      </c>
      <c r="B19" s="24" t="s">
        <v>567</v>
      </c>
      <c r="C19" s="25" t="s">
        <v>568</v>
      </c>
      <c r="D19" s="24" t="s">
        <v>580</v>
      </c>
      <c r="E19" s="25" t="s">
        <v>579</v>
      </c>
      <c r="F19" s="24" t="s">
        <v>79</v>
      </c>
      <c r="G19" s="24" t="str">
        <f>party!A27</f>
        <v>Brian O'Neill</v>
      </c>
      <c r="H19" s="24" t="str">
        <f>party!A28</f>
        <v>Claudia Tebaldi</v>
      </c>
      <c r="I19" s="24" t="str">
        <f>party!A29</f>
        <v>Detlef van Vuuren</v>
      </c>
      <c r="J19" s="25"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19" s="25" t="str">
        <f>references!D12</f>
        <v>O'Neill, B., Kriegler, E., Riahi, K., Ebi, K.L., Hallegatte, S., Carter, T.R., Mathur, R. and D.P.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L19" s="25" t="str">
        <f>references!D14</f>
        <v>Overview CMIP6-Endorsed MIPs</v>
      </c>
      <c r="N19" s="24" t="str">
        <f>party!A6</f>
        <v>Charlotte Pascoe</v>
      </c>
      <c r="O19" s="25" t="str">
        <f t="shared" si="0"/>
        <v>cmip6historical</v>
      </c>
      <c r="U19" s="24" t="str">
        <f>TemporalConstraint!A8</f>
        <v>2014- 2100 86yrs</v>
      </c>
      <c r="W19" s="24" t="str">
        <f>EnsembleRequirement!A4</f>
        <v>SingleMember</v>
      </c>
      <c r="X19" s="24" t="str">
        <f>EnsembleRequirement!A5</f>
        <v>HistoricalInitialisation</v>
      </c>
      <c r="Y19" s="24" t="str">
        <f>requirement!A4</f>
        <v>AOGCM/ESM Configuration</v>
      </c>
      <c r="Z19" s="24" t="str">
        <f>ForcingConstraint!A36</f>
        <v>RCP37WellMixedGas</v>
      </c>
      <c r="AA19" s="24" t="str">
        <f>ForcingConstraint!A46</f>
        <v>RCP37ShortLivedGasSpecies</v>
      </c>
      <c r="AB19" s="24" t="str">
        <f>ForcingConstraint!A56</f>
        <v>RCP37Aerosols</v>
      </c>
      <c r="AC19" s="24" t="str">
        <f>ForcingConstraint!A66</f>
        <v>RCP37AerosolPrecursors</v>
      </c>
      <c r="AD19" s="24" t="str">
        <f>ForcingConstraint!A76</f>
        <v>RCP37LandUse</v>
      </c>
      <c r="AL19" s="47"/>
    </row>
    <row r="20" spans="1:38" ht="144" x14ac:dyDescent="0.2">
      <c r="A20" s="25" t="s">
        <v>634</v>
      </c>
      <c r="B20" s="24" t="s">
        <v>635</v>
      </c>
      <c r="C20" s="25" t="s">
        <v>636</v>
      </c>
      <c r="D20" s="24" t="s">
        <v>637</v>
      </c>
      <c r="E20" s="25" t="s">
        <v>638</v>
      </c>
      <c r="F20" s="24" t="s">
        <v>79</v>
      </c>
      <c r="G20" s="24" t="str">
        <f>party!A27</f>
        <v>Brian O'Neill</v>
      </c>
      <c r="H20" s="24" t="str">
        <f>party!A28</f>
        <v>Claudia Tebaldi</v>
      </c>
      <c r="I20" s="24" t="str">
        <f>party!A29</f>
        <v>Detlef van Vuuren</v>
      </c>
      <c r="J20" s="25"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20" s="25" t="str">
        <f>references!D12</f>
        <v>O'Neill, B., Kriegler, E., Riahi, K., Ebi, K.L., Hallegatte, S., Carter, T.R., Mathur, R. and D.P.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L20" s="25" t="str">
        <f>references!D14</f>
        <v>Overview CMIP6-Endorsed MIPs</v>
      </c>
      <c r="N20" s="24" t="str">
        <f>party!A6</f>
        <v>Charlotte Pascoe</v>
      </c>
      <c r="O20" s="25" t="str">
        <f t="shared" si="0"/>
        <v>cmip6historical</v>
      </c>
      <c r="U20" s="24" t="str">
        <f>TemporalConstraint!A8</f>
        <v>2014- 2100 86yrs</v>
      </c>
      <c r="W20" s="24" t="str">
        <f>EnsembleRequirement!A4</f>
        <v>SingleMember</v>
      </c>
      <c r="X20" s="24" t="str">
        <f>EnsembleRequirement!A5</f>
        <v>HistoricalInitialisation</v>
      </c>
      <c r="Y20" s="24" t="str">
        <f>requirement!A4</f>
        <v>AOGCM/ESM Configuration</v>
      </c>
      <c r="Z20" s="24" t="str">
        <f>ForcingConstraint!A37</f>
        <v>RCP26overWellMixedGas</v>
      </c>
      <c r="AA20" s="24" t="str">
        <f>ForcingConstraint!A47</f>
        <v>RCP26overShortLivedGasSpecies</v>
      </c>
      <c r="AB20" s="24" t="str">
        <f>ForcingConstraint!A57</f>
        <v>RCP26overAerosols</v>
      </c>
      <c r="AC20" s="24" t="str">
        <f>ForcingConstraint!A67</f>
        <v>RCP26overAerosolPrecursors</v>
      </c>
      <c r="AD20" s="24" t="str">
        <f>ForcingConstraint!A77</f>
        <v>RCP26overLandUse</v>
      </c>
      <c r="AL20" s="47"/>
    </row>
    <row r="21" spans="1:38" ht="144" x14ac:dyDescent="0.2">
      <c r="A21" s="25" t="s">
        <v>696</v>
      </c>
      <c r="B21" s="24" t="s">
        <v>697</v>
      </c>
      <c r="C21" s="25" t="s">
        <v>698</v>
      </c>
      <c r="D21" s="24" t="s">
        <v>703</v>
      </c>
      <c r="E21" s="25" t="s">
        <v>704</v>
      </c>
      <c r="F21" s="24" t="s">
        <v>79</v>
      </c>
      <c r="G21" s="24" t="str">
        <f>party!A27</f>
        <v>Brian O'Neill</v>
      </c>
      <c r="H21" s="24" t="str">
        <f>party!A28</f>
        <v>Claudia Tebaldi</v>
      </c>
      <c r="I21" s="24" t="str">
        <f>party!A29</f>
        <v>Detlef van Vuuren</v>
      </c>
      <c r="J21" s="25"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21" s="25" t="str">
        <f>references!D12</f>
        <v>O'Neill, B., Kriegler, E., Riahi, K., Ebi, K.L., Hallegatte, S., Carter, T.R., Mathur, R. and D.P.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L21" s="25" t="str">
        <f>references!D14</f>
        <v>Overview CMIP6-Endorsed MIPs</v>
      </c>
      <c r="M21" s="91"/>
      <c r="N21" s="24" t="str">
        <f>party!A6</f>
        <v>Charlotte Pascoe</v>
      </c>
      <c r="O21" s="25" t="str">
        <f>$C$13</f>
        <v>ssp5-85</v>
      </c>
      <c r="P21" s="25" t="str">
        <f>$C$22</f>
        <v>ssp1-26ext</v>
      </c>
      <c r="Q21" s="25" t="str">
        <f>$C$23</f>
        <v>ssp5-85ext-over</v>
      </c>
      <c r="U21" s="24" t="str">
        <f>TemporalConstraint!$A$9</f>
        <v>2100-2300 200 yrs</v>
      </c>
      <c r="W21" s="24" t="str">
        <f>EnsembleRequirement!$A$4</f>
        <v>SingleMember</v>
      </c>
      <c r="X21" s="24" t="str">
        <f>EnsembleRequirement!$A$7</f>
        <v>SSP5-85Initialisation</v>
      </c>
      <c r="Y21" s="24" t="str">
        <f>requirement!$A$4</f>
        <v>AOGCM/ESM Configuration</v>
      </c>
      <c r="Z21" s="24" t="str">
        <f>ForcingConstraint!$A$38</f>
        <v>RCP85extWellMixedGas</v>
      </c>
      <c r="AA21" s="24" t="str">
        <f>ForcingConstraint!$A$48</f>
        <v>RCP85extShortLivedGasSpecies</v>
      </c>
      <c r="AB21" s="24" t="str">
        <f>ForcingConstraint!$A$58</f>
        <v>RCP85extAerosols</v>
      </c>
      <c r="AC21" s="24" t="str">
        <f>ForcingConstraint!$A$68</f>
        <v>RCP85extAerosolPrecursors</v>
      </c>
      <c r="AD21" s="24" t="str">
        <f>ForcingConstraint!$A$78</f>
        <v>RCP85extLandUse</v>
      </c>
      <c r="AL21" s="47"/>
    </row>
    <row r="22" spans="1:38" ht="144" x14ac:dyDescent="0.2">
      <c r="A22" s="25" t="s">
        <v>699</v>
      </c>
      <c r="B22" s="24" t="s">
        <v>700</v>
      </c>
      <c r="C22" s="25" t="s">
        <v>701</v>
      </c>
      <c r="D22" s="24" t="s">
        <v>780</v>
      </c>
      <c r="E22" s="25" t="s">
        <v>705</v>
      </c>
      <c r="F22" s="24" t="s">
        <v>79</v>
      </c>
      <c r="G22" s="24" t="str">
        <f>party!A27</f>
        <v>Brian O'Neill</v>
      </c>
      <c r="H22" s="24" t="str">
        <f>party!A28</f>
        <v>Claudia Tebaldi</v>
      </c>
      <c r="I22" s="24" t="str">
        <f>party!A29</f>
        <v>Detlef van Vuuren</v>
      </c>
      <c r="J22" s="25"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22" s="25" t="str">
        <f>references!D12</f>
        <v>O'Neill, B., Kriegler, E., Riahi, K., Ebi, K.L., Hallegatte, S., Carter, T.R., Mathur, R. and D.P.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L22" s="25" t="str">
        <f>references!D14</f>
        <v>Overview CMIP6-Endorsed MIPs</v>
      </c>
      <c r="M22" s="91"/>
      <c r="N22" s="24" t="str">
        <f>party!A6</f>
        <v>Charlotte Pascoe</v>
      </c>
      <c r="O22" s="25" t="str">
        <f>$C$17</f>
        <v>ssp1-26</v>
      </c>
      <c r="P22" s="25" t="str">
        <f>$C$21</f>
        <v>ssp5-85ext</v>
      </c>
      <c r="Q22" s="25" t="str">
        <f>$C$23</f>
        <v>ssp5-85ext-over</v>
      </c>
      <c r="U22" s="24" t="str">
        <f>TemporalConstraint!A9</f>
        <v>2100-2300 200 yrs</v>
      </c>
      <c r="W22" s="24" t="str">
        <f>EnsembleRequirement!A4</f>
        <v>SingleMember</v>
      </c>
      <c r="X22" s="24" t="str">
        <f>EnsembleRequirement!A8</f>
        <v>SSP1-26Initialisation</v>
      </c>
      <c r="Y22" s="24" t="str">
        <f>requirement!A4</f>
        <v>AOGCM/ESM Configuration</v>
      </c>
      <c r="Z22" s="24" t="str">
        <f>ForcingConstraint!A39</f>
        <v>RCP26extWellMixedGas</v>
      </c>
      <c r="AA22" s="24" t="str">
        <f>ForcingConstraint!A49</f>
        <v>RCP26extShortLivedGasSpecies</v>
      </c>
      <c r="AB22" s="24" t="str">
        <f>ForcingConstraint!A59</f>
        <v>RCP26extAerosols</v>
      </c>
      <c r="AC22" s="24" t="str">
        <f>ForcingConstraint!A69</f>
        <v>RCP26extAerosolPrecursors</v>
      </c>
      <c r="AD22" s="24" t="str">
        <f>ForcingConstraint!A79</f>
        <v>RCP26extLandUse</v>
      </c>
      <c r="AL22" s="47"/>
    </row>
    <row r="23" spans="1:38" ht="144" x14ac:dyDescent="0.2">
      <c r="A23" s="25" t="s">
        <v>777</v>
      </c>
      <c r="B23" s="24" t="s">
        <v>778</v>
      </c>
      <c r="C23" s="25" t="s">
        <v>779</v>
      </c>
      <c r="D23" s="24" t="s">
        <v>781</v>
      </c>
      <c r="E23" s="25" t="s">
        <v>782</v>
      </c>
      <c r="F23" s="24" t="s">
        <v>79</v>
      </c>
      <c r="G23" s="24" t="str">
        <f>party!A27</f>
        <v>Brian O'Neill</v>
      </c>
      <c r="H23" s="24" t="str">
        <f>party!A28</f>
        <v>Claudia Tebaldi</v>
      </c>
      <c r="I23" s="24" t="str">
        <f>party!A29</f>
        <v>Detlef van Vuuren</v>
      </c>
      <c r="J23" s="25"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23" s="25" t="str">
        <f>references!D12</f>
        <v>O'Neill, B., Kriegler, E., Riahi, K., Ebi, K.L., Hallegatte, S., Carter, T.R., Mathur, R. and D.P.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L23" s="25" t="str">
        <f>references!D14</f>
        <v>Overview CMIP6-Endorsed MIPs</v>
      </c>
      <c r="M23" s="91" t="s">
        <v>2214</v>
      </c>
      <c r="N23" s="24" t="str">
        <f>party!A6</f>
        <v>Charlotte Pascoe</v>
      </c>
      <c r="O23" s="25" t="str">
        <f>$C$13</f>
        <v>ssp5-85</v>
      </c>
      <c r="P23" s="25" t="str">
        <f>$C$21</f>
        <v>ssp5-85ext</v>
      </c>
      <c r="Q23" s="25" t="str">
        <f>$C$22</f>
        <v>ssp1-26ext</v>
      </c>
      <c r="U23" s="24" t="str">
        <f>TemporalConstraint!$A$9</f>
        <v>2100-2300 200 yrs</v>
      </c>
      <c r="W23" s="24" t="str">
        <f>EnsembleRequirement!$A$4</f>
        <v>SingleMember</v>
      </c>
      <c r="X23" s="24" t="str">
        <f>EnsembleRequirement!$A$7</f>
        <v>SSP5-85Initialisation</v>
      </c>
      <c r="Y23" s="24" t="str">
        <f>requirement!$A$4</f>
        <v>AOGCM/ESM Configuration</v>
      </c>
      <c r="Z23" s="24" t="str">
        <f>ForcingConstraint!$A$40</f>
        <v>RCP85extoverWellMixedGas</v>
      </c>
      <c r="AA23" s="24" t="str">
        <f>ForcingConstraint!$A$50</f>
        <v>RCP85extoverShortLivedGasSpecies</v>
      </c>
      <c r="AB23" s="24" t="str">
        <f>ForcingConstraint!$A$60</f>
        <v>RCP85extoverAerosols</v>
      </c>
      <c r="AC23" s="24" t="str">
        <f>ForcingConstraint!$A$70</f>
        <v>RCP85extoverAerosolPrecursors</v>
      </c>
      <c r="AD23" s="24" t="str">
        <f>ForcingConstraint!$A$80</f>
        <v>RCP85extoverLandUse</v>
      </c>
      <c r="AL23" s="47"/>
    </row>
    <row r="24" spans="1:38" ht="48" x14ac:dyDescent="0.2">
      <c r="A24" s="25" t="s">
        <v>810</v>
      </c>
      <c r="B24" s="24" t="s">
        <v>810</v>
      </c>
      <c r="C24" s="25" t="s">
        <v>904</v>
      </c>
      <c r="D24" s="24" t="s">
        <v>1125</v>
      </c>
      <c r="E24" s="25" t="s">
        <v>854</v>
      </c>
      <c r="F24" s="24" t="s">
        <v>79</v>
      </c>
      <c r="G24" s="24" t="str">
        <f>party!$A$30</f>
        <v>William Collins</v>
      </c>
      <c r="H24" s="24" t="str">
        <f>party!$A$31</f>
        <v>Jean-François Lamarque</v>
      </c>
      <c r="I24" s="24" t="str">
        <f>party!$A$19</f>
        <v>Michael Schulz</v>
      </c>
      <c r="J24" s="25" t="str">
        <f>references!$D$14</f>
        <v>Overview CMIP6-Endorsed MIPs</v>
      </c>
      <c r="N24" s="24" t="str">
        <f>party!A6</f>
        <v>Charlotte Pascoe</v>
      </c>
      <c r="O24" s="25" t="str">
        <f>$C$11</f>
        <v>cmip6historical</v>
      </c>
      <c r="P24" s="25" t="str">
        <f>$C$25</f>
        <v>HISTghg+ntcf+hc1950</v>
      </c>
      <c r="Q24" s="25" t="str">
        <f>$C$38</f>
        <v>aerChem1.2.3</v>
      </c>
      <c r="R24" s="25" t="str">
        <f>$C$39</f>
        <v>aerChem1.2.4</v>
      </c>
      <c r="U24" s="24" t="str">
        <f>TemporalConstraint!$A$3</f>
        <v>1850-2014 165yrs</v>
      </c>
      <c r="W24" s="24" t="str">
        <f>EnsembleRequirement!$A$10</f>
        <v>UptoThree</v>
      </c>
      <c r="Y24" s="24" t="str">
        <f>requirement!A4</f>
        <v>AOGCM/ESM Configuration</v>
      </c>
      <c r="Z24" s="24" t="str">
        <f>ForcingConstraint!$A$12</f>
        <v>Historical WMGHG Concentrations</v>
      </c>
      <c r="AA24" s="24" t="str">
        <f>ForcingConstraint!$A$13</f>
        <v>Historical Land Use</v>
      </c>
      <c r="AB24" s="24" t="str">
        <f>requirement!$A$8</f>
        <v>Historical Solar Forcing</v>
      </c>
      <c r="AC24" s="24" t="str">
        <f>ForcingConstraint!$A$81</f>
        <v>1850NTCFEmissions</v>
      </c>
      <c r="AL24" s="47"/>
    </row>
    <row r="25" spans="1:38" ht="64" x14ac:dyDescent="0.2">
      <c r="A25" s="25" t="s">
        <v>835</v>
      </c>
      <c r="B25" s="24" t="s">
        <v>835</v>
      </c>
      <c r="C25" s="25" t="s">
        <v>856</v>
      </c>
      <c r="D25" s="24" t="s">
        <v>1126</v>
      </c>
      <c r="E25" s="25" t="s">
        <v>855</v>
      </c>
      <c r="F25" s="24" t="s">
        <v>79</v>
      </c>
      <c r="G25" s="24" t="str">
        <f>party!$A$30</f>
        <v>William Collins</v>
      </c>
      <c r="H25" s="24" t="str">
        <f>party!$A$31</f>
        <v>Jean-François Lamarque</v>
      </c>
      <c r="I25" s="24" t="str">
        <f>party!$A$19</f>
        <v>Michael Schulz</v>
      </c>
      <c r="J25" s="25" t="str">
        <f>references!$D$14</f>
        <v>Overview CMIP6-Endorsed MIPs</v>
      </c>
      <c r="N25" s="24" t="str">
        <f>party!A6</f>
        <v>Charlotte Pascoe</v>
      </c>
      <c r="O25" s="25" t="str">
        <f>$C$11</f>
        <v>cmip6historical</v>
      </c>
      <c r="P25" s="25" t="str">
        <f>$C$24</f>
        <v>HISTghg</v>
      </c>
      <c r="U25" s="24" t="str">
        <f>TemporalConstraint!$A$10</f>
        <v>1950-2014 65yrs</v>
      </c>
      <c r="W25" s="24" t="str">
        <f>EnsembleRequirement!$A$11</f>
        <v>NMember</v>
      </c>
      <c r="X25" s="24" t="str">
        <f>EnsembleRequirement!$A$12</f>
        <v>1950HistoricalInitialisation</v>
      </c>
      <c r="Y25" s="24" t="str">
        <f>requirement!$A$4</f>
        <v>AOGCM/ESM Configuration</v>
      </c>
      <c r="Z25" s="24" t="str">
        <f>ForcingConstraint!$A$12</f>
        <v>Historical WMGHG Concentrations</v>
      </c>
      <c r="AA25" s="24" t="str">
        <f>ForcingConstraint!$A$13</f>
        <v>Historical Land Use</v>
      </c>
      <c r="AB25" s="24" t="str">
        <f>requirement!$A$8</f>
        <v>Historical Solar Forcing</v>
      </c>
      <c r="AC25" s="24" t="str">
        <f>requirement!$A$5</f>
        <v>Historical Aerosol Forcing</v>
      </c>
      <c r="AD25" s="24" t="str">
        <f>requirement!$A$6</f>
        <v>Historical Emissions</v>
      </c>
      <c r="AE25" s="24" t="str">
        <f>ForcingConstraint!$A$82</f>
        <v>1950ODSEmissions</v>
      </c>
      <c r="AL25" s="47"/>
    </row>
    <row r="26" spans="1:38" ht="48" x14ac:dyDescent="0.2">
      <c r="A26" s="25" t="s">
        <v>850</v>
      </c>
      <c r="B26" s="24" t="s">
        <v>850</v>
      </c>
      <c r="C26" s="25" t="s">
        <v>857</v>
      </c>
      <c r="D26" s="24" t="s">
        <v>1127</v>
      </c>
      <c r="E26" s="25" t="s">
        <v>966</v>
      </c>
      <c r="F26" s="24" t="s">
        <v>79</v>
      </c>
      <c r="G26" s="24" t="str">
        <f>party!$A$30</f>
        <v>William Collins</v>
      </c>
      <c r="H26" s="24" t="str">
        <f>party!$A$31</f>
        <v>Jean-François Lamarque</v>
      </c>
      <c r="I26" s="24" t="str">
        <f>party!$A$19</f>
        <v>Michael Schulz</v>
      </c>
      <c r="J26" s="25" t="str">
        <f>references!$D$14</f>
        <v>Overview CMIP6-Endorsed MIPs</v>
      </c>
      <c r="N26" s="24" t="str">
        <f>party!$A$6</f>
        <v>Charlotte Pascoe</v>
      </c>
      <c r="O26" s="25" t="str">
        <f>$C$11</f>
        <v>cmip6historical</v>
      </c>
      <c r="P26" s="25" t="str">
        <f>$C$24</f>
        <v>HISTghg</v>
      </c>
      <c r="U26" s="24" t="str">
        <f>TemporalConstraint!$A$3</f>
        <v>1850-2014 165yrs</v>
      </c>
      <c r="W26" s="24" t="str">
        <f>EnsembleRequirement!$A$4</f>
        <v>SingleMember</v>
      </c>
      <c r="Y26" s="24" t="str">
        <f>requirement!$A$3</f>
        <v>AGCM Configuration</v>
      </c>
      <c r="Z26" s="24" t="str">
        <f>ForcingConstraint!$A$12</f>
        <v>Historical WMGHG Concentrations</v>
      </c>
      <c r="AA26" s="24" t="str">
        <f>ForcingConstraint!$A$13</f>
        <v>Historical Land Use</v>
      </c>
      <c r="AB26" s="24" t="str">
        <f>requirement!$A$8</f>
        <v>Historical Solar Forcing</v>
      </c>
      <c r="AC26" s="24" t="str">
        <f>ForcingConstraint!$A$81</f>
        <v>1850NTCFEmissions</v>
      </c>
      <c r="AD26" s="24" t="str">
        <f>ForcingConstraint!$A$83</f>
        <v>HistoricalAerChemMIP SST</v>
      </c>
      <c r="AL26" s="47"/>
    </row>
    <row r="27" spans="1:38" ht="48" x14ac:dyDescent="0.2">
      <c r="A27" s="25" t="s">
        <v>851</v>
      </c>
      <c r="B27" s="24" t="s">
        <v>851</v>
      </c>
      <c r="C27" s="25" t="s">
        <v>858</v>
      </c>
      <c r="D27" s="24" t="s">
        <v>1127</v>
      </c>
      <c r="E27" s="25" t="s">
        <v>967</v>
      </c>
      <c r="F27" s="24" t="s">
        <v>79</v>
      </c>
      <c r="G27" s="24" t="str">
        <f>party!$A$30</f>
        <v>William Collins</v>
      </c>
      <c r="H27" s="24" t="str">
        <f>party!$A$31</f>
        <v>Jean-François Lamarque</v>
      </c>
      <c r="I27" s="24" t="str">
        <f>party!$A$19</f>
        <v>Michael Schulz</v>
      </c>
      <c r="J27" s="25" t="str">
        <f>references!$D$14</f>
        <v>Overview CMIP6-Endorsed MIPs</v>
      </c>
      <c r="N27" s="24" t="str">
        <f>party!$A$6</f>
        <v>Charlotte Pascoe</v>
      </c>
      <c r="O27" s="25" t="str">
        <f>$C$11</f>
        <v>cmip6historical</v>
      </c>
      <c r="P27" s="25" t="str">
        <f>$C$25</f>
        <v>HISTghg+ntcf+hc1950</v>
      </c>
      <c r="U27" s="24" t="str">
        <f>TemporalConstraint!$A$10</f>
        <v>1950-2014 65yrs</v>
      </c>
      <c r="W27" s="24" t="str">
        <f>EnsembleRequirement!$A$4</f>
        <v>SingleMember</v>
      </c>
      <c r="X27" s="24" t="str">
        <f>EnsembleRequirement!$A$12</f>
        <v>1950HistoricalInitialisation</v>
      </c>
      <c r="Y27" s="24" t="str">
        <f>requirement!$A$3</f>
        <v>AGCM Configuration</v>
      </c>
      <c r="Z27" s="24" t="str">
        <f>ForcingConstraint!$A$12</f>
        <v>Historical WMGHG Concentrations</v>
      </c>
      <c r="AA27" s="24" t="str">
        <f>ForcingConstraint!$A$13</f>
        <v>Historical Land Use</v>
      </c>
      <c r="AB27" s="24" t="str">
        <f>requirement!$A$8</f>
        <v>Historical Solar Forcing</v>
      </c>
      <c r="AC27" s="24" t="str">
        <f>requirement!$A$5</f>
        <v>Historical Aerosol Forcing</v>
      </c>
      <c r="AD27" s="24" t="str">
        <f>requirement!$A$6</f>
        <v>Historical Emissions</v>
      </c>
      <c r="AE27" s="24" t="str">
        <f>ForcingConstraint!$A$82</f>
        <v>1950ODSEmissions</v>
      </c>
      <c r="AF27" s="24" t="str">
        <f>ForcingConstraint!$A$83</f>
        <v>HistoricalAerChemMIP SST</v>
      </c>
      <c r="AL27" s="47"/>
    </row>
    <row r="28" spans="1:38" ht="48" x14ac:dyDescent="0.2">
      <c r="A28" s="25" t="s">
        <v>859</v>
      </c>
      <c r="B28" s="24" t="s">
        <v>859</v>
      </c>
      <c r="C28" s="25" t="s">
        <v>1066</v>
      </c>
      <c r="D28" s="24" t="s">
        <v>1128</v>
      </c>
      <c r="E28" s="25" t="s">
        <v>861</v>
      </c>
      <c r="F28" s="24" t="s">
        <v>79</v>
      </c>
      <c r="G28" s="24" t="str">
        <f>party!$A$30</f>
        <v>William Collins</v>
      </c>
      <c r="H28" s="24" t="str">
        <f>party!$A$31</f>
        <v>Jean-François Lamarque</v>
      </c>
      <c r="I28" s="24" t="str">
        <f>party!$A$19</f>
        <v>Michael Schulz</v>
      </c>
      <c r="J28" s="25" t="str">
        <f>references!$D$14</f>
        <v>Overview CMIP6-Endorsed MIPs</v>
      </c>
      <c r="N28" s="24" t="str">
        <f>party!$A$6</f>
        <v>Charlotte Pascoe</v>
      </c>
      <c r="O28" s="25" t="str">
        <f>$C$9</f>
        <v>piControl</v>
      </c>
      <c r="U28" s="24" t="str">
        <f>TemporalConstraint!$A$5</f>
        <v>1850-1851 30yrs</v>
      </c>
      <c r="W28" s="24" t="str">
        <f>EnsembleRequirement!$A$4</f>
        <v>SingleMember</v>
      </c>
      <c r="Y28" s="24" t="str">
        <f>requirement!$A$3</f>
        <v>AGCM Configuration</v>
      </c>
      <c r="Z28" s="24" t="str">
        <f>ForcingConstraint!$A$84</f>
        <v>PIControlSST</v>
      </c>
      <c r="AA28" s="24" t="str">
        <f>ForcingConstraint!$A$85</f>
        <v>PIControlSIC</v>
      </c>
      <c r="AB28" s="24" t="str">
        <f>ForcingConstraint!$A$86</f>
        <v>1850WMGHG</v>
      </c>
      <c r="AC28" s="24" t="str">
        <f>ForcingConstraint!$A$81</f>
        <v>1850NTCFEmissions</v>
      </c>
      <c r="AL28" s="47"/>
    </row>
    <row r="29" spans="1:38" ht="48" x14ac:dyDescent="0.2">
      <c r="A29" s="25" t="s">
        <v>860</v>
      </c>
      <c r="B29" s="24" t="s">
        <v>860</v>
      </c>
      <c r="C29" s="25" t="s">
        <v>1067</v>
      </c>
      <c r="D29" s="24" t="s">
        <v>1128</v>
      </c>
      <c r="E29" s="25" t="s">
        <v>862</v>
      </c>
      <c r="F29" s="24" t="s">
        <v>79</v>
      </c>
      <c r="G29" s="24" t="str">
        <f>party!$A$30</f>
        <v>William Collins</v>
      </c>
      <c r="H29" s="24" t="str">
        <f>party!$A$31</f>
        <v>Jean-François Lamarque</v>
      </c>
      <c r="I29" s="24" t="str">
        <f>party!$A$19</f>
        <v>Michael Schulz</v>
      </c>
      <c r="J29" s="25" t="str">
        <f>references!$D$14</f>
        <v>Overview CMIP6-Endorsed MIPs</v>
      </c>
      <c r="N29" s="24" t="str">
        <f>party!$A$6</f>
        <v>Charlotte Pascoe</v>
      </c>
      <c r="O29" s="25" t="str">
        <f>$C$9</f>
        <v>piControl</v>
      </c>
      <c r="P29" s="25" t="str">
        <f>$C$28</f>
        <v>RFDOCcntrl</v>
      </c>
      <c r="U29" s="24" t="str">
        <f>TemporalConstraint!$A$5</f>
        <v>1850-1851 30yrs</v>
      </c>
      <c r="W29" s="24" t="str">
        <f>EnsembleRequirement!$A$4</f>
        <v>SingleMember</v>
      </c>
      <c r="Y29" s="24" t="str">
        <f>requirement!$A$3</f>
        <v>AGCM Configuration</v>
      </c>
      <c r="Z29" s="24" t="str">
        <f>ForcingConstraint!$A$84</f>
        <v>PIControlSST</v>
      </c>
      <c r="AA29" s="24" t="str">
        <f>ForcingConstraint!$A$85</f>
        <v>PIControlSIC</v>
      </c>
      <c r="AB29" s="24" t="str">
        <f>ForcingConstraint!$A$86</f>
        <v>1850WMGHG</v>
      </c>
      <c r="AC29" s="24" t="str">
        <f>ForcingConstraint!$A$87</f>
        <v>2014NTCF</v>
      </c>
      <c r="AL29" s="47"/>
    </row>
    <row r="30" spans="1:38" ht="64" x14ac:dyDescent="0.2">
      <c r="A30" s="25" t="s">
        <v>873</v>
      </c>
      <c r="B30" s="24" t="s">
        <v>873</v>
      </c>
      <c r="C30" s="25" t="s">
        <v>912</v>
      </c>
      <c r="D30" s="24" t="s">
        <v>1129</v>
      </c>
      <c r="E30" s="25" t="s">
        <v>874</v>
      </c>
      <c r="F30" s="24" t="s">
        <v>79</v>
      </c>
      <c r="G30" s="24" t="str">
        <f>party!$A$30</f>
        <v>William Collins</v>
      </c>
      <c r="H30" s="24" t="str">
        <f>party!$A$31</f>
        <v>Jean-François Lamarque</v>
      </c>
      <c r="I30" s="24" t="str">
        <f>party!$A$19</f>
        <v>Michael Schulz</v>
      </c>
      <c r="J30" s="25" t="str">
        <f>references!$D$14</f>
        <v>Overview CMIP6-Endorsed MIPs</v>
      </c>
      <c r="N30" s="24" t="str">
        <f>party!$A$6</f>
        <v>Charlotte Pascoe</v>
      </c>
      <c r="O30" s="25" t="str">
        <f t="shared" ref="O30:O35" si="1">$C$14</f>
        <v>ssp3-70</v>
      </c>
      <c r="U30" s="24" t="str">
        <f>TemporalConstraint!$A$11</f>
        <v>2014-2055 41yrs</v>
      </c>
      <c r="W30" s="24" t="str">
        <f>EnsembleRequirement!$A$10</f>
        <v>UptoThree</v>
      </c>
      <c r="X30" s="24" t="str">
        <f>EnsembleRequirement!$A$5</f>
        <v>HistoricalInitialisation</v>
      </c>
      <c r="Y30" s="24" t="str">
        <f>requirement!$A$4</f>
        <v>AOGCM/ESM Configuration</v>
      </c>
      <c r="Z30" s="24" t="str">
        <f>ForcingConstraint!$A$32</f>
        <v>RCP70WellMixedGas</v>
      </c>
      <c r="AA30" s="24" t="str">
        <f>requirement!$A$10</f>
        <v>ReducedRCP70NTCF</v>
      </c>
      <c r="AB30" s="24" t="str">
        <f>ForcingConstraint!$A$72</f>
        <v>RCP70LandUse</v>
      </c>
      <c r="AL30" s="47"/>
    </row>
    <row r="31" spans="1:38" ht="64" x14ac:dyDescent="0.2">
      <c r="A31" s="25" t="s">
        <v>910</v>
      </c>
      <c r="B31" s="24" t="s">
        <v>910</v>
      </c>
      <c r="C31" s="25" t="s">
        <v>913</v>
      </c>
      <c r="D31" s="24" t="s">
        <v>1132</v>
      </c>
      <c r="E31" s="25" t="s">
        <v>927</v>
      </c>
      <c r="F31" s="24" t="s">
        <v>79</v>
      </c>
      <c r="G31" s="24" t="str">
        <f>party!$A$30</f>
        <v>William Collins</v>
      </c>
      <c r="H31" s="24" t="str">
        <f>party!$A$31</f>
        <v>Jean-François Lamarque</v>
      </c>
      <c r="I31" s="24" t="str">
        <f>party!$A$19</f>
        <v>Michael Schulz</v>
      </c>
      <c r="J31" s="25" t="str">
        <f>references!$D$14</f>
        <v>Overview CMIP6-Endorsed MIPs</v>
      </c>
      <c r="N31" s="24" t="str">
        <f>party!$A$6</f>
        <v>Charlotte Pascoe</v>
      </c>
      <c r="O31" s="25" t="str">
        <f t="shared" si="1"/>
        <v>ssp3-70</v>
      </c>
      <c r="U31" s="24" t="str">
        <f>TemporalConstraint!$A$11</f>
        <v>2014-2055 41yrs</v>
      </c>
      <c r="W31" s="24" t="str">
        <f>EnsembleRequirement!$A$4</f>
        <v>SingleMember</v>
      </c>
      <c r="X31" s="24" t="str">
        <f>EnsembleRequirement!$A$5</f>
        <v>HistoricalInitialisation</v>
      </c>
      <c r="Y31" s="24" t="str">
        <f>requirement!$A$3</f>
        <v>AGCM Configuration</v>
      </c>
      <c r="Z31" s="24" t="str">
        <f>ForcingConstraint!$A$92</f>
        <v>SSP3-7 SST</v>
      </c>
      <c r="AA31" s="24" t="str">
        <f>ForcingConstraint!$A$32</f>
        <v>RCP70WellMixedGas</v>
      </c>
      <c r="AB31" s="24" t="str">
        <f>ForcingConstraint!$A$42</f>
        <v>RCP70ShortLivedGasSpecies</v>
      </c>
      <c r="AC31" s="24" t="str">
        <f>ForcingConstraint!$A$52</f>
        <v>RCP70Aerosols</v>
      </c>
      <c r="AD31" s="24" t="str">
        <f>ForcingConstraint!$A$62</f>
        <v>RCP70AerosolPrecursors</v>
      </c>
      <c r="AE31" s="24" t="str">
        <f>ForcingConstraint!$A$72</f>
        <v>RCP70LandUse</v>
      </c>
      <c r="AL31" s="47"/>
    </row>
    <row r="32" spans="1:38" ht="96" x14ac:dyDescent="0.2">
      <c r="A32" s="25" t="s">
        <v>911</v>
      </c>
      <c r="B32" s="24" t="s">
        <v>911</v>
      </c>
      <c r="C32" s="25" t="s">
        <v>934</v>
      </c>
      <c r="D32" s="24" t="s">
        <v>1130</v>
      </c>
      <c r="E32" s="25" t="s">
        <v>931</v>
      </c>
      <c r="F32" s="24" t="s">
        <v>79</v>
      </c>
      <c r="G32" s="24" t="str">
        <f>party!$A$30</f>
        <v>William Collins</v>
      </c>
      <c r="H32" s="24" t="str">
        <f>party!$A$31</f>
        <v>Jean-François Lamarque</v>
      </c>
      <c r="I32" s="24" t="str">
        <f>party!$A$19</f>
        <v>Michael Schulz</v>
      </c>
      <c r="J32" s="25" t="str">
        <f>references!$D$14</f>
        <v>Overview CMIP6-Endorsed MIPs</v>
      </c>
      <c r="N32" s="24" t="str">
        <f>party!$A$6</f>
        <v>Charlotte Pascoe</v>
      </c>
      <c r="O32" s="25" t="str">
        <f t="shared" si="1"/>
        <v>ssp3-70</v>
      </c>
      <c r="P32" s="25" t="str">
        <f>$C$31</f>
        <v>NTCFRESPcntrl</v>
      </c>
      <c r="U32" s="24" t="str">
        <f>TemporalConstraint!$A$11</f>
        <v>2014-2055 41yrs</v>
      </c>
      <c r="W32" s="24" t="str">
        <f>EnsembleRequirement!$A$4</f>
        <v>SingleMember</v>
      </c>
      <c r="X32" s="24" t="str">
        <f>EnsembleRequirement!$A$5</f>
        <v>HistoricalInitialisation</v>
      </c>
      <c r="Y32" s="24" t="str">
        <f>requirement!$A$3</f>
        <v>AGCM Configuration</v>
      </c>
      <c r="Z32" s="24" t="str">
        <f>ForcingConstraint!$A$92</f>
        <v>SSP3-7 SST</v>
      </c>
      <c r="AA32" s="24" t="str">
        <f>ForcingConstraint!$A$32</f>
        <v>RCP70WellMixedGas</v>
      </c>
      <c r="AB32" s="24" t="str">
        <f>ForcingConstraint!$A$72</f>
        <v>RCP70LandUse</v>
      </c>
      <c r="AC32" s="24" t="str">
        <f>requirement!$A$10</f>
        <v>ReducedRCP70NTCF</v>
      </c>
      <c r="AD32" s="24" t="str">
        <f>ForcingConstraint!$A$93</f>
        <v>RCP70BlackCarbon</v>
      </c>
      <c r="AL32" s="47"/>
    </row>
    <row r="33" spans="1:38" ht="96" x14ac:dyDescent="0.2">
      <c r="A33" s="25" t="s">
        <v>926</v>
      </c>
      <c r="B33" s="24" t="s">
        <v>926</v>
      </c>
      <c r="C33" s="25" t="s">
        <v>935</v>
      </c>
      <c r="D33" s="24" t="s">
        <v>1131</v>
      </c>
      <c r="E33" s="25" t="s">
        <v>930</v>
      </c>
      <c r="F33" s="24" t="s">
        <v>79</v>
      </c>
      <c r="G33" s="24" t="str">
        <f>party!$A$30</f>
        <v>William Collins</v>
      </c>
      <c r="H33" s="24" t="str">
        <f>party!$A$31</f>
        <v>Jean-François Lamarque</v>
      </c>
      <c r="I33" s="24" t="str">
        <f>party!$A$19</f>
        <v>Michael Schulz</v>
      </c>
      <c r="J33" s="25" t="str">
        <f>references!$D$14</f>
        <v>Overview CMIP6-Endorsed MIPs</v>
      </c>
      <c r="N33" s="24" t="str">
        <f>party!$A$6</f>
        <v>Charlotte Pascoe</v>
      </c>
      <c r="O33" s="25" t="str">
        <f t="shared" si="1"/>
        <v>ssp3-70</v>
      </c>
      <c r="P33" s="25" t="str">
        <f>$C$31</f>
        <v>NTCFRESPcntrl</v>
      </c>
      <c r="U33" s="24" t="str">
        <f>TemporalConstraint!$A$11</f>
        <v>2014-2055 41yrs</v>
      </c>
      <c r="W33" s="24" t="str">
        <f>EnsembleRequirement!$A$4</f>
        <v>SingleMember</v>
      </c>
      <c r="X33" s="24" t="str">
        <f>EnsembleRequirement!$A$5</f>
        <v>HistoricalInitialisation</v>
      </c>
      <c r="Y33" s="24" t="str">
        <f>requirement!$A$3</f>
        <v>AGCM Configuration</v>
      </c>
      <c r="Z33" s="24" t="str">
        <f>ForcingConstraint!$A$92</f>
        <v>SSP3-7 SST</v>
      </c>
      <c r="AA33" s="24" t="str">
        <f>ForcingConstraint!$A$32</f>
        <v>RCP70WellMixedGas</v>
      </c>
      <c r="AB33" s="24" t="str">
        <f>ForcingConstraint!$A$72</f>
        <v>RCP70LandUse</v>
      </c>
      <c r="AC33" s="24" t="str">
        <f>requirement!$A$10</f>
        <v>ReducedRCP70NTCF</v>
      </c>
      <c r="AD33" s="24" t="str">
        <f>ForcingConstraint!$A$94</f>
        <v>RCP70AerosolPrecursorsNoNOx</v>
      </c>
      <c r="AL33" s="47"/>
    </row>
    <row r="34" spans="1:38" ht="128" x14ac:dyDescent="0.2">
      <c r="A34" s="25" t="s">
        <v>928</v>
      </c>
      <c r="B34" s="24" t="s">
        <v>928</v>
      </c>
      <c r="C34" s="25" t="s">
        <v>936</v>
      </c>
      <c r="D34" s="24" t="s">
        <v>1133</v>
      </c>
      <c r="E34" s="25" t="s">
        <v>929</v>
      </c>
      <c r="F34" s="24" t="s">
        <v>79</v>
      </c>
      <c r="G34" s="24" t="str">
        <f>party!$A$30</f>
        <v>William Collins</v>
      </c>
      <c r="H34" s="24" t="str">
        <f>party!$A$31</f>
        <v>Jean-François Lamarque</v>
      </c>
      <c r="I34" s="24" t="str">
        <f>party!$A$19</f>
        <v>Michael Schulz</v>
      </c>
      <c r="J34" s="25" t="str">
        <f>references!$D$14</f>
        <v>Overview CMIP6-Endorsed MIPs</v>
      </c>
      <c r="N34" s="24" t="str">
        <f>party!$A$6</f>
        <v>Charlotte Pascoe</v>
      </c>
      <c r="O34" s="25" t="str">
        <f t="shared" si="1"/>
        <v>ssp3-70</v>
      </c>
      <c r="P34" s="25" t="str">
        <f>$C$31</f>
        <v>NTCFRESPcntrl</v>
      </c>
      <c r="U34" s="24" t="str">
        <f>TemporalConstraint!$A$11</f>
        <v>2014-2055 41yrs</v>
      </c>
      <c r="W34" s="24" t="str">
        <f>EnsembleRequirement!$A$4</f>
        <v>SingleMember</v>
      </c>
      <c r="X34" s="24" t="str">
        <f>EnsembleRequirement!$A$5</f>
        <v>HistoricalInitialisation</v>
      </c>
      <c r="Y34" s="24" t="str">
        <f>requirement!$A$3</f>
        <v>AGCM Configuration</v>
      </c>
      <c r="Z34" s="24" t="str">
        <f>ForcingConstraint!$A$92</f>
        <v>SSP3-7 SST</v>
      </c>
      <c r="AA34" s="24" t="str">
        <f>ForcingConstraint!$A$32</f>
        <v>RCP70WellMixedGas</v>
      </c>
      <c r="AB34" s="24" t="str">
        <f>ForcingConstraint!$A$72</f>
        <v>RCP70LandUse</v>
      </c>
      <c r="AC34" s="24" t="str">
        <f>requirement!$A$10</f>
        <v>ReducedRCP70NTCF</v>
      </c>
      <c r="AD34" s="24" t="str">
        <f>ForcingConstraint!$A$95</f>
        <v>RCP70Tropospheric OzonePrecursorsNoMethane</v>
      </c>
      <c r="AL34" s="47"/>
    </row>
    <row r="35" spans="1:38" ht="80" x14ac:dyDescent="0.2">
      <c r="A35" s="25" t="s">
        <v>932</v>
      </c>
      <c r="B35" s="24" t="s">
        <v>932</v>
      </c>
      <c r="C35" s="25" t="s">
        <v>937</v>
      </c>
      <c r="D35" s="24" t="s">
        <v>1134</v>
      </c>
      <c r="E35" s="25" t="s">
        <v>933</v>
      </c>
      <c r="F35" s="24" t="s">
        <v>79</v>
      </c>
      <c r="G35" s="24" t="str">
        <f>party!$A$30</f>
        <v>William Collins</v>
      </c>
      <c r="H35" s="24" t="str">
        <f>party!$A$31</f>
        <v>Jean-François Lamarque</v>
      </c>
      <c r="I35" s="24" t="str">
        <f>party!$A$19</f>
        <v>Michael Schulz</v>
      </c>
      <c r="J35" s="25" t="str">
        <f>references!$D$14</f>
        <v>Overview CMIP6-Endorsed MIPs</v>
      </c>
      <c r="N35" s="24" t="str">
        <f>party!$A$6</f>
        <v>Charlotte Pascoe</v>
      </c>
      <c r="O35" s="25" t="str">
        <f t="shared" si="1"/>
        <v>ssp3-70</v>
      </c>
      <c r="P35" s="25" t="str">
        <f>$C$31</f>
        <v>NTCFRESPcntrl</v>
      </c>
      <c r="U35" s="24" t="str">
        <f>TemporalConstraint!$A$11</f>
        <v>2014-2055 41yrs</v>
      </c>
      <c r="W35" s="24" t="str">
        <f>EnsembleRequirement!$A$4</f>
        <v>SingleMember</v>
      </c>
      <c r="X35" s="24" t="str">
        <f>EnsembleRequirement!$A$5</f>
        <v>HistoricalInitialisation</v>
      </c>
      <c r="Y35" s="24" t="str">
        <f>requirement!$A$3</f>
        <v>AGCM Configuration</v>
      </c>
      <c r="Z35" s="24" t="str">
        <f>ForcingConstraint!$A$92</f>
        <v>SSP3-7 SST</v>
      </c>
      <c r="AA35" s="24" t="str">
        <f>ForcingConstraint!$A$32</f>
        <v>RCP70WellMixedGas</v>
      </c>
      <c r="AB35" s="24" t="str">
        <f>ForcingConstraint!$A$72</f>
        <v>RCP70LandUse</v>
      </c>
      <c r="AC35" s="24" t="str">
        <f>requirement!$A$10</f>
        <v>ReducedRCP70NTCF</v>
      </c>
      <c r="AD35" s="24" t="str">
        <f>ForcingConstraint!$A$96</f>
        <v>RCP70Methane</v>
      </c>
      <c r="AL35" s="47"/>
    </row>
    <row r="36" spans="1:38" ht="64" x14ac:dyDescent="0.2">
      <c r="A36" s="25" t="s">
        <v>943</v>
      </c>
      <c r="B36" s="24" t="s">
        <v>943</v>
      </c>
      <c r="C36" s="25" t="s">
        <v>956</v>
      </c>
      <c r="D36" s="24" t="s">
        <v>1135</v>
      </c>
      <c r="E36" s="25" t="s">
        <v>1810</v>
      </c>
      <c r="F36" s="24" t="s">
        <v>79</v>
      </c>
      <c r="G36" s="24" t="str">
        <f>party!$A$30</f>
        <v>William Collins</v>
      </c>
      <c r="H36" s="24" t="str">
        <f>party!$A$31</f>
        <v>Jean-François Lamarque</v>
      </c>
      <c r="I36" s="24" t="str">
        <f>party!$A$19</f>
        <v>Michael Schulz</v>
      </c>
      <c r="J36" s="25" t="str">
        <f>references!$D$14</f>
        <v>Overview CMIP6-Endorsed MIPs</v>
      </c>
      <c r="N36" s="24" t="str">
        <f>party!$A$6</f>
        <v>Charlotte Pascoe</v>
      </c>
      <c r="O36" s="25" t="str">
        <f>$C$11</f>
        <v>cmip6historical</v>
      </c>
      <c r="U36" s="24" t="str">
        <f>TemporalConstraint!$A$3</f>
        <v>1850-2014 165yrs</v>
      </c>
      <c r="W36" s="24" t="str">
        <f>EnsembleRequirement!$A$4</f>
        <v>SingleMember</v>
      </c>
      <c r="Y36" s="24" t="str">
        <f>requirement!$A$3</f>
        <v>AGCM Configuration</v>
      </c>
      <c r="Z36" s="24" t="str">
        <f>ForcingConstraint!$A$99</f>
        <v>HistoricalSST</v>
      </c>
      <c r="AA36" s="41" t="str">
        <f>requirement!$A$5</f>
        <v>Historical Aerosol Forcing</v>
      </c>
      <c r="AB36" s="24" t="str">
        <f>ForcingConstraint!$A$98</f>
        <v>HistoricalGHGNoMethane</v>
      </c>
      <c r="AC36" s="24" t="str">
        <f>ForcingConstraint!$A$13</f>
        <v>Historical Land Use</v>
      </c>
      <c r="AD36" s="24" t="str">
        <f>requirement!$A$8</f>
        <v>Historical Solar Forcing</v>
      </c>
      <c r="AE36" s="24" t="str">
        <f>ForcingConstraint!$A$97</f>
        <v>1850Methane</v>
      </c>
      <c r="AL36" s="47"/>
    </row>
    <row r="37" spans="1:38" ht="48" x14ac:dyDescent="0.2">
      <c r="A37" s="25" t="s">
        <v>957</v>
      </c>
      <c r="B37" s="24" t="s">
        <v>957</v>
      </c>
      <c r="C37" s="25" t="s">
        <v>957</v>
      </c>
      <c r="D37" s="24" t="s">
        <v>1136</v>
      </c>
      <c r="E37" s="25" t="s">
        <v>965</v>
      </c>
      <c r="F37" s="24" t="s">
        <v>79</v>
      </c>
      <c r="G37" s="24" t="str">
        <f>party!$A$30</f>
        <v>William Collins</v>
      </c>
      <c r="H37" s="24" t="str">
        <f>party!$A$31</f>
        <v>Jean-François Lamarque</v>
      </c>
      <c r="I37" s="24" t="str">
        <f>party!$A$19</f>
        <v>Michael Schulz</v>
      </c>
      <c r="J37" s="25" t="str">
        <f>references!$D$14</f>
        <v>Overview CMIP6-Endorsed MIPs</v>
      </c>
      <c r="N37" s="24" t="str">
        <f>party!$A$6</f>
        <v>Charlotte Pascoe</v>
      </c>
      <c r="O37" s="25" t="str">
        <f>$C$11</f>
        <v>cmip6historical</v>
      </c>
      <c r="U37" s="24" t="str">
        <f>TemporalConstraint!$A$3</f>
        <v>1850-2014 165yrs</v>
      </c>
      <c r="W37" s="24" t="str">
        <f>EnsembleRequirement!$A$10</f>
        <v>UptoThree</v>
      </c>
      <c r="Y37" s="24" t="str">
        <f>requirement!$A$4</f>
        <v>AOGCM/ESM Configuration</v>
      </c>
      <c r="Z37" s="24" t="str">
        <f>ForcingConstraint!$A$12</f>
        <v>Historical WMGHG Concentrations</v>
      </c>
      <c r="AA37" s="24" t="str">
        <f>ForcingConstraint!$A$13</f>
        <v>Historical Land Use</v>
      </c>
      <c r="AB37" s="24" t="str">
        <f>requirement!$A$8</f>
        <v>Historical Solar Forcing</v>
      </c>
      <c r="AC37" s="24" t="str">
        <f>ForcingConstraint!$A$100</f>
        <v>1850AerosolNoNOx</v>
      </c>
      <c r="AL37" s="47"/>
    </row>
    <row r="38" spans="1:38" ht="48" x14ac:dyDescent="0.2">
      <c r="A38" s="25" t="s">
        <v>968</v>
      </c>
      <c r="B38" s="24" t="s">
        <v>968</v>
      </c>
      <c r="C38" s="25" t="s">
        <v>968</v>
      </c>
      <c r="D38" s="24" t="s">
        <v>1137</v>
      </c>
      <c r="E38" s="25" t="s">
        <v>969</v>
      </c>
      <c r="F38" s="24" t="s">
        <v>79</v>
      </c>
      <c r="G38" s="24" t="str">
        <f>party!$A$30</f>
        <v>William Collins</v>
      </c>
      <c r="H38" s="24" t="str">
        <f>party!$A$31</f>
        <v>Jean-François Lamarque</v>
      </c>
      <c r="I38" s="24" t="str">
        <f>party!$A$19</f>
        <v>Michael Schulz</v>
      </c>
      <c r="J38" s="25" t="str">
        <f>references!$D$14</f>
        <v>Overview CMIP6-Endorsed MIPs</v>
      </c>
      <c r="N38" s="24" t="str">
        <f>party!$A$6</f>
        <v>Charlotte Pascoe</v>
      </c>
      <c r="O38" s="25" t="str">
        <f>$C$11</f>
        <v>cmip6historical</v>
      </c>
      <c r="P38" s="25" t="str">
        <f>$C$24</f>
        <v>HISTghg</v>
      </c>
      <c r="U38" s="24" t="str">
        <f>TemporalConstraint!$A$3</f>
        <v>1850-2014 165yrs</v>
      </c>
      <c r="W38" s="24" t="str">
        <f>EnsembleRequirement!$A$4</f>
        <v>SingleMember</v>
      </c>
      <c r="Y38" s="24" t="str">
        <f>requirement!$A$3</f>
        <v>AGCM Configuration</v>
      </c>
      <c r="Z38" s="24" t="str">
        <f>ForcingConstraint!$A$12</f>
        <v>Historical WMGHG Concentrations</v>
      </c>
      <c r="AA38" s="24" t="str">
        <f>ForcingConstraint!$A$13</f>
        <v>Historical Land Use</v>
      </c>
      <c r="AB38" s="24" t="str">
        <f>requirement!$A$8</f>
        <v>Historical Solar Forcing</v>
      </c>
      <c r="AC38" s="24" t="str">
        <f>ForcingConstraint!$A$101</f>
        <v>1850TroposphericOzonePrecursors</v>
      </c>
      <c r="AD38" s="24" t="str">
        <f>ForcingConstraint!$A$83</f>
        <v>HistoricalAerChemMIP SST</v>
      </c>
      <c r="AL38" s="47"/>
    </row>
    <row r="39" spans="1:38" ht="48" x14ac:dyDescent="0.2">
      <c r="A39" s="25" t="s">
        <v>970</v>
      </c>
      <c r="B39" s="24" t="s">
        <v>970</v>
      </c>
      <c r="C39" s="25" t="s">
        <v>970</v>
      </c>
      <c r="D39" s="24" t="s">
        <v>1137</v>
      </c>
      <c r="E39" s="25" t="s">
        <v>971</v>
      </c>
      <c r="F39" s="24" t="s">
        <v>79</v>
      </c>
      <c r="G39" s="24" t="str">
        <f>party!$A$30</f>
        <v>William Collins</v>
      </c>
      <c r="H39" s="24" t="str">
        <f>party!$A$31</f>
        <v>Jean-François Lamarque</v>
      </c>
      <c r="I39" s="24" t="str">
        <f>party!$A$19</f>
        <v>Michael Schulz</v>
      </c>
      <c r="J39" s="25" t="str">
        <f>references!$D$14</f>
        <v>Overview CMIP6-Endorsed MIPs</v>
      </c>
      <c r="N39" s="24" t="str">
        <f>party!$A$6</f>
        <v>Charlotte Pascoe</v>
      </c>
      <c r="O39" s="25" t="str">
        <f>$C$11</f>
        <v>cmip6historical</v>
      </c>
      <c r="P39" s="25" t="str">
        <f>$C$24</f>
        <v>HISTghg</v>
      </c>
      <c r="U39" s="24" t="str">
        <f>TemporalConstraint!$A$3</f>
        <v>1850-2014 165yrs</v>
      </c>
      <c r="W39" s="24" t="str">
        <f>EnsembleRequirement!$A$4</f>
        <v>SingleMember</v>
      </c>
      <c r="Y39" s="24" t="str">
        <f>requirement!$A$3</f>
        <v>AGCM Configuration</v>
      </c>
      <c r="Z39" s="24" t="str">
        <f>ForcingConstraint!$A$12</f>
        <v>Historical WMGHG Concentrations</v>
      </c>
      <c r="AA39" s="24" t="str">
        <f>ForcingConstraint!$A$13</f>
        <v>Historical Land Use</v>
      </c>
      <c r="AB39" s="24" t="str">
        <f>requirement!$A$8</f>
        <v>Historical Solar Forcing</v>
      </c>
      <c r="AC39" s="24" t="str">
        <f>ForcingConstraint!$A$100</f>
        <v>1850AerosolNoNOx</v>
      </c>
      <c r="AD39" s="24" t="str">
        <f>ForcingConstraint!$A$83</f>
        <v>HistoricalAerChemMIP SST</v>
      </c>
      <c r="AL39" s="47"/>
    </row>
    <row r="40" spans="1:38" ht="48" x14ac:dyDescent="0.2">
      <c r="A40" s="25" t="s">
        <v>976</v>
      </c>
      <c r="B40" s="24" t="s">
        <v>976</v>
      </c>
      <c r="C40" s="25" t="s">
        <v>976</v>
      </c>
      <c r="D40" s="24" t="s">
        <v>1138</v>
      </c>
      <c r="E40" s="25" t="s">
        <v>977</v>
      </c>
      <c r="F40" s="24" t="s">
        <v>79</v>
      </c>
      <c r="G40" s="24" t="str">
        <f>party!$A$30</f>
        <v>William Collins</v>
      </c>
      <c r="H40" s="24" t="str">
        <f>party!$A$31</f>
        <v>Jean-François Lamarque</v>
      </c>
      <c r="I40" s="24" t="str">
        <f>party!$A$19</f>
        <v>Michael Schulz</v>
      </c>
      <c r="J40" s="25" t="str">
        <f>references!$D$14</f>
        <v>Overview CMIP6-Endorsed MIPs</v>
      </c>
      <c r="N40" s="24" t="str">
        <f>party!$A$6</f>
        <v>Charlotte Pascoe</v>
      </c>
      <c r="O40" s="25" t="str">
        <f t="shared" ref="O40:O47" si="2">$C$9</f>
        <v>piControl</v>
      </c>
      <c r="P40" s="25" t="str">
        <f t="shared" ref="P40:P47" si="3">$C$28</f>
        <v>RFDOCcntrl</v>
      </c>
      <c r="U40" s="24" t="str">
        <f>TemporalConstraint!$A$5</f>
        <v>1850-1851 30yrs</v>
      </c>
      <c r="W40" s="24" t="str">
        <f>EnsembleRequirement!$A$4</f>
        <v>SingleMember</v>
      </c>
      <c r="Y40" s="24" t="str">
        <f>requirement!$A$3</f>
        <v>AGCM Configuration</v>
      </c>
      <c r="Z40" s="24" t="str">
        <f>ForcingConstraint!$A$84</f>
        <v>PIControlSST</v>
      </c>
      <c r="AA40" s="24" t="str">
        <f>ForcingConstraint!$A$86</f>
        <v>1850WMGHG</v>
      </c>
      <c r="AB40" s="24" t="str">
        <f>ForcingConstraint!$A$102</f>
        <v>2014AerosolNoNOx</v>
      </c>
      <c r="AL40" s="47"/>
    </row>
    <row r="41" spans="1:38" ht="48" x14ac:dyDescent="0.2">
      <c r="A41" s="25" t="s">
        <v>1045</v>
      </c>
      <c r="B41" s="24" t="s">
        <v>1045</v>
      </c>
      <c r="C41" s="25" t="s">
        <v>1068</v>
      </c>
      <c r="D41" s="24" t="s">
        <v>1138</v>
      </c>
      <c r="E41" s="25" t="s">
        <v>1046</v>
      </c>
      <c r="F41" s="24" t="s">
        <v>79</v>
      </c>
      <c r="G41" s="24" t="str">
        <f>party!$A$30</f>
        <v>William Collins</v>
      </c>
      <c r="H41" s="24" t="str">
        <f>party!$A$31</f>
        <v>Jean-François Lamarque</v>
      </c>
      <c r="I41" s="24" t="str">
        <f>party!$A$19</f>
        <v>Michael Schulz</v>
      </c>
      <c r="J41" s="25" t="str">
        <f>references!$D$14</f>
        <v>Overview CMIP6-Endorsed MIPs</v>
      </c>
      <c r="N41" s="24" t="str">
        <f>party!$A$6</f>
        <v>Charlotte Pascoe</v>
      </c>
      <c r="O41" s="25" t="str">
        <f t="shared" si="2"/>
        <v>piControl</v>
      </c>
      <c r="P41" s="25" t="str">
        <f t="shared" si="3"/>
        <v>RFDOCcntrl</v>
      </c>
      <c r="U41" s="24" t="str">
        <f>TemporalConstraint!$A$5</f>
        <v>1850-1851 30yrs</v>
      </c>
      <c r="W41" s="24" t="str">
        <f>EnsembleRequirement!$A$4</f>
        <v>SingleMember</v>
      </c>
      <c r="Y41" s="24" t="str">
        <f>requirement!$A$3</f>
        <v>AGCM Configuration</v>
      </c>
      <c r="Z41" s="24" t="str">
        <f>ForcingConstraint!$A$84</f>
        <v>PIControlSST</v>
      </c>
      <c r="AA41" s="24" t="str">
        <f>ForcingConstraint!$A$86</f>
        <v>1850WMGHG</v>
      </c>
      <c r="AB41" s="24" t="str">
        <f>ForcingConstraint!$A$103</f>
        <v>2014BC</v>
      </c>
      <c r="AL41" s="47"/>
    </row>
    <row r="42" spans="1:38" ht="48" x14ac:dyDescent="0.2">
      <c r="A42" s="25" t="s">
        <v>1047</v>
      </c>
      <c r="B42" s="24" t="s">
        <v>1047</v>
      </c>
      <c r="C42" s="25" t="s">
        <v>1069</v>
      </c>
      <c r="D42" s="24" t="s">
        <v>1138</v>
      </c>
      <c r="E42" s="25" t="s">
        <v>1048</v>
      </c>
      <c r="F42" s="24" t="s">
        <v>79</v>
      </c>
      <c r="G42" s="24" t="str">
        <f>party!$A$30</f>
        <v>William Collins</v>
      </c>
      <c r="H42" s="24" t="str">
        <f>party!$A$31</f>
        <v>Jean-François Lamarque</v>
      </c>
      <c r="I42" s="24" t="str">
        <f>party!$A$19</f>
        <v>Michael Schulz</v>
      </c>
      <c r="J42" s="25" t="str">
        <f>references!$D$14</f>
        <v>Overview CMIP6-Endorsed MIPs</v>
      </c>
      <c r="N42" s="24" t="str">
        <f>party!$A$6</f>
        <v>Charlotte Pascoe</v>
      </c>
      <c r="O42" s="25" t="str">
        <f t="shared" si="2"/>
        <v>piControl</v>
      </c>
      <c r="P42" s="25" t="str">
        <f t="shared" si="3"/>
        <v>RFDOCcntrl</v>
      </c>
      <c r="U42" s="24" t="str">
        <f>TemporalConstraint!$A$5</f>
        <v>1850-1851 30yrs</v>
      </c>
      <c r="W42" s="24" t="str">
        <f>EnsembleRequirement!$A$4</f>
        <v>SingleMember</v>
      </c>
      <c r="Y42" s="24" t="str">
        <f>requirement!$A$3</f>
        <v>AGCM Configuration</v>
      </c>
      <c r="Z42" s="24" t="str">
        <f>ForcingConstraint!$A$84</f>
        <v>PIControlSST</v>
      </c>
      <c r="AA42" s="24" t="str">
        <f>ForcingConstraint!$A$86</f>
        <v>1850WMGHG</v>
      </c>
      <c r="AB42" s="24" t="str">
        <f>ForcingConstraint!$A$104</f>
        <v>2014TroposphericOzonePrecursors</v>
      </c>
      <c r="AL42" s="47"/>
    </row>
    <row r="43" spans="1:38" ht="48" x14ac:dyDescent="0.2">
      <c r="A43" s="25" t="s">
        <v>1049</v>
      </c>
      <c r="B43" s="24" t="s">
        <v>1049</v>
      </c>
      <c r="C43" s="25" t="s">
        <v>1070</v>
      </c>
      <c r="D43" s="24" t="s">
        <v>1138</v>
      </c>
      <c r="E43" s="25" t="s">
        <v>1050</v>
      </c>
      <c r="F43" s="24" t="s">
        <v>79</v>
      </c>
      <c r="G43" s="24" t="str">
        <f>party!$A$30</f>
        <v>William Collins</v>
      </c>
      <c r="H43" s="24" t="str">
        <f>party!$A$31</f>
        <v>Jean-François Lamarque</v>
      </c>
      <c r="I43" s="24" t="str">
        <f>party!$A$19</f>
        <v>Michael Schulz</v>
      </c>
      <c r="J43" s="25" t="str">
        <f>references!$D$14</f>
        <v>Overview CMIP6-Endorsed MIPs</v>
      </c>
      <c r="N43" s="24" t="str">
        <f>party!$A$6</f>
        <v>Charlotte Pascoe</v>
      </c>
      <c r="O43" s="25" t="str">
        <f t="shared" si="2"/>
        <v>piControl</v>
      </c>
      <c r="P43" s="25" t="str">
        <f t="shared" si="3"/>
        <v>RFDOCcntrl</v>
      </c>
      <c r="U43" s="24" t="str">
        <f>TemporalConstraint!$A$5</f>
        <v>1850-1851 30yrs</v>
      </c>
      <c r="W43" s="24" t="str">
        <f>EnsembleRequirement!$A$4</f>
        <v>SingleMember</v>
      </c>
      <c r="Y43" s="24" t="str">
        <f>requirement!$A$3</f>
        <v>AGCM Configuration</v>
      </c>
      <c r="Z43" s="24" t="str">
        <f>ForcingConstraint!$A$84</f>
        <v>PIControlSST</v>
      </c>
      <c r="AA43" s="24" t="str">
        <f>ForcingConstraint!$A$106</f>
        <v>1850WMGHGNoMethane</v>
      </c>
      <c r="AB43" s="24" t="str">
        <f>ForcingConstraint!$A$105</f>
        <v>2014Methane</v>
      </c>
      <c r="AL43" s="47"/>
    </row>
    <row r="44" spans="1:38" ht="48" x14ac:dyDescent="0.2">
      <c r="A44" s="25" t="s">
        <v>1051</v>
      </c>
      <c r="B44" s="24" t="s">
        <v>1051</v>
      </c>
      <c r="C44" s="25" t="s">
        <v>1071</v>
      </c>
      <c r="D44" s="24" t="s">
        <v>1138</v>
      </c>
      <c r="E44" s="25" t="s">
        <v>1052</v>
      </c>
      <c r="F44" s="24" t="s">
        <v>79</v>
      </c>
      <c r="G44" s="24" t="str">
        <f>party!$A$30</f>
        <v>William Collins</v>
      </c>
      <c r="H44" s="24" t="str">
        <f>party!$A$31</f>
        <v>Jean-François Lamarque</v>
      </c>
      <c r="I44" s="24" t="str">
        <f>party!$A$19</f>
        <v>Michael Schulz</v>
      </c>
      <c r="J44" s="25" t="str">
        <f>references!$D$14</f>
        <v>Overview CMIP6-Endorsed MIPs</v>
      </c>
      <c r="N44" s="24" t="str">
        <f>party!$A$6</f>
        <v>Charlotte Pascoe</v>
      </c>
      <c r="O44" s="25" t="str">
        <f t="shared" si="2"/>
        <v>piControl</v>
      </c>
      <c r="P44" s="25" t="str">
        <f t="shared" si="3"/>
        <v>RFDOCcntrl</v>
      </c>
      <c r="U44" s="24" t="str">
        <f>TemporalConstraint!$A$5</f>
        <v>1850-1851 30yrs</v>
      </c>
      <c r="W44" s="24" t="str">
        <f>EnsembleRequirement!$A$4</f>
        <v>SingleMember</v>
      </c>
      <c r="Y44" s="24" t="str">
        <f>requirement!$A$3</f>
        <v>AGCM Configuration</v>
      </c>
      <c r="Z44" s="24" t="str">
        <f>ForcingConstraint!$A$84</f>
        <v>PIControlSST</v>
      </c>
      <c r="AA44" s="24" t="str">
        <f>ForcingConstraint!$A$107</f>
        <v>1850WMGHGNoN2O</v>
      </c>
      <c r="AB44" s="24" t="str">
        <f>ForcingConstraint!$A$108</f>
        <v>2014N2O</v>
      </c>
      <c r="AL44" s="47"/>
    </row>
    <row r="45" spans="1:38" ht="48" x14ac:dyDescent="0.2">
      <c r="A45" s="25" t="s">
        <v>1053</v>
      </c>
      <c r="B45" s="24" t="s">
        <v>1053</v>
      </c>
      <c r="C45" s="25" t="s">
        <v>1072</v>
      </c>
      <c r="D45" s="24" t="s">
        <v>1138</v>
      </c>
      <c r="E45" s="25" t="s">
        <v>1054</v>
      </c>
      <c r="F45" s="24" t="s">
        <v>79</v>
      </c>
      <c r="G45" s="24" t="str">
        <f>party!$A$30</f>
        <v>William Collins</v>
      </c>
      <c r="H45" s="24" t="str">
        <f>party!$A$31</f>
        <v>Jean-François Lamarque</v>
      </c>
      <c r="I45" s="24" t="str">
        <f>party!$A$19</f>
        <v>Michael Schulz</v>
      </c>
      <c r="J45" s="25" t="str">
        <f>references!$D$14</f>
        <v>Overview CMIP6-Endorsed MIPs</v>
      </c>
      <c r="N45" s="24" t="str">
        <f>party!$A$6</f>
        <v>Charlotte Pascoe</v>
      </c>
      <c r="O45" s="25" t="str">
        <f t="shared" si="2"/>
        <v>piControl</v>
      </c>
      <c r="P45" s="25" t="str">
        <f t="shared" si="3"/>
        <v>RFDOCcntrl</v>
      </c>
      <c r="U45" s="24" t="str">
        <f>TemporalConstraint!$A$5</f>
        <v>1850-1851 30yrs</v>
      </c>
      <c r="W45" s="24" t="str">
        <f>EnsembleRequirement!$A$4</f>
        <v>SingleMember</v>
      </c>
      <c r="Y45" s="24" t="str">
        <f>requirement!$A$3</f>
        <v>AGCM Configuration</v>
      </c>
      <c r="Z45" s="24" t="str">
        <f>ForcingConstraint!$A$84</f>
        <v>PIControlSST</v>
      </c>
      <c r="AA45" s="24" t="str">
        <f>ForcingConstraint!$A$109</f>
        <v>1850WMGHGNoODS</v>
      </c>
      <c r="AB45" s="24" t="str">
        <f>ForcingConstraint!$A$110</f>
        <v>2014ODS</v>
      </c>
      <c r="AK45" s="57"/>
      <c r="AL45" s="47"/>
    </row>
    <row r="46" spans="1:38" ht="48" x14ac:dyDescent="0.2">
      <c r="A46" s="25" t="s">
        <v>1055</v>
      </c>
      <c r="B46" s="24" t="s">
        <v>1055</v>
      </c>
      <c r="C46" s="25" t="s">
        <v>1073</v>
      </c>
      <c r="D46" s="24" t="s">
        <v>1140</v>
      </c>
      <c r="E46" s="25" t="s">
        <v>1056</v>
      </c>
      <c r="F46" s="24" t="s">
        <v>79</v>
      </c>
      <c r="G46" s="24" t="str">
        <f>party!$A$30</f>
        <v>William Collins</v>
      </c>
      <c r="H46" s="24" t="str">
        <f>party!$A$31</f>
        <v>Jean-François Lamarque</v>
      </c>
      <c r="I46" s="24" t="str">
        <f>party!$A$19</f>
        <v>Michael Schulz</v>
      </c>
      <c r="J46" s="25" t="str">
        <f>references!$D$14</f>
        <v>Overview CMIP6-Endorsed MIPs</v>
      </c>
      <c r="N46" s="24" t="str">
        <f>party!$A$6</f>
        <v>Charlotte Pascoe</v>
      </c>
      <c r="O46" s="25" t="str">
        <f t="shared" si="2"/>
        <v>piControl</v>
      </c>
      <c r="P46" s="25" t="str">
        <f t="shared" si="3"/>
        <v>RFDOCcntrl</v>
      </c>
      <c r="U46" s="24" t="str">
        <f>TemporalConstraint!$A$5</f>
        <v>1850-1851 30yrs</v>
      </c>
      <c r="W46" s="24" t="str">
        <f>EnsembleRequirement!$A$4</f>
        <v>SingleMember</v>
      </c>
      <c r="Y46" s="24" t="str">
        <f>requirement!$A$3</f>
        <v>AGCM Configuration</v>
      </c>
      <c r="Z46" s="24" t="str">
        <f>ForcingConstraint!$A$84</f>
        <v>PIControlSST</v>
      </c>
      <c r="AA46" s="24" t="str">
        <f>ForcingConstraint!$A$86</f>
        <v>1850WMGHG</v>
      </c>
      <c r="AB46" s="24" t="str">
        <f>ForcingConstraint!$A$111</f>
        <v>2014NOx</v>
      </c>
      <c r="AK46" s="57"/>
      <c r="AL46" s="47"/>
    </row>
    <row r="47" spans="1:38" ht="48" x14ac:dyDescent="0.2">
      <c r="A47" s="25" t="s">
        <v>1057</v>
      </c>
      <c r="B47" s="24" t="s">
        <v>1057</v>
      </c>
      <c r="C47" s="25" t="s">
        <v>1074</v>
      </c>
      <c r="D47" s="24" t="s">
        <v>1140</v>
      </c>
      <c r="E47" s="25" t="s">
        <v>1058</v>
      </c>
      <c r="F47" s="24" t="s">
        <v>79</v>
      </c>
      <c r="G47" s="24" t="str">
        <f>party!$A$30</f>
        <v>William Collins</v>
      </c>
      <c r="H47" s="24" t="str">
        <f>party!$A$31</f>
        <v>Jean-François Lamarque</v>
      </c>
      <c r="I47" s="24" t="str">
        <f>party!$A$19</f>
        <v>Michael Schulz</v>
      </c>
      <c r="J47" s="25" t="str">
        <f>references!$D$14</f>
        <v>Overview CMIP6-Endorsed MIPs</v>
      </c>
      <c r="N47" s="24" t="str">
        <f>party!$A$6</f>
        <v>Charlotte Pascoe</v>
      </c>
      <c r="O47" s="25" t="str">
        <f t="shared" si="2"/>
        <v>piControl</v>
      </c>
      <c r="P47" s="25" t="str">
        <f t="shared" si="3"/>
        <v>RFDOCcntrl</v>
      </c>
      <c r="U47" s="24" t="str">
        <f>TemporalConstraint!$A$5</f>
        <v>1850-1851 30yrs</v>
      </c>
      <c r="W47" s="24" t="str">
        <f>EnsembleRequirement!$A$4</f>
        <v>SingleMember</v>
      </c>
      <c r="Y47" s="24" t="str">
        <f>requirement!$A$3</f>
        <v>AGCM Configuration</v>
      </c>
      <c r="Z47" s="24" t="str">
        <f>ForcingConstraint!$A$84</f>
        <v>PIControlSST</v>
      </c>
      <c r="AA47" s="24" t="str">
        <f>ForcingConstraint!$A$86</f>
        <v>1850WMGHG</v>
      </c>
      <c r="AB47" s="24" t="str">
        <f>ForcingConstraint!$A$112</f>
        <v>2014COVOC</v>
      </c>
      <c r="AK47" s="57"/>
      <c r="AL47" s="47"/>
    </row>
    <row r="48" spans="1:38" ht="64" x14ac:dyDescent="0.2">
      <c r="A48" s="25" t="s">
        <v>1059</v>
      </c>
      <c r="B48" s="24" t="s">
        <v>1059</v>
      </c>
      <c r="C48" s="25" t="s">
        <v>1065</v>
      </c>
      <c r="D48" s="24" t="s">
        <v>1139</v>
      </c>
      <c r="E48" s="25" t="s">
        <v>1060</v>
      </c>
      <c r="F48" s="24" t="s">
        <v>79</v>
      </c>
      <c r="G48" s="24" t="str">
        <f>party!$A$30</f>
        <v>William Collins</v>
      </c>
      <c r="H48" s="24" t="str">
        <f>party!$A$31</f>
        <v>Jean-François Lamarque</v>
      </c>
      <c r="I48" s="24" t="str">
        <f>party!$A$19</f>
        <v>Michael Schulz</v>
      </c>
      <c r="J48" s="25" t="str">
        <f>references!$D$14</f>
        <v>Overview CMIP6-Endorsed MIPs</v>
      </c>
      <c r="N48" s="24" t="str">
        <f>party!$A$6</f>
        <v>Charlotte Pascoe</v>
      </c>
      <c r="O48" s="25" t="str">
        <f>$C$11</f>
        <v>cmip6historical</v>
      </c>
      <c r="U48" s="24" t="str">
        <f>TemporalConstraint!$A$3</f>
        <v>1850-2014 165yrs</v>
      </c>
      <c r="W48" s="24" t="str">
        <f>EnsembleRequirement!$A$4</f>
        <v>SingleMember</v>
      </c>
      <c r="Y48" s="24" t="str">
        <f>requirement!$A$3</f>
        <v>AGCM Configuration</v>
      </c>
      <c r="Z48" s="24" t="str">
        <f>ForcingConstraint!$A$99</f>
        <v>HistoricalSST</v>
      </c>
      <c r="AA48" s="41" t="str">
        <f>requirement!$A$5</f>
        <v>Historical Aerosol Forcing</v>
      </c>
      <c r="AB48" s="24" t="str">
        <f>ForcingConstraint!$A$114</f>
        <v>HistoricalGHGNoN2O</v>
      </c>
      <c r="AC48" s="24" t="str">
        <f>ForcingConstraint!$A$13</f>
        <v>Historical Land Use</v>
      </c>
      <c r="AD48" s="24" t="str">
        <f>requirement!$A$8</f>
        <v>Historical Solar Forcing</v>
      </c>
      <c r="AE48" s="24" t="str">
        <f>ForcingConstraint!$A$113</f>
        <v>1850N2O</v>
      </c>
      <c r="AK48" s="57"/>
      <c r="AL48" s="47"/>
    </row>
    <row r="49" spans="1:38" ht="48" x14ac:dyDescent="0.2">
      <c r="A49" s="25" t="s">
        <v>1075</v>
      </c>
      <c r="B49" s="24" t="s">
        <v>1075</v>
      </c>
      <c r="C49" s="25" t="s">
        <v>1112</v>
      </c>
      <c r="D49" s="24" t="s">
        <v>1138</v>
      </c>
      <c r="E49" s="25" t="s">
        <v>1076</v>
      </c>
      <c r="F49" s="24" t="s">
        <v>79</v>
      </c>
      <c r="G49" s="24" t="str">
        <f>party!$A$30</f>
        <v>William Collins</v>
      </c>
      <c r="H49" s="24" t="str">
        <f>party!$A$31</f>
        <v>Jean-François Lamarque</v>
      </c>
      <c r="I49" s="24" t="str">
        <f>party!$A$19</f>
        <v>Michael Schulz</v>
      </c>
      <c r="J49" s="25" t="str">
        <f>references!$D$14</f>
        <v>Overview CMIP6-Endorsed MIPs</v>
      </c>
      <c r="N49" s="24" t="str">
        <f>party!$A$6</f>
        <v>Charlotte Pascoe</v>
      </c>
      <c r="O49" s="25" t="str">
        <f t="shared" ref="O49:O56" si="4">$C$9</f>
        <v>piControl</v>
      </c>
      <c r="P49" s="25" t="str">
        <f t="shared" ref="P49:P55" si="5">$C$28</f>
        <v>RFDOCcntrl</v>
      </c>
      <c r="U49" s="24" t="str">
        <f>TemporalConstraint!$A$5</f>
        <v>1850-1851 30yrs</v>
      </c>
      <c r="W49" s="24" t="str">
        <f>EnsembleRequirement!$A$4</f>
        <v>SingleMember</v>
      </c>
      <c r="Y49" s="24" t="str">
        <f>requirement!$A$3</f>
        <v>AGCM Configuration</v>
      </c>
      <c r="Z49" s="24" t="str">
        <f>ForcingConstraint!$A$84</f>
        <v>PIControlSST</v>
      </c>
      <c r="AA49" s="24" t="str">
        <f>ForcingConstraint!$A$86</f>
        <v>1850WMGHG</v>
      </c>
      <c r="AB49" s="24" t="str">
        <f>ForcingConstraint!$A115</f>
        <v>2x1850dust</v>
      </c>
      <c r="AK49" s="57"/>
      <c r="AL49" s="47"/>
    </row>
    <row r="50" spans="1:38" ht="48" x14ac:dyDescent="0.2">
      <c r="A50" s="25" t="s">
        <v>1106</v>
      </c>
      <c r="B50" s="24" t="s">
        <v>1106</v>
      </c>
      <c r="C50" s="25" t="s">
        <v>1113</v>
      </c>
      <c r="D50" s="24" t="s">
        <v>1138</v>
      </c>
      <c r="E50" s="25" t="s">
        <v>1115</v>
      </c>
      <c r="F50" s="24" t="s">
        <v>79</v>
      </c>
      <c r="G50" s="24" t="str">
        <f>party!$A$30</f>
        <v>William Collins</v>
      </c>
      <c r="H50" s="24" t="str">
        <f>party!$A$31</f>
        <v>Jean-François Lamarque</v>
      </c>
      <c r="I50" s="24" t="str">
        <f>party!$A$19</f>
        <v>Michael Schulz</v>
      </c>
      <c r="J50" s="25" t="str">
        <f>references!$D$14</f>
        <v>Overview CMIP6-Endorsed MIPs</v>
      </c>
      <c r="N50" s="24" t="str">
        <f>party!$A$6</f>
        <v>Charlotte Pascoe</v>
      </c>
      <c r="O50" s="25" t="str">
        <f t="shared" si="4"/>
        <v>piControl</v>
      </c>
      <c r="P50" s="25" t="str">
        <f t="shared" si="5"/>
        <v>RFDOCcntrl</v>
      </c>
      <c r="U50" s="24" t="str">
        <f>TemporalConstraint!$A$5</f>
        <v>1850-1851 30yrs</v>
      </c>
      <c r="W50" s="24" t="str">
        <f>EnsembleRequirement!$A$4</f>
        <v>SingleMember</v>
      </c>
      <c r="Y50" s="24" t="str">
        <f>requirement!$A$3</f>
        <v>AGCM Configuration</v>
      </c>
      <c r="Z50" s="24" t="str">
        <f>ForcingConstraint!$A$84</f>
        <v>PIControlSST</v>
      </c>
      <c r="AA50" s="24" t="str">
        <f>ForcingConstraint!$A$86</f>
        <v>1850WMGHG</v>
      </c>
      <c r="AB50" s="24" t="str">
        <f>ForcingConstraint!$A116</f>
        <v>2x1850seaSalt</v>
      </c>
      <c r="AK50" s="57"/>
      <c r="AL50" s="47"/>
    </row>
    <row r="51" spans="1:38" ht="48" x14ac:dyDescent="0.2">
      <c r="A51" s="25" t="s">
        <v>1107</v>
      </c>
      <c r="B51" s="24" t="s">
        <v>1107</v>
      </c>
      <c r="C51" s="25" t="s">
        <v>1114</v>
      </c>
      <c r="D51" s="24" t="s">
        <v>1140</v>
      </c>
      <c r="E51" s="25" t="s">
        <v>1118</v>
      </c>
      <c r="F51" s="24" t="s">
        <v>79</v>
      </c>
      <c r="G51" s="24" t="str">
        <f>party!$A$30</f>
        <v>William Collins</v>
      </c>
      <c r="H51" s="24" t="str">
        <f>party!$A$31</f>
        <v>Jean-François Lamarque</v>
      </c>
      <c r="I51" s="24" t="str">
        <f>party!$A$19</f>
        <v>Michael Schulz</v>
      </c>
      <c r="J51" s="25" t="str">
        <f>references!$D$14</f>
        <v>Overview CMIP6-Endorsed MIPs</v>
      </c>
      <c r="N51" s="24" t="str">
        <f>party!$A$6</f>
        <v>Charlotte Pascoe</v>
      </c>
      <c r="O51" s="25" t="str">
        <f t="shared" si="4"/>
        <v>piControl</v>
      </c>
      <c r="P51" s="25" t="str">
        <f t="shared" si="5"/>
        <v>RFDOCcntrl</v>
      </c>
      <c r="U51" s="24" t="str">
        <f>TemporalConstraint!$A$5</f>
        <v>1850-1851 30yrs</v>
      </c>
      <c r="W51" s="24" t="str">
        <f>EnsembleRequirement!$A$4</f>
        <v>SingleMember</v>
      </c>
      <c r="Y51" s="24" t="str">
        <f>requirement!$A$3</f>
        <v>AGCM Configuration</v>
      </c>
      <c r="Z51" s="24" t="str">
        <f>ForcingConstraint!$A$84</f>
        <v>PIControlSST</v>
      </c>
      <c r="AA51" s="24" t="str">
        <f>ForcingConstraint!$A$86</f>
        <v>1850WMGHG</v>
      </c>
      <c r="AB51" s="24" t="str">
        <f>ForcingConstraint!$A117</f>
        <v>2x1850DMS</v>
      </c>
      <c r="AK51" s="57"/>
      <c r="AL51" s="47"/>
    </row>
    <row r="52" spans="1:38" ht="48" x14ac:dyDescent="0.2">
      <c r="A52" s="25" t="s">
        <v>1108</v>
      </c>
      <c r="B52" s="24" t="s">
        <v>1108</v>
      </c>
      <c r="C52" s="25" t="s">
        <v>1121</v>
      </c>
      <c r="D52" s="24" t="s">
        <v>1140</v>
      </c>
      <c r="E52" s="25" t="s">
        <v>1116</v>
      </c>
      <c r="F52" s="24" t="s">
        <v>79</v>
      </c>
      <c r="G52" s="24" t="str">
        <f>party!$A$30</f>
        <v>William Collins</v>
      </c>
      <c r="H52" s="24" t="str">
        <f>party!$A$31</f>
        <v>Jean-François Lamarque</v>
      </c>
      <c r="I52" s="24" t="str">
        <f>party!$A$19</f>
        <v>Michael Schulz</v>
      </c>
      <c r="J52" s="25" t="str">
        <f>references!$D$14</f>
        <v>Overview CMIP6-Endorsed MIPs</v>
      </c>
      <c r="N52" s="24" t="str">
        <f>party!$A$6</f>
        <v>Charlotte Pascoe</v>
      </c>
      <c r="O52" s="25" t="str">
        <f t="shared" si="4"/>
        <v>piControl</v>
      </c>
      <c r="P52" s="25" t="str">
        <f t="shared" si="5"/>
        <v>RFDOCcntrl</v>
      </c>
      <c r="U52" s="24" t="str">
        <f>TemporalConstraint!$A$5</f>
        <v>1850-1851 30yrs</v>
      </c>
      <c r="W52" s="24" t="str">
        <f>EnsembleRequirement!$A$4</f>
        <v>SingleMember</v>
      </c>
      <c r="Y52" s="24" t="str">
        <f>requirement!$A$3</f>
        <v>AGCM Configuration</v>
      </c>
      <c r="Z52" s="24" t="str">
        <f>ForcingConstraint!$A$84</f>
        <v>PIControlSST</v>
      </c>
      <c r="AA52" s="24" t="str">
        <f>ForcingConstraint!$A$86</f>
        <v>1850WMGHG</v>
      </c>
      <c r="AB52" s="24" t="str">
        <f>ForcingConstraint!$A118</f>
        <v>2x1850fire</v>
      </c>
      <c r="AK52" s="57"/>
      <c r="AL52" s="47"/>
    </row>
    <row r="53" spans="1:38" ht="48" x14ac:dyDescent="0.2">
      <c r="A53" s="25" t="s">
        <v>1109</v>
      </c>
      <c r="B53" s="24" t="s">
        <v>1109</v>
      </c>
      <c r="C53" s="25" t="s">
        <v>1122</v>
      </c>
      <c r="D53" s="24" t="s">
        <v>1140</v>
      </c>
      <c r="E53" s="25" t="s">
        <v>1117</v>
      </c>
      <c r="F53" s="24" t="s">
        <v>79</v>
      </c>
      <c r="G53" s="24" t="str">
        <f>party!$A$30</f>
        <v>William Collins</v>
      </c>
      <c r="H53" s="24" t="str">
        <f>party!$A$31</f>
        <v>Jean-François Lamarque</v>
      </c>
      <c r="I53" s="24" t="str">
        <f>party!$A$19</f>
        <v>Michael Schulz</v>
      </c>
      <c r="J53" s="25" t="str">
        <f>references!$D$14</f>
        <v>Overview CMIP6-Endorsed MIPs</v>
      </c>
      <c r="N53" s="24" t="str">
        <f>party!$A$6</f>
        <v>Charlotte Pascoe</v>
      </c>
      <c r="O53" s="25" t="str">
        <f t="shared" si="4"/>
        <v>piControl</v>
      </c>
      <c r="P53" s="25" t="str">
        <f t="shared" si="5"/>
        <v>RFDOCcntrl</v>
      </c>
      <c r="U53" s="24" t="str">
        <f>TemporalConstraint!$A$5</f>
        <v>1850-1851 30yrs</v>
      </c>
      <c r="W53" s="24" t="str">
        <f>EnsembleRequirement!$A$4</f>
        <v>SingleMember</v>
      </c>
      <c r="Y53" s="24" t="str">
        <f>requirement!$A$3</f>
        <v>AGCM Configuration</v>
      </c>
      <c r="Z53" s="24" t="str">
        <f>ForcingConstraint!$A$84</f>
        <v>PIControlSST</v>
      </c>
      <c r="AA53" s="24" t="str">
        <f>ForcingConstraint!$A$86</f>
        <v>1850WMGHG</v>
      </c>
      <c r="AB53" s="24" t="str">
        <f>ForcingConstraint!$A119</f>
        <v>2x1850bioVOC</v>
      </c>
      <c r="AK53" s="57"/>
      <c r="AL53" s="47"/>
    </row>
    <row r="54" spans="1:38" ht="48" x14ac:dyDescent="0.2">
      <c r="A54" s="25" t="s">
        <v>1110</v>
      </c>
      <c r="B54" s="24" t="s">
        <v>1110</v>
      </c>
      <c r="C54" s="25" t="s">
        <v>1123</v>
      </c>
      <c r="D54" s="24" t="s">
        <v>1140</v>
      </c>
      <c r="E54" s="25" t="s">
        <v>1119</v>
      </c>
      <c r="F54" s="24" t="s">
        <v>79</v>
      </c>
      <c r="G54" s="24" t="str">
        <f>party!$A$30</f>
        <v>William Collins</v>
      </c>
      <c r="H54" s="24" t="str">
        <f>party!$A$31</f>
        <v>Jean-François Lamarque</v>
      </c>
      <c r="I54" s="24" t="str">
        <f>party!$A$19</f>
        <v>Michael Schulz</v>
      </c>
      <c r="J54" s="25" t="str">
        <f>references!$D$14</f>
        <v>Overview CMIP6-Endorsed MIPs</v>
      </c>
      <c r="N54" s="24" t="str">
        <f>party!$A$6</f>
        <v>Charlotte Pascoe</v>
      </c>
      <c r="O54" s="25" t="str">
        <f t="shared" si="4"/>
        <v>piControl</v>
      </c>
      <c r="P54" s="25" t="str">
        <f t="shared" si="5"/>
        <v>RFDOCcntrl</v>
      </c>
      <c r="U54" s="24" t="str">
        <f>TemporalConstraint!$A$5</f>
        <v>1850-1851 30yrs</v>
      </c>
      <c r="W54" s="24" t="str">
        <f>EnsembleRequirement!$A$4</f>
        <v>SingleMember</v>
      </c>
      <c r="Y54" s="24" t="str">
        <f>requirement!$A$3</f>
        <v>AGCM Configuration</v>
      </c>
      <c r="Z54" s="24" t="str">
        <f>ForcingConstraint!$A$84</f>
        <v>PIControlSST</v>
      </c>
      <c r="AA54" s="24" t="str">
        <f>ForcingConstraint!$A$86</f>
        <v>1850WMGHG</v>
      </c>
      <c r="AB54" s="24" t="str">
        <f>ForcingConstraint!$A120</f>
        <v>2x1850lightningNOx</v>
      </c>
      <c r="AK54" s="57"/>
      <c r="AL54" s="47"/>
    </row>
    <row r="55" spans="1:38" ht="48" x14ac:dyDescent="0.2">
      <c r="A55" s="25" t="s">
        <v>1111</v>
      </c>
      <c r="B55" s="24" t="s">
        <v>1111</v>
      </c>
      <c r="C55" s="25" t="s">
        <v>1124</v>
      </c>
      <c r="D55" s="24" t="s">
        <v>1140</v>
      </c>
      <c r="E55" s="25" t="s">
        <v>1120</v>
      </c>
      <c r="F55" s="24" t="s">
        <v>79</v>
      </c>
      <c r="G55" s="24" t="str">
        <f>party!$A$30</f>
        <v>William Collins</v>
      </c>
      <c r="H55" s="24" t="str">
        <f>party!$A$31</f>
        <v>Jean-François Lamarque</v>
      </c>
      <c r="I55" s="24" t="str">
        <f>party!$A$19</f>
        <v>Michael Schulz</v>
      </c>
      <c r="J55" s="25" t="str">
        <f>references!$D$14</f>
        <v>Overview CMIP6-Endorsed MIPs</v>
      </c>
      <c r="N55" s="24" t="str">
        <f>party!$A$6</f>
        <v>Charlotte Pascoe</v>
      </c>
      <c r="O55" s="25" t="str">
        <f t="shared" si="4"/>
        <v>piControl</v>
      </c>
      <c r="P55" s="25" t="str">
        <f t="shared" si="5"/>
        <v>RFDOCcntrl</v>
      </c>
      <c r="U55" s="24" t="str">
        <f>TemporalConstraint!$A$5</f>
        <v>1850-1851 30yrs</v>
      </c>
      <c r="W55" s="24" t="str">
        <f>EnsembleRequirement!$A$4</f>
        <v>SingleMember</v>
      </c>
      <c r="Y55" s="24" t="str">
        <f>requirement!$A$3</f>
        <v>AGCM Configuration</v>
      </c>
      <c r="Z55" s="24" t="str">
        <f>ForcingConstraint!$A$84</f>
        <v>PIControlSST</v>
      </c>
      <c r="AA55" s="24" t="str">
        <f>ForcingConstraint!$A$86</f>
        <v>1850WMGHG</v>
      </c>
      <c r="AB55" s="24" t="str">
        <f>ForcingConstraint!$A121</f>
        <v>2x1850wetlandMethane</v>
      </c>
      <c r="AK55" s="57"/>
      <c r="AL55" s="47"/>
    </row>
    <row r="56" spans="1:38" ht="61" customHeight="1" x14ac:dyDescent="0.2">
      <c r="A56" s="25" t="s">
        <v>1199</v>
      </c>
      <c r="B56" s="24" t="s">
        <v>1200</v>
      </c>
      <c r="C56" s="25" t="s">
        <v>1180</v>
      </c>
      <c r="D56" s="24" t="s">
        <v>1182</v>
      </c>
      <c r="E56" s="25" t="s">
        <v>1181</v>
      </c>
      <c r="F56" s="24" t="s">
        <v>79</v>
      </c>
      <c r="G56" s="24" t="str">
        <f>party!$A$32</f>
        <v>Vivek Arora</v>
      </c>
      <c r="H56" s="24" t="str">
        <f>party!$A$33</f>
        <v>Pierre Friedlingstein</v>
      </c>
      <c r="I56" s="24" t="str">
        <f>party!$A$34</f>
        <v>Chris Jones</v>
      </c>
      <c r="J56" s="25" t="str">
        <f>references!$D$14</f>
        <v>Overview CMIP6-Endorsed MIPs</v>
      </c>
      <c r="N56" s="24" t="str">
        <f>party!$A$6</f>
        <v>Charlotte Pascoe</v>
      </c>
      <c r="O56" s="25" t="str">
        <f t="shared" si="4"/>
        <v>piControl</v>
      </c>
      <c r="P56" s="25" t="str">
        <f>$C$3</f>
        <v>1pctCO2</v>
      </c>
      <c r="Q56" s="25" t="str">
        <f>$C$58</f>
        <v>esm1pcrad</v>
      </c>
      <c r="S56" s="53"/>
      <c r="T56" s="53"/>
      <c r="U56" s="42" t="str">
        <f>TemporalConstraint!$A$6</f>
        <v>1851-2150 300yrs</v>
      </c>
      <c r="V56" s="51"/>
      <c r="W56" s="24" t="str">
        <f>EnsembleRequirement!$A$4</f>
        <v>SingleMember</v>
      </c>
      <c r="X56" s="42"/>
      <c r="Y56" s="24" t="str">
        <f>requirement!$A$4</f>
        <v>AOGCM/ESM Configuration</v>
      </c>
      <c r="Z56" s="24" t="str">
        <f>ForcingConstraint!$A$125</f>
        <v>1%/yearCO2CarbonCycle</v>
      </c>
      <c r="AA56" s="24" t="str">
        <f>ForcingConstraint!$A$126</f>
        <v>1850CO2Radiation</v>
      </c>
      <c r="AB56" s="24" t="str">
        <f>ForcingConstraint!$A$124</f>
        <v>1850NitrogenDeposition</v>
      </c>
      <c r="AK56" s="57"/>
      <c r="AL56" s="47"/>
    </row>
    <row r="57" spans="1:38" ht="64" x14ac:dyDescent="0.2">
      <c r="A57" s="25" t="s">
        <v>1198</v>
      </c>
      <c r="B57" s="24" t="s">
        <v>1203</v>
      </c>
      <c r="C57" s="25" t="s">
        <v>1201</v>
      </c>
      <c r="D57" s="24" t="s">
        <v>1204</v>
      </c>
      <c r="E57" s="25" t="s">
        <v>1202</v>
      </c>
      <c r="F57" s="24" t="s">
        <v>79</v>
      </c>
      <c r="G57" s="24" t="str">
        <f>party!$A$32</f>
        <v>Vivek Arora</v>
      </c>
      <c r="H57" s="24" t="str">
        <f>party!$A$33</f>
        <v>Pierre Friedlingstein</v>
      </c>
      <c r="I57" s="24" t="str">
        <f>party!$A$34</f>
        <v>Chris Jones</v>
      </c>
      <c r="J57" s="25" t="str">
        <f>references!$D$14</f>
        <v>Overview CMIP6-Endorsed MIPs</v>
      </c>
      <c r="N57" s="24" t="str">
        <f>party!$A$6</f>
        <v>Charlotte Pascoe</v>
      </c>
      <c r="O57" s="25" t="str">
        <f>$C$11</f>
        <v>cmip6historical</v>
      </c>
      <c r="P57" s="25" t="str">
        <f>C13</f>
        <v>ssp5-85</v>
      </c>
      <c r="U57" s="24" t="str">
        <f>TemporalConstraint!$A$8</f>
        <v>2014- 2100 86yrs</v>
      </c>
      <c r="W57" s="24" t="str">
        <f>EnsembleRequirement!$A$4</f>
        <v>SingleMember</v>
      </c>
      <c r="X57" s="24" t="str">
        <f>EnsembleRequirement!$A$5</f>
        <v>HistoricalInitialisation</v>
      </c>
      <c r="Y57" s="24" t="str">
        <f>requirement!$A$4</f>
        <v>AOGCM/ESM Configuration</v>
      </c>
      <c r="Z57" s="24" t="str">
        <f>ForcingConstraint!$A$127</f>
        <v>RCP85WellMixedGasEm</v>
      </c>
      <c r="AA57" s="24" t="str">
        <f>ForcingConstraint!$A$128</f>
        <v>RCP85ShortLivedGasSpeciesEm</v>
      </c>
      <c r="AB57" s="24" t="str">
        <f>ForcingConstraint!$A$129</f>
        <v>RCP85AersolEm</v>
      </c>
      <c r="AC57" s="24" t="str">
        <f>ForcingConstraint!$A$120</f>
        <v>2x1850lightningNOx</v>
      </c>
      <c r="AD57" s="24" t="str">
        <f>ForcingConstraint!$A$71</f>
        <v>RCP85LandUse</v>
      </c>
      <c r="AK57" s="57"/>
      <c r="AL57" s="47"/>
    </row>
    <row r="58" spans="1:38" ht="64" x14ac:dyDescent="0.2">
      <c r="A58" s="25" t="s">
        <v>1225</v>
      </c>
      <c r="B58" s="24" t="s">
        <v>1226</v>
      </c>
      <c r="C58" s="25" t="s">
        <v>1227</v>
      </c>
      <c r="D58" s="24" t="s">
        <v>1228</v>
      </c>
      <c r="E58" s="25" t="s">
        <v>1242</v>
      </c>
      <c r="F58" s="24" t="s">
        <v>79</v>
      </c>
      <c r="G58" s="24" t="str">
        <f>party!$A$32</f>
        <v>Vivek Arora</v>
      </c>
      <c r="H58" s="24" t="str">
        <f>party!$A$33</f>
        <v>Pierre Friedlingstein</v>
      </c>
      <c r="I58" s="24" t="str">
        <f>party!$A$34</f>
        <v>Chris Jones</v>
      </c>
      <c r="J58" s="25" t="str">
        <f>references!$D$14</f>
        <v>Overview CMIP6-Endorsed MIPs</v>
      </c>
      <c r="N58" s="24" t="str">
        <f>party!$A$6</f>
        <v>Charlotte Pascoe</v>
      </c>
      <c r="O58" s="25" t="str">
        <f t="shared" ref="O58:O63" si="6">$C$9</f>
        <v>piControl</v>
      </c>
      <c r="P58" s="25" t="str">
        <f>$C$3</f>
        <v>1pctCO2</v>
      </c>
      <c r="Q58" s="25" t="str">
        <f>$C$56</f>
        <v>esm1pcbgc</v>
      </c>
      <c r="S58" s="53"/>
      <c r="T58" s="53"/>
      <c r="U58" s="42" t="str">
        <f>TemporalConstraint!$A$6</f>
        <v>1851-2150 300yrs</v>
      </c>
      <c r="V58" s="51"/>
      <c r="W58" s="24" t="str">
        <f>EnsembleRequirement!$A$4</f>
        <v>SingleMember</v>
      </c>
      <c r="X58" s="42"/>
      <c r="Y58" s="24" t="str">
        <f>requirement!$A$4</f>
        <v>AOGCM/ESM Configuration</v>
      </c>
      <c r="Z58" s="24" t="str">
        <f>ForcingConstraint!$A131</f>
        <v>1%/yearCO2Radiation</v>
      </c>
      <c r="AA58" s="24" t="str">
        <f>ForcingConstraint!$A132</f>
        <v>1850CO2CarbonCycle</v>
      </c>
      <c r="AB58" s="24" t="str">
        <f>ForcingConstraint!$A$124</f>
        <v>1850NitrogenDeposition</v>
      </c>
      <c r="AK58" s="57"/>
      <c r="AL58" s="47"/>
    </row>
    <row r="59" spans="1:38" ht="76" customHeight="1" x14ac:dyDescent="0.2">
      <c r="A59" s="25" t="s">
        <v>1248</v>
      </c>
      <c r="B59" s="24" t="s">
        <v>1239</v>
      </c>
      <c r="C59" s="25" t="s">
        <v>1255</v>
      </c>
      <c r="D59" s="24" t="s">
        <v>1240</v>
      </c>
      <c r="E59" s="25" t="s">
        <v>1241</v>
      </c>
      <c r="F59" s="24" t="s">
        <v>79</v>
      </c>
      <c r="G59" s="24" t="str">
        <f>party!$A$32</f>
        <v>Vivek Arora</v>
      </c>
      <c r="H59" s="24" t="str">
        <f>party!$A$33</f>
        <v>Pierre Friedlingstein</v>
      </c>
      <c r="I59" s="24" t="str">
        <f>party!$A$34</f>
        <v>Chris Jones</v>
      </c>
      <c r="J59" s="25" t="str">
        <f>references!$D$14</f>
        <v>Overview CMIP6-Endorsed MIPs</v>
      </c>
      <c r="N59" s="24" t="str">
        <f>party!$A$6</f>
        <v>Charlotte Pascoe</v>
      </c>
      <c r="O59" s="25" t="str">
        <f t="shared" si="6"/>
        <v>piControl</v>
      </c>
      <c r="P59" s="25" t="str">
        <f>$C$3</f>
        <v>1pctCO2</v>
      </c>
      <c r="S59" s="53"/>
      <c r="T59" s="53"/>
      <c r="U59" s="42" t="str">
        <f>TemporalConstraint!$A$6</f>
        <v>1851-2150 300yrs</v>
      </c>
      <c r="V59" s="51"/>
      <c r="W59" s="24" t="str">
        <f>EnsembleRequirement!$A$4</f>
        <v>SingleMember</v>
      </c>
      <c r="Y59" s="24" t="str">
        <f>requirement!$A$4</f>
        <v>AOGCM/ESM Configuration</v>
      </c>
      <c r="Z59" s="24" t="str">
        <f>ForcingConstraint!$A$3</f>
        <v>1%yrCO2Increase</v>
      </c>
      <c r="AA59" s="24" t="str">
        <f>ForcingConstraint!$A$133</f>
        <v>AnthropNitrogenDeposition</v>
      </c>
      <c r="AK59" s="57"/>
      <c r="AL59" s="47"/>
    </row>
    <row r="60" spans="1:38" ht="96" x14ac:dyDescent="0.2">
      <c r="A60" s="25" t="s">
        <v>1249</v>
      </c>
      <c r="B60" s="24" t="s">
        <v>1250</v>
      </c>
      <c r="C60" s="25" t="s">
        <v>1256</v>
      </c>
      <c r="D60" s="24" t="s">
        <v>1251</v>
      </c>
      <c r="E60" s="25" t="s">
        <v>1252</v>
      </c>
      <c r="F60" s="24" t="s">
        <v>79</v>
      </c>
      <c r="G60" s="24" t="str">
        <f>party!$A$32</f>
        <v>Vivek Arora</v>
      </c>
      <c r="H60" s="24" t="str">
        <f>party!$A$33</f>
        <v>Pierre Friedlingstein</v>
      </c>
      <c r="I60" s="24" t="str">
        <f>party!$A$34</f>
        <v>Chris Jones</v>
      </c>
      <c r="J60" s="25" t="str">
        <f>references!$D$14</f>
        <v>Overview CMIP6-Endorsed MIPs</v>
      </c>
      <c r="N60" s="24" t="str">
        <f>party!$A$6</f>
        <v>Charlotte Pascoe</v>
      </c>
      <c r="O60" s="25" t="str">
        <f t="shared" si="6"/>
        <v>piControl</v>
      </c>
      <c r="P60" s="25" t="str">
        <f>$C$3</f>
        <v>1pctCO2</v>
      </c>
      <c r="S60" s="53"/>
      <c r="T60" s="53"/>
      <c r="U60" s="42" t="str">
        <f>TemporalConstraint!$A$6</f>
        <v>1851-2150 300yrs</v>
      </c>
      <c r="V60" s="51"/>
      <c r="W60" s="24" t="str">
        <f>EnsembleRequirement!$A$4</f>
        <v>SingleMember</v>
      </c>
      <c r="Y60" s="24" t="str">
        <f>requirement!$A$4</f>
        <v>AOGCM/ESM Configuration</v>
      </c>
      <c r="Z60" s="24" t="str">
        <f>ForcingConstraint!$A$125</f>
        <v>1%/yearCO2CarbonCycle</v>
      </c>
      <c r="AA60" s="24" t="str">
        <f>ForcingConstraint!$A$126</f>
        <v>1850CO2Radiation</v>
      </c>
      <c r="AB60" s="24" t="str">
        <f>ForcingConstraint!$A$133</f>
        <v>AnthropNitrogenDeposition</v>
      </c>
      <c r="AK60" s="57"/>
      <c r="AL60" s="47"/>
    </row>
    <row r="61" spans="1:38" ht="80" x14ac:dyDescent="0.2">
      <c r="A61" s="25" t="s">
        <v>1253</v>
      </c>
      <c r="B61" s="24" t="s">
        <v>1254</v>
      </c>
      <c r="C61" s="25" t="s">
        <v>1257</v>
      </c>
      <c r="D61" s="24" t="s">
        <v>1262</v>
      </c>
      <c r="E61" s="25" t="s">
        <v>1258</v>
      </c>
      <c r="F61" s="24" t="s">
        <v>79</v>
      </c>
      <c r="G61" s="24" t="str">
        <f>party!$A$32</f>
        <v>Vivek Arora</v>
      </c>
      <c r="H61" s="24" t="str">
        <f>party!$A$33</f>
        <v>Pierre Friedlingstein</v>
      </c>
      <c r="I61" s="24" t="str">
        <f>party!$A$34</f>
        <v>Chris Jones</v>
      </c>
      <c r="J61" s="25" t="str">
        <f>references!$D$14</f>
        <v>Overview CMIP6-Endorsed MIPs</v>
      </c>
      <c r="K61" s="25" t="str">
        <f>references!D11</f>
        <v xml:space="preserve">Meehl, G. A., R. Moss, K. E. Taylor, V. Eyring, R. J. Stouffer, S. Bony, B. Stevens, 2014: Climate Model Intercomparisons: Preparing for the Next Phase, Eos Trans. AGU, 95(9), 77. </v>
      </c>
      <c r="N61" s="24" t="str">
        <f>party!$A$6</f>
        <v>Charlotte Pascoe</v>
      </c>
      <c r="O61" s="25" t="str">
        <f t="shared" si="6"/>
        <v>piControl</v>
      </c>
      <c r="P61" s="25" t="str">
        <f>$C$11</f>
        <v>cmip6historical</v>
      </c>
      <c r="U61" s="24" t="str">
        <f>TemporalConstraint!A3</f>
        <v>1850-2014 165yrs</v>
      </c>
      <c r="W61" s="24" t="str">
        <f>EnsembleRequirement!$A$4</f>
        <v>SingleMember</v>
      </c>
      <c r="Y61" s="24" t="str">
        <f>requirement!$A$4</f>
        <v>AOGCM/ESM Configuration</v>
      </c>
      <c r="Z61" s="43" t="str">
        <f>requirement!$A$5</f>
        <v>Historical Aerosol Forcing</v>
      </c>
      <c r="AA61" s="43" t="str">
        <f>ForcingConstraint!$A$12</f>
        <v>Historical WMGHG Concentrations</v>
      </c>
      <c r="AB61" s="43" t="str">
        <f>ForcingConstraint!$A$13</f>
        <v>Historical Land Use</v>
      </c>
      <c r="AC61" s="43" t="str">
        <f>requirement!$A$8</f>
        <v>Historical Solar Forcing</v>
      </c>
      <c r="AD61" s="43" t="str">
        <f>requirement!$A$7</f>
        <v>Historical O3 and Stratospheric H2O Concentrations</v>
      </c>
      <c r="AE61" s="43" t="str">
        <f>ForcingConstraint!$A$18</f>
        <v>Historical Stratospheric Aerosol</v>
      </c>
      <c r="AF61" s="24" t="str">
        <f>ForcingConstraint!$A$126</f>
        <v>1850CO2Radiation</v>
      </c>
      <c r="AK61" s="57"/>
      <c r="AL61" s="47"/>
    </row>
    <row r="62" spans="1:38" ht="96" x14ac:dyDescent="0.2">
      <c r="A62" s="25" t="s">
        <v>1264</v>
      </c>
      <c r="B62" s="24" t="s">
        <v>1259</v>
      </c>
      <c r="C62" s="25" t="s">
        <v>1260</v>
      </c>
      <c r="D62" s="24" t="s">
        <v>1261</v>
      </c>
      <c r="E62" s="25" t="s">
        <v>1263</v>
      </c>
      <c r="F62" s="24" t="s">
        <v>79</v>
      </c>
      <c r="G62" s="24" t="str">
        <f>party!$A$32</f>
        <v>Vivek Arora</v>
      </c>
      <c r="H62" s="24" t="str">
        <f>party!$A$33</f>
        <v>Pierre Friedlingstein</v>
      </c>
      <c r="I62" s="24" t="str">
        <f>party!$A$34</f>
        <v>Chris Jones</v>
      </c>
      <c r="J62" s="25" t="str">
        <f>references!$D$14</f>
        <v>Overview CMIP6-Endorsed MIPs</v>
      </c>
      <c r="N62" s="24" t="str">
        <f>party!$A$6</f>
        <v>Charlotte Pascoe</v>
      </c>
      <c r="O62" s="25" t="str">
        <f t="shared" si="6"/>
        <v>piControl</v>
      </c>
      <c r="P62" s="25" t="str">
        <f>$C$13</f>
        <v>ssp5-85</v>
      </c>
      <c r="U62" s="24" t="str">
        <f>TemporalConstraint!$A$8</f>
        <v>2014- 2100 86yrs</v>
      </c>
      <c r="W62" s="24" t="str">
        <f>EnsembleRequirement!$A$4</f>
        <v>SingleMember</v>
      </c>
      <c r="X62" s="24" t="str">
        <f>EnsembleRequirement!$A$5</f>
        <v>HistoricalInitialisation</v>
      </c>
      <c r="Y62" s="24" t="str">
        <f>requirement!$A$4</f>
        <v>AOGCM/ESM Configuration</v>
      </c>
      <c r="Z62" s="24" t="str">
        <f>ForcingConstraint!$A$31</f>
        <v>RCP85WellMixedGas</v>
      </c>
      <c r="AA62" s="24" t="str">
        <f>ForcingConstraint!$A$41</f>
        <v>RCP85ShortLivedGasSpecies</v>
      </c>
      <c r="AB62" s="24" t="str">
        <f>ForcingConstraint!$A$51</f>
        <v>RCP85Aerosols</v>
      </c>
      <c r="AC62" s="24" t="str">
        <f>ForcingConstraint!$A$61</f>
        <v>RCP85AerosolPrecursors</v>
      </c>
      <c r="AD62" s="24" t="str">
        <f>ForcingConstraint!$A$71</f>
        <v>RCP85LandUse</v>
      </c>
      <c r="AE62" s="24" t="str">
        <f>ForcingConstraint!$A$126</f>
        <v>1850CO2Radiation</v>
      </c>
      <c r="AF62" s="44"/>
      <c r="AK62" s="57"/>
      <c r="AL62" s="47"/>
    </row>
    <row r="63" spans="1:38" ht="96" x14ac:dyDescent="0.2">
      <c r="A63" s="25" t="s">
        <v>1265</v>
      </c>
      <c r="B63" s="24" t="s">
        <v>1266</v>
      </c>
      <c r="C63" s="25" t="s">
        <v>1267</v>
      </c>
      <c r="D63" s="24" t="s">
        <v>1268</v>
      </c>
      <c r="E63" s="25" t="s">
        <v>1269</v>
      </c>
      <c r="F63" s="24" t="s">
        <v>79</v>
      </c>
      <c r="G63" s="24" t="str">
        <f>party!$A$32</f>
        <v>Vivek Arora</v>
      </c>
      <c r="H63" s="24" t="str">
        <f>party!$A$33</f>
        <v>Pierre Friedlingstein</v>
      </c>
      <c r="I63" s="24" t="str">
        <f>party!$A$34</f>
        <v>Chris Jones</v>
      </c>
      <c r="J63" s="25" t="str">
        <f>references!$D$14</f>
        <v>Overview CMIP6-Endorsed MIPs</v>
      </c>
      <c r="N63" s="24" t="str">
        <f>party!$A$6</f>
        <v>Charlotte Pascoe</v>
      </c>
      <c r="O63" s="25" t="str">
        <f t="shared" si="6"/>
        <v>piControl</v>
      </c>
      <c r="P63" s="25" t="str">
        <f>$C$21</f>
        <v>ssp5-85ext</v>
      </c>
      <c r="U63" s="24" t="str">
        <f>TemporalConstraint!$A$9</f>
        <v>2100-2300 200 yrs</v>
      </c>
      <c r="W63" s="24" t="str">
        <f>EnsembleRequirement!$A$4</f>
        <v>SingleMember</v>
      </c>
      <c r="X63" s="24" t="str">
        <f>EnsembleRequirement!$A$7</f>
        <v>SSP5-85Initialisation</v>
      </c>
      <c r="Y63" s="24" t="str">
        <f>requirement!$A$4</f>
        <v>AOGCM/ESM Configuration</v>
      </c>
      <c r="Z63" s="24" t="str">
        <f>ForcingConstraint!$A$38</f>
        <v>RCP85extWellMixedGas</v>
      </c>
      <c r="AA63" s="24" t="str">
        <f>ForcingConstraint!$A$48</f>
        <v>RCP85extShortLivedGasSpecies</v>
      </c>
      <c r="AB63" s="24" t="str">
        <f>ForcingConstraint!$A$58</f>
        <v>RCP85extAerosols</v>
      </c>
      <c r="AC63" s="24" t="str">
        <f>ForcingConstraint!$A$68</f>
        <v>RCP85extAerosolPrecursors</v>
      </c>
      <c r="AD63" s="24" t="str">
        <f>ForcingConstraint!$A$78</f>
        <v>RCP85extLandUse</v>
      </c>
      <c r="AE63" s="24" t="str">
        <f>ForcingConstraint!$A$126</f>
        <v>1850CO2Radiation</v>
      </c>
      <c r="AK63" s="57"/>
      <c r="AL63" s="47"/>
    </row>
    <row r="64" spans="1:38" ht="64" x14ac:dyDescent="0.2">
      <c r="A64" s="25" t="s">
        <v>1344</v>
      </c>
      <c r="B64" s="24" t="s">
        <v>1351</v>
      </c>
      <c r="C64" s="25" t="s">
        <v>1280</v>
      </c>
      <c r="D64" s="24" t="s">
        <v>1359</v>
      </c>
      <c r="E64" s="25" t="s">
        <v>1361</v>
      </c>
      <c r="F64" s="24" t="s">
        <v>79</v>
      </c>
      <c r="G64" s="24" t="str">
        <f>party!$A$35</f>
        <v>Mark Webb</v>
      </c>
      <c r="H64" s="24" t="str">
        <f>party!$A$36</f>
        <v>Chris Bretherton</v>
      </c>
      <c r="J64" s="25" t="str">
        <f>references!$D$14</f>
        <v>Overview CMIP6-Endorsed MIPs</v>
      </c>
      <c r="K64" s="25" t="str">
        <f>references!$D$15</f>
        <v>McAvaney BJ, Le Treut H (2003) The cloud feedback intercomparison project: (CFMIP). In: CLIVAR Exchanges - supplementary contributions. 26: March 2003.</v>
      </c>
      <c r="L64" s="25" t="str">
        <f>references!$D$16</f>
        <v>Karl E. Taylor, Ronald J. Stouffer and Gerald A. Meehl (2009) A Summary of the CMIP5 Experiment Design</v>
      </c>
      <c r="N64" s="24" t="str">
        <f>party!$A$6</f>
        <v>Charlotte Pascoe</v>
      </c>
      <c r="O64" s="25" t="str">
        <f>$C$7</f>
        <v>amip</v>
      </c>
      <c r="P64" s="25" t="str">
        <f>$C$11</f>
        <v>cmip6historical</v>
      </c>
      <c r="S64" s="53"/>
      <c r="T64" s="53"/>
      <c r="U64" s="42" t="str">
        <f>TemporalConstraint!$A$7</f>
        <v>1979-2014 36yrs</v>
      </c>
      <c r="V64" s="42"/>
      <c r="W64" s="42" t="str">
        <f>EnsembleRequirement!$A$4</f>
        <v>SingleMember</v>
      </c>
      <c r="X64" s="42"/>
      <c r="Y64" s="42" t="str">
        <f>requirement!$A$3</f>
        <v>AGCM Configuration</v>
      </c>
      <c r="Z64" s="42" t="str">
        <f>ForcingConstraint!$A$134</f>
        <v>AMIP SST Plus Uniform 4K</v>
      </c>
      <c r="AA64" s="42" t="str">
        <f>ForcingConstraint!$A$135</f>
        <v>AMIP SIC Plus Uniform 4K</v>
      </c>
      <c r="AB64" s="42" t="str">
        <f>requirement!$A$5</f>
        <v>Historical Aerosol Forcing</v>
      </c>
      <c r="AC64" s="42" t="str">
        <f>ForcingConstraint!$A$12</f>
        <v>Historical WMGHG Concentrations</v>
      </c>
      <c r="AD64" s="42" t="str">
        <f>requirement!$A$6</f>
        <v>Historical Emissions</v>
      </c>
      <c r="AE64" s="42" t="str">
        <f>ForcingConstraint!$A$13</f>
        <v>Historical Land Use</v>
      </c>
      <c r="AF64" s="42" t="str">
        <f>requirement!$A$8</f>
        <v>Historical Solar Forcing</v>
      </c>
      <c r="AG64" s="42" t="str">
        <f>requirement!$A$7</f>
        <v>Historical O3 and Stratospheric H2O Concentrations</v>
      </c>
      <c r="AH64" s="49" t="str">
        <f>ForcingConstraint!$A$18</f>
        <v>Historical Stratospheric Aerosol</v>
      </c>
      <c r="AK64" s="57"/>
      <c r="AL64" s="47"/>
    </row>
    <row r="65" spans="1:38" ht="136" customHeight="1" x14ac:dyDescent="0.2">
      <c r="A65" s="25" t="s">
        <v>1345</v>
      </c>
      <c r="B65" s="24" t="s">
        <v>1357</v>
      </c>
      <c r="C65" s="25" t="s">
        <v>1281</v>
      </c>
      <c r="D65" s="24" t="s">
        <v>1358</v>
      </c>
      <c r="E65" s="25" t="s">
        <v>1362</v>
      </c>
      <c r="F65" s="24" t="s">
        <v>79</v>
      </c>
      <c r="G65" s="24" t="str">
        <f>party!$A$35</f>
        <v>Mark Webb</v>
      </c>
      <c r="H65" s="24" t="str">
        <f>party!$A$36</f>
        <v>Chris Bretherton</v>
      </c>
      <c r="J65" s="25" t="str">
        <f>references!$D$14</f>
        <v>Overview CMIP6-Endorsed MIPs</v>
      </c>
      <c r="K65" s="25" t="str">
        <f>references!$D$15</f>
        <v>McAvaney BJ, Le Treut H (2003) The cloud feedback intercomparison project: (CFMIP). In: CLIVAR Exchanges - supplementary contributions. 26: March 2003.</v>
      </c>
      <c r="L65" s="25" t="str">
        <f>references!$D$16</f>
        <v>Karl E. Taylor, Ronald J. Stouffer and Gerald A. Meehl (2009) A Summary of the CMIP5 Experiment Design</v>
      </c>
      <c r="N65" s="24" t="str">
        <f>party!$A$6</f>
        <v>Charlotte Pascoe</v>
      </c>
      <c r="O65" s="25" t="str">
        <f>$C$7</f>
        <v>amip</v>
      </c>
      <c r="P65" s="25" t="str">
        <f>$C$11</f>
        <v>cmip6historical</v>
      </c>
      <c r="S65" s="53"/>
      <c r="T65" s="53"/>
      <c r="U65" s="42" t="str">
        <f>TemporalConstraint!$A$7</f>
        <v>1979-2014 36yrs</v>
      </c>
      <c r="V65" s="42"/>
      <c r="W65" s="42" t="str">
        <f>EnsembleRequirement!$A$4</f>
        <v>SingleMember</v>
      </c>
      <c r="X65" s="48"/>
      <c r="Y65" s="42" t="str">
        <f>requirement!$A$3</f>
        <v>AGCM Configuration</v>
      </c>
      <c r="Z65" s="48" t="str">
        <f>ForcingConstraint!$A$20</f>
        <v>AMIP SST</v>
      </c>
      <c r="AA65" s="42" t="str">
        <f>ForcingConstraint!$A$19</f>
        <v>AMIP SIC</v>
      </c>
      <c r="AB65" s="42" t="str">
        <f>requirement!$A$5</f>
        <v>Historical Aerosol Forcing</v>
      </c>
      <c r="AC65" s="42" t="str">
        <f>ForcingConstraint!$A$12</f>
        <v>Historical WMGHG Concentrations</v>
      </c>
      <c r="AD65" s="42" t="str">
        <f>requirement!$A$6</f>
        <v>Historical Emissions</v>
      </c>
      <c r="AE65" s="42" t="str">
        <f>ForcingConstraint!$A$13</f>
        <v>Historical Land Use</v>
      </c>
      <c r="AF65" s="42" t="str">
        <f>requirement!$A$8</f>
        <v>Historical Solar Forcing</v>
      </c>
      <c r="AG65" s="42" t="str">
        <f>requirement!$A$7</f>
        <v>Historical O3 and Stratospheric H2O Concentrations</v>
      </c>
      <c r="AH65" s="49" t="str">
        <f>ForcingConstraint!$A$18</f>
        <v>Historical Stratospheric Aerosol</v>
      </c>
      <c r="AI65" s="58" t="str">
        <f>ForcingConstraint!$A$136</f>
        <v>AMIPCO2x4Radiation</v>
      </c>
      <c r="AK65" s="57"/>
      <c r="AL65" s="47"/>
    </row>
    <row r="66" spans="1:38" ht="80" x14ac:dyDescent="0.2">
      <c r="A66" s="25" t="s">
        <v>1346</v>
      </c>
      <c r="B66" s="24" t="s">
        <v>1360</v>
      </c>
      <c r="C66" s="25" t="s">
        <v>1282</v>
      </c>
      <c r="D66" s="24" t="s">
        <v>1397</v>
      </c>
      <c r="E66" s="25" t="s">
        <v>1404</v>
      </c>
      <c r="F66" s="24" t="s">
        <v>79</v>
      </c>
      <c r="G66" s="24" t="str">
        <f>party!$A$35</f>
        <v>Mark Webb</v>
      </c>
      <c r="H66" s="24" t="str">
        <f>party!$A$36</f>
        <v>Chris Bretherton</v>
      </c>
      <c r="J66" s="25" t="str">
        <f>references!$D$14</f>
        <v>Overview CMIP6-Endorsed MIPs</v>
      </c>
      <c r="K66" s="25" t="str">
        <f>references!$D$15</f>
        <v>McAvaney BJ, Le Treut H (2003) The cloud feedback intercomparison project: (CFMIP). In: CLIVAR Exchanges - supplementary contributions. 26: March 2003.</v>
      </c>
      <c r="L66" s="25" t="str">
        <f>references!$D$16</f>
        <v>Karl E. Taylor, Ronald J. Stouffer and Gerald A. Meehl (2009) A Summary of the CMIP5 Experiment Design</v>
      </c>
      <c r="N66" s="24" t="str">
        <f>party!$A$6</f>
        <v>Charlotte Pascoe</v>
      </c>
      <c r="O66" s="25" t="str">
        <f>$C$7</f>
        <v>amip</v>
      </c>
      <c r="P66" s="25" t="str">
        <f>$C$11</f>
        <v>cmip6historical</v>
      </c>
      <c r="S66" s="53"/>
      <c r="T66" s="53"/>
      <c r="U66" s="42" t="str">
        <f>TemporalConstraint!$A$7</f>
        <v>1979-2014 36yrs</v>
      </c>
      <c r="V66" s="42"/>
      <c r="W66" s="42" t="str">
        <f>EnsembleRequirement!$A$4</f>
        <v>SingleMember</v>
      </c>
      <c r="Y66" s="42" t="str">
        <f>requirement!$A$3</f>
        <v>AGCM Configuration</v>
      </c>
      <c r="Z66" s="48" t="str">
        <f>ForcingConstraint!$A$137</f>
        <v>AMIP SST plus patterned 4K</v>
      </c>
      <c r="AA66" s="42" t="str">
        <f>ForcingConstraint!$A$138</f>
        <v>AMIP SIC plus patterned 4K</v>
      </c>
      <c r="AB66" s="42" t="str">
        <f>requirement!$A$5</f>
        <v>Historical Aerosol Forcing</v>
      </c>
      <c r="AC66" s="42" t="str">
        <f>ForcingConstraint!$A$12</f>
        <v>Historical WMGHG Concentrations</v>
      </c>
      <c r="AD66" s="42" t="str">
        <f>requirement!$A$6</f>
        <v>Historical Emissions</v>
      </c>
      <c r="AE66" s="42" t="str">
        <f>ForcingConstraint!$A$13</f>
        <v>Historical Land Use</v>
      </c>
      <c r="AF66" s="42" t="str">
        <f>requirement!$A$8</f>
        <v>Historical Solar Forcing</v>
      </c>
      <c r="AG66" s="42" t="str">
        <f>requirement!$A$7</f>
        <v>Historical O3 and Stratospheric H2O Concentrations</v>
      </c>
      <c r="AH66" s="49" t="str">
        <f>ForcingConstraint!$A$18</f>
        <v>Historical Stratospheric Aerosol</v>
      </c>
      <c r="AK66" s="57"/>
      <c r="AL66" s="47"/>
    </row>
    <row r="67" spans="1:38" ht="80" x14ac:dyDescent="0.2">
      <c r="A67" s="25" t="s">
        <v>1347</v>
      </c>
      <c r="B67" s="24" t="s">
        <v>1396</v>
      </c>
      <c r="C67" s="25" t="s">
        <v>1283</v>
      </c>
      <c r="D67" s="24" t="s">
        <v>1406</v>
      </c>
      <c r="E67" s="25" t="s">
        <v>1412</v>
      </c>
      <c r="F67" s="24" t="s">
        <v>79</v>
      </c>
      <c r="G67" s="24" t="str">
        <f>party!$A$35</f>
        <v>Mark Webb</v>
      </c>
      <c r="H67" s="24" t="str">
        <f>party!$A$36</f>
        <v>Chris Bretherton</v>
      </c>
      <c r="J67" s="25" t="str">
        <f>references!$D$14</f>
        <v>Overview CMIP6-Endorsed MIPs</v>
      </c>
      <c r="K67" s="25" t="str">
        <f>references!$D$15</f>
        <v>McAvaney BJ, Le Treut H (2003) The cloud feedback intercomparison project: (CFMIP). In: CLIVAR Exchanges - supplementary contributions. 26: March 2003.</v>
      </c>
      <c r="L67" s="25" t="str">
        <f>references!$D$16</f>
        <v>Karl E. Taylor, Ronald J. Stouffer and Gerald A. Meehl (2009) A Summary of the CMIP5 Experiment Design</v>
      </c>
      <c r="N67" s="24" t="str">
        <f>party!$A$6</f>
        <v>Charlotte Pascoe</v>
      </c>
      <c r="O67" s="25" t="str">
        <f>$C$7</f>
        <v>amip</v>
      </c>
      <c r="P67" s="25" t="str">
        <f>$C$68</f>
        <v>aqua4xco2</v>
      </c>
      <c r="Q67" s="25" t="str">
        <f>$C$69</f>
        <v>aqua4K</v>
      </c>
      <c r="S67" s="53"/>
      <c r="T67" s="53"/>
      <c r="U67" s="42" t="str">
        <f>TemporalConstraint!$A$12</f>
        <v>1996-1996 5yrs</v>
      </c>
      <c r="V67" s="42"/>
      <c r="W67" s="42" t="str">
        <f>EnsembleRequirement!$A$4</f>
        <v>SingleMember</v>
      </c>
      <c r="Y67" s="42" t="str">
        <f>requirement!$A$3</f>
        <v>AGCM Configuration</v>
      </c>
      <c r="Z67" s="48" t="str">
        <f>ForcingConstraint!$A$139</f>
        <v>ZonallyUniformSST</v>
      </c>
      <c r="AA67" s="48" t="str">
        <f>ForcingConstraint!$A$140</f>
        <v>NoSeaIce</v>
      </c>
      <c r="AB67" s="48" t="str">
        <f>ForcingConstraint!$A$141</f>
        <v>aquaplanet</v>
      </c>
      <c r="AC67" s="48" t="str">
        <f>ForcingConstraint!$A$142</f>
        <v>meanAMIPCO2</v>
      </c>
      <c r="AD67" s="48" t="str">
        <f>ForcingConstraint!$A$143</f>
        <v>perpetualEquinox</v>
      </c>
      <c r="AK67" s="57"/>
      <c r="AL67" s="47"/>
    </row>
    <row r="68" spans="1:38" ht="80" x14ac:dyDescent="0.2">
      <c r="A68" s="25" t="s">
        <v>1348</v>
      </c>
      <c r="B68" s="24" t="s">
        <v>1403</v>
      </c>
      <c r="C68" s="25" t="s">
        <v>1284</v>
      </c>
      <c r="D68" s="24" t="s">
        <v>1407</v>
      </c>
      <c r="E68" s="25" t="s">
        <v>1405</v>
      </c>
      <c r="F68" s="24" t="s">
        <v>79</v>
      </c>
      <c r="G68" s="24" t="str">
        <f>party!$A$35</f>
        <v>Mark Webb</v>
      </c>
      <c r="H68" s="24" t="str">
        <f>party!$A$36</f>
        <v>Chris Bretherton</v>
      </c>
      <c r="J68" s="25" t="str">
        <f>references!$D$14</f>
        <v>Overview CMIP6-Endorsed MIPs</v>
      </c>
      <c r="K68" s="25" t="str">
        <f>references!$D$15</f>
        <v>McAvaney BJ, Le Treut H (2003) The cloud feedback intercomparison project: (CFMIP). In: CLIVAR Exchanges - supplementary contributions. 26: March 2003.</v>
      </c>
      <c r="L68" s="25" t="str">
        <f>references!$D$16</f>
        <v>Karl E. Taylor, Ronald J. Stouffer and Gerald A. Meehl (2009) A Summary of the CMIP5 Experiment Design</v>
      </c>
      <c r="N68" s="24" t="str">
        <f>party!$A$6</f>
        <v>Charlotte Pascoe</v>
      </c>
      <c r="O68" s="25" t="str">
        <f>$C$67</f>
        <v>aquaControl</v>
      </c>
      <c r="S68" s="53"/>
      <c r="T68" s="53"/>
      <c r="U68" s="42" t="str">
        <f>TemporalConstraint!$A$12</f>
        <v>1996-1996 5yrs</v>
      </c>
      <c r="V68" s="42"/>
      <c r="W68" s="42" t="str">
        <f>EnsembleRequirement!$A$4</f>
        <v>SingleMember</v>
      </c>
      <c r="Y68" s="42" t="str">
        <f>requirement!$A$3</f>
        <v>AGCM Configuration</v>
      </c>
      <c r="Z68" s="48" t="str">
        <f>ForcingConstraint!$A$139</f>
        <v>ZonallyUniformSST</v>
      </c>
      <c r="AA68" s="48" t="str">
        <f>ForcingConstraint!$A$140</f>
        <v>NoSeaIce</v>
      </c>
      <c r="AB68" s="48" t="str">
        <f>ForcingConstraint!$A$141</f>
        <v>aquaplanet</v>
      </c>
      <c r="AC68" s="48" t="str">
        <f>ForcingConstraint!$A$144</f>
        <v>4xmeanAMIPCO2</v>
      </c>
      <c r="AD68" s="48" t="str">
        <f>ForcingConstraint!$A$143</f>
        <v>perpetualEquinox</v>
      </c>
      <c r="AK68" s="57"/>
      <c r="AL68" s="47"/>
    </row>
    <row r="69" spans="1:38" ht="96" x14ac:dyDescent="0.2">
      <c r="A69" s="25" t="s">
        <v>1349</v>
      </c>
      <c r="B69" s="24" t="s">
        <v>1420</v>
      </c>
      <c r="C69" s="25" t="s">
        <v>1285</v>
      </c>
      <c r="D69" s="24" t="s">
        <v>1425</v>
      </c>
      <c r="E69" s="25" t="s">
        <v>1413</v>
      </c>
      <c r="F69" s="24" t="s">
        <v>79</v>
      </c>
      <c r="G69" s="24" t="str">
        <f>party!$A$35</f>
        <v>Mark Webb</v>
      </c>
      <c r="H69" s="24" t="str">
        <f>party!$A$36</f>
        <v>Chris Bretherton</v>
      </c>
      <c r="J69" s="25" t="str">
        <f>references!$D$14</f>
        <v>Overview CMIP6-Endorsed MIPs</v>
      </c>
      <c r="K69" s="25" t="str">
        <f>references!$D$15</f>
        <v>McAvaney BJ, Le Treut H (2003) The cloud feedback intercomparison project: (CFMIP). In: CLIVAR Exchanges - supplementary contributions. 26: March 2003.</v>
      </c>
      <c r="L69" s="25" t="str">
        <f>references!$D$16</f>
        <v>Karl E. Taylor, Ronald J. Stouffer and Gerald A. Meehl (2009) A Summary of the CMIP5 Experiment Design</v>
      </c>
      <c r="N69" s="24" t="str">
        <f>party!$A$6</f>
        <v>Charlotte Pascoe</v>
      </c>
      <c r="O69" s="25" t="str">
        <f>$C$67</f>
        <v>aquaControl</v>
      </c>
      <c r="S69" s="53"/>
      <c r="T69" s="53"/>
      <c r="U69" s="42" t="str">
        <f>TemporalConstraint!$A$12</f>
        <v>1996-1996 5yrs</v>
      </c>
      <c r="V69" s="42"/>
      <c r="W69" s="42" t="str">
        <f>EnsembleRequirement!$A$4</f>
        <v>SingleMember</v>
      </c>
      <c r="Y69" s="42" t="str">
        <f>requirement!$A$3</f>
        <v>AGCM Configuration</v>
      </c>
      <c r="Z69" s="48" t="str">
        <f>ForcingConstraint!$A$145</f>
        <v>ZonallyUniformSST+4K</v>
      </c>
      <c r="AA69" s="48" t="str">
        <f>ForcingConstraint!$A$140</f>
        <v>NoSeaIce</v>
      </c>
      <c r="AB69" s="48" t="str">
        <f>ForcingConstraint!$A$141</f>
        <v>aquaplanet</v>
      </c>
      <c r="AC69" s="48" t="str">
        <f>ForcingConstraint!$A$142</f>
        <v>meanAMIPCO2</v>
      </c>
      <c r="AD69" s="48" t="str">
        <f>ForcingConstraint!$A$143</f>
        <v>perpetualEquinox</v>
      </c>
      <c r="AK69" s="57"/>
      <c r="AL69" s="47"/>
    </row>
    <row r="70" spans="1:38" ht="80" x14ac:dyDescent="0.2">
      <c r="A70" s="25" t="s">
        <v>1350</v>
      </c>
      <c r="B70" s="24" t="s">
        <v>1422</v>
      </c>
      <c r="C70" s="25" t="s">
        <v>1286</v>
      </c>
      <c r="D70" s="24" t="s">
        <v>1426</v>
      </c>
      <c r="E70" s="25" t="s">
        <v>1421</v>
      </c>
      <c r="F70" s="24" t="s">
        <v>79</v>
      </c>
      <c r="G70" s="24" t="str">
        <f>party!$A$35</f>
        <v>Mark Webb</v>
      </c>
      <c r="H70" s="24" t="str">
        <f>party!$A$36</f>
        <v>Chris Bretherton</v>
      </c>
      <c r="J70" s="25" t="str">
        <f>references!$D$14</f>
        <v>Overview CMIP6-Endorsed MIPs</v>
      </c>
      <c r="K70" s="25" t="str">
        <f>references!$D$15</f>
        <v>McAvaney BJ, Le Treut H (2003) The cloud feedback intercomparison project: (CFMIP). In: CLIVAR Exchanges - supplementary contributions. 26: March 2003.</v>
      </c>
      <c r="N70" s="24" t="str">
        <f>party!$A$6</f>
        <v>Charlotte Pascoe</v>
      </c>
      <c r="O70" s="25" t="str">
        <f>$C$7</f>
        <v>amip</v>
      </c>
      <c r="P70" s="25" t="str">
        <f>$C$64</f>
        <v>amip4K</v>
      </c>
      <c r="Q70" s="25" t="str">
        <f>$C$65</f>
        <v>amip4xco2</v>
      </c>
      <c r="R70" s="25" t="str">
        <f>$C$66</f>
        <v>amipFuture</v>
      </c>
      <c r="S70" s="25" t="str">
        <f>$C$84</f>
        <v>offlwamip</v>
      </c>
      <c r="T70" s="53"/>
      <c r="U70" s="42" t="str">
        <f>TemporalConstraint!$A$7</f>
        <v>1979-2014 36yrs</v>
      </c>
      <c r="V70" s="42"/>
      <c r="W70" s="42" t="str">
        <f>EnsembleRequirement!$A$4</f>
        <v>SingleMember</v>
      </c>
      <c r="X70" s="48"/>
      <c r="Y70" s="42" t="str">
        <f>requirement!$A$3</f>
        <v>AGCM Configuration</v>
      </c>
      <c r="Z70" s="48" t="str">
        <f>ForcingConstraint!$A$20</f>
        <v>AMIP SST</v>
      </c>
      <c r="AA70" s="42" t="str">
        <f>ForcingConstraint!$A$19</f>
        <v>AMIP SIC</v>
      </c>
      <c r="AB70" s="42" t="str">
        <f>requirement!$A$5</f>
        <v>Historical Aerosol Forcing</v>
      </c>
      <c r="AC70" s="42" t="str">
        <f>ForcingConstraint!$A$12</f>
        <v>Historical WMGHG Concentrations</v>
      </c>
      <c r="AD70" s="42" t="str">
        <f>requirement!$A$6</f>
        <v>Historical Emissions</v>
      </c>
      <c r="AE70" s="42" t="str">
        <f>ForcingConstraint!$A$13</f>
        <v>Historical Land Use</v>
      </c>
      <c r="AF70" s="42" t="str">
        <f>requirement!$A$8</f>
        <v>Historical Solar Forcing</v>
      </c>
      <c r="AG70" s="42" t="str">
        <f>requirement!$A$7</f>
        <v>Historical O3 and Stratospheric H2O Concentrations</v>
      </c>
      <c r="AH70" s="49" t="str">
        <f>ForcingConstraint!$A$18</f>
        <v>Historical Stratospheric Aerosol</v>
      </c>
      <c r="AI70" s="57" t="str">
        <f>requirement!$A$12</f>
        <v>CFMIP Diagnostics</v>
      </c>
      <c r="AK70" s="57"/>
      <c r="AL70" s="47"/>
    </row>
    <row r="71" spans="1:38" ht="80" x14ac:dyDescent="0.2">
      <c r="A71" s="25" t="s">
        <v>1297</v>
      </c>
      <c r="B71" s="24" t="s">
        <v>1423</v>
      </c>
      <c r="C71" s="25" t="s">
        <v>1290</v>
      </c>
      <c r="D71" s="24" t="s">
        <v>1439</v>
      </c>
      <c r="E71" s="25" t="s">
        <v>1427</v>
      </c>
      <c r="F71" s="24" t="s">
        <v>79</v>
      </c>
      <c r="G71" s="24" t="str">
        <f>party!$A$36</f>
        <v>Chris Bretherton</v>
      </c>
      <c r="H71" s="24" t="str">
        <f>party!$A$37</f>
        <v>Roger Marchand</v>
      </c>
      <c r="I71" s="24" t="str">
        <f>party!$A$4</f>
        <v>Bjorn Stevens</v>
      </c>
      <c r="J71" s="25" t="str">
        <f>references!$D$14</f>
        <v>Overview CMIP6-Endorsed MIPs</v>
      </c>
      <c r="K71" s="25" t="str">
        <f>references!$D$15</f>
        <v>McAvaney BJ, Le Treut H (2003) The cloud feedback intercomparison project: (CFMIP). In: CLIVAR Exchanges - supplementary contributions. 26: March 2003.</v>
      </c>
      <c r="L71" s="25" t="str">
        <f>references!$D$16</f>
        <v>Karl E. Taylor, Ronald J. Stouffer and Gerald A. Meehl (2009) A Summary of the CMIP5 Experiment Design</v>
      </c>
      <c r="N71" s="24" t="str">
        <f>party!$A$6</f>
        <v>Charlotte Pascoe</v>
      </c>
      <c r="O71" s="25" t="str">
        <f>$C$9</f>
        <v>piControl</v>
      </c>
      <c r="P71" s="25" t="str">
        <f>$C$5</f>
        <v>abrupt4xCO2</v>
      </c>
      <c r="Q71" s="25" t="str">
        <f>$C$70</f>
        <v>cfmipamip</v>
      </c>
      <c r="R71" s="25" t="str">
        <f>$C$72</f>
        <v>abruptSm4</v>
      </c>
      <c r="U71" s="24" t="str">
        <f>TemporalConstraint!$A$5</f>
        <v>1850-1851 30yrs</v>
      </c>
      <c r="V71" s="52"/>
      <c r="W71" s="42" t="str">
        <f>EnsembleRequirement!$A$4</f>
        <v>SingleMember</v>
      </c>
      <c r="Y71" s="24" t="str">
        <f>requirement!$A$4</f>
        <v>AOGCM/ESM Configuration</v>
      </c>
      <c r="Z71" s="24" t="str">
        <f>ForcingConstraint!$A$146</f>
        <v>abrupt+4pcSolar</v>
      </c>
      <c r="AA71" s="24" t="str">
        <f>ForcingConstraint!$A$23</f>
        <v>Pre-Industrial CO2 Concentration</v>
      </c>
      <c r="AB71" s="24" t="str">
        <f>ForcingConstraint!$A$22</f>
        <v>Pre-Industrial WMGHG Concentrations excluding CO2</v>
      </c>
      <c r="AC71" s="24" t="str">
        <f>ForcingConstraint!$A$24</f>
        <v>Pre-Industrial Aerosols</v>
      </c>
      <c r="AD71" s="24" t="str">
        <f>ForcingConstraint!$A$25</f>
        <v>Pre-Industrial Aerosol Precursors</v>
      </c>
      <c r="AE71" s="18" t="str">
        <f>requirement!$A$13</f>
        <v>Pre-Industrial O3 and Stratospheric H2O concentrations</v>
      </c>
      <c r="AF71" s="46" t="str">
        <f>ForcingConstraint!$A$27</f>
        <v>Pre-Industrial Stratospheric Aerosol</v>
      </c>
      <c r="AG71" s="57" t="str">
        <f>ForcingConstraint!$A$30</f>
        <v>Pre-Industrial Land Use</v>
      </c>
      <c r="AK71" s="57"/>
      <c r="AL71" s="47"/>
    </row>
    <row r="72" spans="1:38" ht="80" x14ac:dyDescent="0.2">
      <c r="A72" s="25" t="s">
        <v>1297</v>
      </c>
      <c r="B72" s="24" t="s">
        <v>1424</v>
      </c>
      <c r="C72" s="25" t="s">
        <v>1291</v>
      </c>
      <c r="D72" s="24" t="s">
        <v>1440</v>
      </c>
      <c r="E72" s="25" t="s">
        <v>1428</v>
      </c>
      <c r="F72" s="24" t="s">
        <v>79</v>
      </c>
      <c r="G72" s="24" t="str">
        <f>party!$A$36</f>
        <v>Chris Bretherton</v>
      </c>
      <c r="H72" s="24" t="str">
        <f>party!$A$37</f>
        <v>Roger Marchand</v>
      </c>
      <c r="I72" s="24" t="str">
        <f>party!$A$4</f>
        <v>Bjorn Stevens</v>
      </c>
      <c r="J72" s="25" t="str">
        <f>references!$D$14</f>
        <v>Overview CMIP6-Endorsed MIPs</v>
      </c>
      <c r="K72" s="25" t="str">
        <f>references!$D$15</f>
        <v>McAvaney BJ, Le Treut H (2003) The cloud feedback intercomparison project: (CFMIP). In: CLIVAR Exchanges - supplementary contributions. 26: March 2003.</v>
      </c>
      <c r="L72" s="25" t="str">
        <f>references!$D$16</f>
        <v>Karl E. Taylor, Ronald J. Stouffer and Gerald A. Meehl (2009) A Summary of the CMIP5 Experiment Design</v>
      </c>
      <c r="N72" s="24" t="str">
        <f>party!$A$6</f>
        <v>Charlotte Pascoe</v>
      </c>
      <c r="O72" s="25" t="str">
        <f>$C$9</f>
        <v>piControl</v>
      </c>
      <c r="P72" s="25" t="str">
        <f>$C$71</f>
        <v>abruptSp4</v>
      </c>
      <c r="U72" s="24" t="str">
        <f>TemporalConstraint!$A$5</f>
        <v>1850-1851 30yrs</v>
      </c>
      <c r="V72" s="52"/>
      <c r="W72" s="42" t="str">
        <f>EnsembleRequirement!$A$4</f>
        <v>SingleMember</v>
      </c>
      <c r="Y72" s="24" t="str">
        <f>requirement!$A$4</f>
        <v>AOGCM/ESM Configuration</v>
      </c>
      <c r="Z72" s="24" t="str">
        <f>ForcingConstraint!$A$147</f>
        <v>abrupt-4pcSolar</v>
      </c>
      <c r="AA72" s="24" t="str">
        <f>ForcingConstraint!$A$23</f>
        <v>Pre-Industrial CO2 Concentration</v>
      </c>
      <c r="AB72" s="24" t="str">
        <f>ForcingConstraint!$A$22</f>
        <v>Pre-Industrial WMGHG Concentrations excluding CO2</v>
      </c>
      <c r="AC72" s="24" t="str">
        <f>ForcingConstraint!$A$24</f>
        <v>Pre-Industrial Aerosols</v>
      </c>
      <c r="AD72" s="24" t="str">
        <f>ForcingConstraint!$A$25</f>
        <v>Pre-Industrial Aerosol Precursors</v>
      </c>
      <c r="AE72" s="18" t="str">
        <f>requirement!$A$13</f>
        <v>Pre-Industrial O3 and Stratospheric H2O concentrations</v>
      </c>
      <c r="AF72" s="46" t="str">
        <f>ForcingConstraint!$A$27</f>
        <v>Pre-Industrial Stratospheric Aerosol</v>
      </c>
      <c r="AG72" s="57" t="str">
        <f>ForcingConstraint!$A$30</f>
        <v>Pre-Industrial Land Use</v>
      </c>
      <c r="AK72" s="57"/>
      <c r="AL72" s="47"/>
    </row>
    <row r="73" spans="1:38" ht="96" x14ac:dyDescent="0.2">
      <c r="A73" s="25" t="s">
        <v>1298</v>
      </c>
      <c r="B73" s="24" t="s">
        <v>1441</v>
      </c>
      <c r="C73" s="25" t="s">
        <v>1299</v>
      </c>
      <c r="D73" s="24" t="s">
        <v>1442</v>
      </c>
      <c r="E73" s="25" t="s">
        <v>1443</v>
      </c>
      <c r="F73" s="24" t="s">
        <v>79</v>
      </c>
      <c r="G73" s="24" t="str">
        <f>party!$A$38</f>
        <v>Peter Good</v>
      </c>
      <c r="J73" s="25" t="str">
        <f>references!$D$14</f>
        <v>Overview CMIP6-Endorsed MIPs</v>
      </c>
      <c r="K73" s="25" t="str">
        <f>references!$D$15</f>
        <v>McAvaney BJ, Le Treut H (2003) The cloud feedback intercomparison project: (CFMIP). In: CLIVAR Exchanges - supplementary contributions. 26: March 2003.</v>
      </c>
      <c r="L73" s="25" t="str">
        <f>references!$D$11</f>
        <v xml:space="preserve">Meehl, G. A., R. Moss, K. E. Taylor, V. Eyring, R. J. Stouffer, S. Bony, B. Stevens, 2014: Climate Model Intercomparisons: Preparing for the Next Phase, Eos Trans. AGU, 95(9), 77. </v>
      </c>
      <c r="N73" s="24" t="str">
        <f>party!$A$6</f>
        <v>Charlotte Pascoe</v>
      </c>
      <c r="O73" s="25" t="str">
        <f>$C$9</f>
        <v>piControl</v>
      </c>
      <c r="P73" s="25" t="str">
        <f>$C$5</f>
        <v>abrupt4xCO2</v>
      </c>
      <c r="Q73" s="25" t="str">
        <f>$C$74</f>
        <v>abrupt0.5xCO2</v>
      </c>
      <c r="U73" s="24" t="str">
        <f>TemporalConstraint!$A$5</f>
        <v>1850-1851 30yrs</v>
      </c>
      <c r="V73" s="52"/>
      <c r="W73" s="42" t="str">
        <f>EnsembleRequirement!$A$4</f>
        <v>SingleMember</v>
      </c>
      <c r="Y73" s="24" t="str">
        <f>requirement!$A$4</f>
        <v>AOGCM/ESM Configuration</v>
      </c>
      <c r="Z73" s="24" t="str">
        <f>ForcingConstraint!$A$148</f>
        <v>Abrupt2xCO2Increase</v>
      </c>
      <c r="AA73" s="24" t="str">
        <f>ForcingConstraint!$A$22</f>
        <v>Pre-Industrial WMGHG Concentrations excluding CO2</v>
      </c>
      <c r="AB73" s="24" t="str">
        <f>ForcingConstraint!$A$24</f>
        <v>Pre-Industrial Aerosols</v>
      </c>
      <c r="AC73" s="24" t="str">
        <f>ForcingConstraint!$A$25</f>
        <v>Pre-Industrial Aerosol Precursors</v>
      </c>
      <c r="AD73" s="18" t="str">
        <f>requirement!$A$13</f>
        <v>Pre-Industrial O3 and Stratospheric H2O concentrations</v>
      </c>
      <c r="AE73" s="46" t="str">
        <f>ForcingConstraint!$A$27</f>
        <v>Pre-Industrial Stratospheric Aerosol</v>
      </c>
      <c r="AF73" s="57" t="str">
        <f>ForcingConstraint!$A$30</f>
        <v>Pre-Industrial Land Use</v>
      </c>
      <c r="AG73" s="47" t="str">
        <f>ForcingConstraint!$A$26</f>
        <v>Pre-Industrial Solar Forcing</v>
      </c>
      <c r="AK73" s="57"/>
      <c r="AL73" s="47"/>
    </row>
    <row r="74" spans="1:38" ht="80" x14ac:dyDescent="0.2">
      <c r="A74" s="25" t="s">
        <v>1298</v>
      </c>
      <c r="B74" s="24" t="s">
        <v>1454</v>
      </c>
      <c r="C74" s="25" t="s">
        <v>1300</v>
      </c>
      <c r="D74" s="24" t="s">
        <v>1455</v>
      </c>
      <c r="E74" s="25" t="s">
        <v>1456</v>
      </c>
      <c r="F74" s="24" t="s">
        <v>79</v>
      </c>
      <c r="G74" s="24" t="str">
        <f>party!$A$38</f>
        <v>Peter Good</v>
      </c>
      <c r="J74" s="25" t="str">
        <f>references!$D$14</f>
        <v>Overview CMIP6-Endorsed MIPs</v>
      </c>
      <c r="K74" s="25" t="str">
        <f>references!$D$15</f>
        <v>McAvaney BJ, Le Treut H (2003) The cloud feedback intercomparison project: (CFMIP). In: CLIVAR Exchanges - supplementary contributions. 26: March 2003.</v>
      </c>
      <c r="L74" s="25" t="str">
        <f>references!$D$11</f>
        <v xml:space="preserve">Meehl, G. A., R. Moss, K. E. Taylor, V. Eyring, R. J. Stouffer, S. Bony, B. Stevens, 2014: Climate Model Intercomparisons: Preparing for the Next Phase, Eos Trans. AGU, 95(9), 77. </v>
      </c>
      <c r="N74" s="24" t="str">
        <f>party!$A$6</f>
        <v>Charlotte Pascoe</v>
      </c>
      <c r="O74" s="25" t="str">
        <f>$C$9</f>
        <v>piControl</v>
      </c>
      <c r="P74" s="25" t="str">
        <f>$C$5</f>
        <v>abrupt4xCO2</v>
      </c>
      <c r="Q74" s="25" t="str">
        <f>$C$73</f>
        <v>abrupt2xCO2</v>
      </c>
      <c r="U74" s="24" t="str">
        <f>TemporalConstraint!$A$5</f>
        <v>1850-1851 30yrs</v>
      </c>
      <c r="V74" s="52"/>
      <c r="W74" s="42" t="str">
        <f>EnsembleRequirement!$A$4</f>
        <v>SingleMember</v>
      </c>
      <c r="Y74" s="24" t="str">
        <f>requirement!$A$4</f>
        <v>AOGCM/ESM Configuration</v>
      </c>
      <c r="Z74" s="24" t="str">
        <f>ForcingConstraint!$A$149</f>
        <v>Abrupt0.5xCO2Decrease</v>
      </c>
      <c r="AA74" s="24" t="str">
        <f>ForcingConstraint!$A$22</f>
        <v>Pre-Industrial WMGHG Concentrations excluding CO2</v>
      </c>
      <c r="AB74" s="24" t="str">
        <f>ForcingConstraint!$A$24</f>
        <v>Pre-Industrial Aerosols</v>
      </c>
      <c r="AC74" s="24" t="str">
        <f>ForcingConstraint!$A$25</f>
        <v>Pre-Industrial Aerosol Precursors</v>
      </c>
      <c r="AD74" s="18" t="str">
        <f>requirement!$A$13</f>
        <v>Pre-Industrial O3 and Stratospheric H2O concentrations</v>
      </c>
      <c r="AE74" s="46" t="str">
        <f>ForcingConstraint!$A$27</f>
        <v>Pre-Industrial Stratospheric Aerosol</v>
      </c>
      <c r="AF74" s="57" t="str">
        <f>ForcingConstraint!$A$30</f>
        <v>Pre-Industrial Land Use</v>
      </c>
      <c r="AG74" s="47" t="str">
        <f>ForcingConstraint!$A$26</f>
        <v>Pre-Industrial Solar Forcing</v>
      </c>
      <c r="AK74" s="57"/>
      <c r="AL74" s="47"/>
    </row>
    <row r="75" spans="1:38" ht="64" x14ac:dyDescent="0.2">
      <c r="A75" s="25" t="s">
        <v>1301</v>
      </c>
      <c r="B75" s="24" t="s">
        <v>1459</v>
      </c>
      <c r="C75" s="25" t="s">
        <v>1289</v>
      </c>
      <c r="D75" s="24" t="s">
        <v>1460</v>
      </c>
      <c r="E75" s="25" t="s">
        <v>1458</v>
      </c>
      <c r="F75" s="24" t="s">
        <v>79</v>
      </c>
      <c r="G75" s="24" t="str">
        <f>party!$A$35</f>
        <v>Mark Webb</v>
      </c>
      <c r="J75" s="25" t="str">
        <f>references!$D$14</f>
        <v>Overview CMIP6-Endorsed MIPs</v>
      </c>
      <c r="K75" s="25" t="str">
        <f>references!$D$15</f>
        <v>McAvaney BJ, Le Treut H (2003) The cloud feedback intercomparison project: (CFMIP). In: CLIVAR Exchanges - supplementary contributions. 26: March 2003.</v>
      </c>
      <c r="N75" s="24" t="str">
        <f>party!$A$6</f>
        <v>Charlotte Pascoe</v>
      </c>
      <c r="O75" s="25" t="str">
        <f t="shared" ref="O75:O86" si="7">$C$7</f>
        <v>amip</v>
      </c>
      <c r="P75" s="25" t="str">
        <f>$C$11</f>
        <v>cmip6historical</v>
      </c>
      <c r="Q75" s="25" t="str">
        <f>$C$64</f>
        <v>amip4K</v>
      </c>
      <c r="R75" s="25" t="str">
        <f>$C$70</f>
        <v>cfmipamip</v>
      </c>
      <c r="S75" s="53"/>
      <c r="T75" s="53"/>
      <c r="U75" s="42" t="str">
        <f>TemporalConstraint!$A$7</f>
        <v>1979-2014 36yrs</v>
      </c>
      <c r="V75" s="42"/>
      <c r="W75" s="42" t="str">
        <f>EnsembleRequirement!$A$4</f>
        <v>SingleMember</v>
      </c>
      <c r="X75" s="42"/>
      <c r="Y75" s="42" t="str">
        <f>requirement!$A$3</f>
        <v>AGCM Configuration</v>
      </c>
      <c r="Z75" s="42" t="str">
        <f>ForcingConstraint!$A$150</f>
        <v>AMIP SST minus uniform 4K</v>
      </c>
      <c r="AA75" s="42" t="str">
        <f>ForcingConstraint!$A$151</f>
        <v>AMIP SIC minus uniform 4K</v>
      </c>
      <c r="AB75" s="42" t="str">
        <f>requirement!$A$5</f>
        <v>Historical Aerosol Forcing</v>
      </c>
      <c r="AC75" s="42" t="str">
        <f>ForcingConstraint!$A$12</f>
        <v>Historical WMGHG Concentrations</v>
      </c>
      <c r="AD75" s="42" t="str">
        <f>requirement!$A$6</f>
        <v>Historical Emissions</v>
      </c>
      <c r="AE75" s="42" t="str">
        <f>ForcingConstraint!$A$13</f>
        <v>Historical Land Use</v>
      </c>
      <c r="AF75" s="42" t="str">
        <f>requirement!$A$8</f>
        <v>Historical Solar Forcing</v>
      </c>
      <c r="AG75" s="42" t="str">
        <f>requirement!$A$7</f>
        <v>Historical O3 and Stratospheric H2O Concentrations</v>
      </c>
      <c r="AH75" s="49" t="str">
        <f>ForcingConstraint!$A$18</f>
        <v>Historical Stratospheric Aerosol</v>
      </c>
      <c r="AK75" s="57"/>
      <c r="AL75" s="47"/>
    </row>
    <row r="76" spans="1:38" ht="64" x14ac:dyDescent="0.2">
      <c r="A76" s="25" t="s">
        <v>1302</v>
      </c>
      <c r="B76" s="24" t="s">
        <v>1609</v>
      </c>
      <c r="C76" s="25" t="s">
        <v>1303</v>
      </c>
      <c r="D76" s="24" t="s">
        <v>1586</v>
      </c>
      <c r="E76" s="25" t="s">
        <v>1549</v>
      </c>
      <c r="F76" s="24" t="s">
        <v>79</v>
      </c>
      <c r="G76" s="24" t="str">
        <f>party!$A$39</f>
        <v>Tim Andrews</v>
      </c>
      <c r="J76" s="25" t="str">
        <f>references!$D$14</f>
        <v>Overview CMIP6-Endorsed MIPs</v>
      </c>
      <c r="N76" s="24" t="str">
        <f>party!$A$6</f>
        <v>Charlotte Pascoe</v>
      </c>
      <c r="O76" s="25" t="str">
        <f t="shared" si="7"/>
        <v>amip</v>
      </c>
      <c r="P76" s="25" t="str">
        <f t="shared" ref="P76:P83" si="8">$C$9</f>
        <v>piControl</v>
      </c>
      <c r="Q76" s="25" t="str">
        <f>$C$70</f>
        <v>cfmipamip</v>
      </c>
      <c r="S76" s="53"/>
      <c r="T76" s="53"/>
      <c r="U76" s="42" t="str">
        <f>TemporalConstraint!$A$13</f>
        <v>1870-2014 145yrs</v>
      </c>
      <c r="V76" s="42"/>
      <c r="W76" s="42" t="str">
        <f>EnsembleRequirement!$A$4</f>
        <v>SingleMember</v>
      </c>
      <c r="X76" s="42" t="str">
        <f>EnsembleRequirement!$A$13</f>
        <v>PreIndustrialInitialisation</v>
      </c>
      <c r="Y76" s="42" t="str">
        <f>requirement!$A$3</f>
        <v>AGCM Configuration</v>
      </c>
      <c r="Z76" s="48" t="str">
        <f>ForcingConstraint!$A$20</f>
        <v>AMIP SST</v>
      </c>
      <c r="AA76" s="42" t="str">
        <f>ForcingConstraint!$A$19</f>
        <v>AMIP SIC</v>
      </c>
      <c r="AB76" s="24" t="str">
        <f>ForcingConstraint!$A$23</f>
        <v>Pre-Industrial CO2 Concentration</v>
      </c>
      <c r="AC76" s="24" t="str">
        <f>ForcingConstraint!$A$22</f>
        <v>Pre-Industrial WMGHG Concentrations excluding CO2</v>
      </c>
      <c r="AD76" s="24" t="str">
        <f>ForcingConstraint!$A$24</f>
        <v>Pre-Industrial Aerosols</v>
      </c>
      <c r="AE76" s="24" t="str">
        <f>ForcingConstraint!$A$25</f>
        <v>Pre-Industrial Aerosol Precursors</v>
      </c>
      <c r="AF76" s="18" t="str">
        <f>requirement!$A$13</f>
        <v>Pre-Industrial O3 and Stratospheric H2O concentrations</v>
      </c>
      <c r="AG76" s="46" t="str">
        <f>ForcingConstraint!$A$27</f>
        <v>Pre-Industrial Stratospheric Aerosol</v>
      </c>
      <c r="AH76" s="57" t="str">
        <f>ForcingConstraint!$A$30</f>
        <v>Pre-Industrial Land Use</v>
      </c>
      <c r="AI76" s="47" t="str">
        <f>ForcingConstraint!$A$26</f>
        <v>Pre-Industrial Solar Forcing</v>
      </c>
      <c r="AK76" s="57"/>
      <c r="AL76" s="47"/>
    </row>
    <row r="77" spans="1:38" ht="48" x14ac:dyDescent="0.2">
      <c r="A77" s="25" t="s">
        <v>1304</v>
      </c>
      <c r="B77" s="24" t="s">
        <v>1608</v>
      </c>
      <c r="C77" s="25" t="s">
        <v>1317</v>
      </c>
      <c r="D77" s="24" t="s">
        <v>1587</v>
      </c>
      <c r="E77" s="25" t="s">
        <v>1611</v>
      </c>
      <c r="F77" s="24" t="s">
        <v>79</v>
      </c>
      <c r="G77" s="24" t="str">
        <f>party!$A$40</f>
        <v>Rob Chadwick</v>
      </c>
      <c r="H77" s="24" t="str">
        <f>party!$A$41</f>
        <v>Hervé Douville</v>
      </c>
      <c r="J77" s="25" t="str">
        <f>references!$D$14</f>
        <v>Overview CMIP6-Endorsed MIPs</v>
      </c>
      <c r="K77" s="59"/>
      <c r="N77" s="24" t="str">
        <f>party!$A$6</f>
        <v>Charlotte Pascoe</v>
      </c>
      <c r="O77" s="25" t="str">
        <f t="shared" si="7"/>
        <v>amip</v>
      </c>
      <c r="P77" s="25" t="str">
        <f t="shared" si="8"/>
        <v>piControl</v>
      </c>
      <c r="Q77" s="25" t="str">
        <f>$C$70</f>
        <v>cfmipamip</v>
      </c>
      <c r="S77" s="53"/>
      <c r="T77" s="53"/>
      <c r="U77" s="42" t="str">
        <f>TemporalConstraint!$A$14</f>
        <v>1850-1851 20yrs</v>
      </c>
      <c r="V77" s="42"/>
      <c r="W77" s="42" t="str">
        <f>EnsembleRequirement!$A$4</f>
        <v>SingleMember</v>
      </c>
      <c r="Y77" s="42" t="str">
        <f>requirement!$A$3</f>
        <v>AGCM Configuration</v>
      </c>
      <c r="Z77" s="42" t="str">
        <f>ForcingConstraint!$A$152</f>
        <v>PIControlSSTMonthlyVar</v>
      </c>
      <c r="AA77" s="42" t="str">
        <f>ForcingConstraint!$A$153</f>
        <v>PIControlSICMonthlyVar</v>
      </c>
      <c r="AB77" s="42" t="str">
        <f>requirement!$A$5</f>
        <v>Historical Aerosol Forcing</v>
      </c>
      <c r="AC77" s="42" t="str">
        <f>ForcingConstraint!$A$12</f>
        <v>Historical WMGHG Concentrations</v>
      </c>
      <c r="AD77" s="42" t="str">
        <f>ForcingConstraint!$A$13</f>
        <v>Historical Land Use</v>
      </c>
      <c r="AE77" s="42" t="str">
        <f>requirement!$A$8</f>
        <v>Historical Solar Forcing</v>
      </c>
      <c r="AF77" s="42" t="str">
        <f>requirement!$A$7</f>
        <v>Historical O3 and Stratospheric H2O Concentrations</v>
      </c>
      <c r="AG77" s="49" t="str">
        <f>ForcingConstraint!$A$18</f>
        <v>Historical Stratospheric Aerosol</v>
      </c>
      <c r="AK77" s="57"/>
      <c r="AL77" s="47"/>
    </row>
    <row r="78" spans="1:38" ht="64" x14ac:dyDescent="0.2">
      <c r="A78" s="25" t="s">
        <v>1304</v>
      </c>
      <c r="B78" s="12" t="s">
        <v>1607</v>
      </c>
      <c r="C78" s="25" t="s">
        <v>1318</v>
      </c>
      <c r="D78" s="24" t="s">
        <v>1610</v>
      </c>
      <c r="E78" s="25" t="s">
        <v>1625</v>
      </c>
      <c r="F78" s="24" t="s">
        <v>79</v>
      </c>
      <c r="G78" s="24" t="str">
        <f>party!$A$40</f>
        <v>Rob Chadwick</v>
      </c>
      <c r="H78" s="24" t="str">
        <f>party!$A$41</f>
        <v>Hervé Douville</v>
      </c>
      <c r="J78" s="25" t="str">
        <f>references!$D$14</f>
        <v>Overview CMIP6-Endorsed MIPs</v>
      </c>
      <c r="K78" s="60"/>
      <c r="N78" s="24" t="str">
        <f>party!$A$6</f>
        <v>Charlotte Pascoe</v>
      </c>
      <c r="O78" s="25" t="str">
        <f t="shared" si="7"/>
        <v>amip</v>
      </c>
      <c r="P78" s="25" t="str">
        <f t="shared" si="8"/>
        <v>piControl</v>
      </c>
      <c r="Q78" s="25" t="str">
        <f t="shared" ref="Q78:Q83" si="9">$C$77</f>
        <v>sstPi</v>
      </c>
      <c r="R78" s="25" t="str">
        <f>$C$70</f>
        <v>cfmipamip</v>
      </c>
      <c r="S78" s="53"/>
      <c r="T78" s="53"/>
      <c r="U78" s="42" t="str">
        <f>TemporalConstraint!$A$14</f>
        <v>1850-1851 20yrs</v>
      </c>
      <c r="V78" s="42"/>
      <c r="W78" s="42" t="str">
        <f>EnsembleRequirement!$A$4</f>
        <v>SingleMember</v>
      </c>
      <c r="Y78" s="42" t="str">
        <f>requirement!$A$3</f>
        <v>AGCM Configuration</v>
      </c>
      <c r="Z78" s="42" t="str">
        <f>ForcingConstraint!$A$154</f>
        <v>PIControlSSTMonthlyVarPlusUniform4K</v>
      </c>
      <c r="AA78" s="42" t="str">
        <f>ForcingConstraint!$A$155</f>
        <v>PIControlSICMonthlyVarPlusUniform4K</v>
      </c>
      <c r="AB78" s="42" t="str">
        <f>requirement!$A$5</f>
        <v>Historical Aerosol Forcing</v>
      </c>
      <c r="AC78" s="42" t="str">
        <f>ForcingConstraint!$A$12</f>
        <v>Historical WMGHG Concentrations</v>
      </c>
      <c r="AD78" s="42" t="str">
        <f>ForcingConstraint!$A$13</f>
        <v>Historical Land Use</v>
      </c>
      <c r="AE78" s="42" t="str">
        <f>requirement!$A$8</f>
        <v>Historical Solar Forcing</v>
      </c>
      <c r="AF78" s="42" t="str">
        <f>requirement!$A$7</f>
        <v>Historical O3 and Stratospheric H2O Concentrations</v>
      </c>
      <c r="AG78" s="49" t="str">
        <f>ForcingConstraint!$A$18</f>
        <v>Historical Stratospheric Aerosol</v>
      </c>
      <c r="AK78" s="57"/>
      <c r="AL78" s="47"/>
    </row>
    <row r="79" spans="1:38" ht="96" x14ac:dyDescent="0.2">
      <c r="A79" s="25" t="s">
        <v>1304</v>
      </c>
      <c r="B79" s="12" t="s">
        <v>1616</v>
      </c>
      <c r="C79" s="25" t="s">
        <v>1319</v>
      </c>
      <c r="D79" s="24" t="s">
        <v>1624</v>
      </c>
      <c r="E79" s="25" t="s">
        <v>1626</v>
      </c>
      <c r="F79" s="24" t="s">
        <v>79</v>
      </c>
      <c r="G79" s="24" t="str">
        <f>party!$A$40</f>
        <v>Rob Chadwick</v>
      </c>
      <c r="H79" s="24" t="str">
        <f>party!$A$41</f>
        <v>Hervé Douville</v>
      </c>
      <c r="J79" s="25" t="str">
        <f>references!$D$14</f>
        <v>Overview CMIP6-Endorsed MIPs</v>
      </c>
      <c r="K79" s="60"/>
      <c r="N79" s="24" t="str">
        <f>party!$A$6</f>
        <v>Charlotte Pascoe</v>
      </c>
      <c r="O79" s="25" t="str">
        <f t="shared" si="7"/>
        <v>amip</v>
      </c>
      <c r="P79" s="25" t="str">
        <f t="shared" si="8"/>
        <v>piControl</v>
      </c>
      <c r="Q79" s="25" t="str">
        <f t="shared" si="9"/>
        <v>sstPi</v>
      </c>
      <c r="R79" s="25" t="str">
        <f>$C$5</f>
        <v>abrupt4xCO2</v>
      </c>
      <c r="S79" s="25" t="str">
        <f>$C$70</f>
        <v>cfmipamip</v>
      </c>
      <c r="T79" s="53"/>
      <c r="U79" s="42" t="str">
        <f>TemporalConstraint!$A$14</f>
        <v>1850-1851 20yrs</v>
      </c>
      <c r="V79" s="42"/>
      <c r="W79" s="42" t="str">
        <f>EnsembleRequirement!$A$4</f>
        <v>SingleMember</v>
      </c>
      <c r="Y79" s="42" t="str">
        <f>requirement!$A$3</f>
        <v>AGCM Configuration</v>
      </c>
      <c r="Z79" s="42" t="str">
        <f>ForcingConstraint!$A$152</f>
        <v>PIControlSSTMonthlyVar</v>
      </c>
      <c r="AA79" s="42" t="str">
        <f>ForcingConstraint!$A$153</f>
        <v>PIControlSICMonthlyVar</v>
      </c>
      <c r="AB79" s="43" t="str">
        <f>requirement!$A$5</f>
        <v>Historical Aerosol Forcing</v>
      </c>
      <c r="AC79" s="43" t="str">
        <f>ForcingConstraint!$A$12</f>
        <v>Historical WMGHG Concentrations</v>
      </c>
      <c r="AD79" s="43" t="str">
        <f>ForcingConstraint!$A$13</f>
        <v>Historical Land Use</v>
      </c>
      <c r="AE79" s="43" t="str">
        <f>requirement!$A$8</f>
        <v>Historical Solar Forcing</v>
      </c>
      <c r="AF79" s="43" t="str">
        <f>requirement!$A$7</f>
        <v>Historical O3 and Stratospheric H2O Concentrations</v>
      </c>
      <c r="AG79" s="43" t="str">
        <f>ForcingConstraint!$A$18</f>
        <v>Historical Stratospheric Aerosol</v>
      </c>
      <c r="AH79" s="24" t="str">
        <f>ForcingConstraint!$A$156</f>
        <v>4xCO2Radiation</v>
      </c>
      <c r="AK79" s="57"/>
      <c r="AL79" s="47"/>
    </row>
    <row r="80" spans="1:38" ht="112" x14ac:dyDescent="0.2">
      <c r="A80" s="25" t="s">
        <v>1304</v>
      </c>
      <c r="B80" s="12" t="s">
        <v>1622</v>
      </c>
      <c r="C80" s="25" t="s">
        <v>1320</v>
      </c>
      <c r="D80" s="24" t="s">
        <v>1623</v>
      </c>
      <c r="E80" s="25" t="s">
        <v>1627</v>
      </c>
      <c r="F80" s="24" t="s">
        <v>79</v>
      </c>
      <c r="G80" s="24" t="str">
        <f>party!$A$40</f>
        <v>Rob Chadwick</v>
      </c>
      <c r="H80" s="24" t="str">
        <f>party!$A$41</f>
        <v>Hervé Douville</v>
      </c>
      <c r="J80" s="25" t="str">
        <f>references!$D$14</f>
        <v>Overview CMIP6-Endorsed MIPs</v>
      </c>
      <c r="K80" s="60"/>
      <c r="N80" s="24" t="str">
        <f>party!$A$6</f>
        <v>Charlotte Pascoe</v>
      </c>
      <c r="O80" s="25" t="str">
        <f t="shared" si="7"/>
        <v>amip</v>
      </c>
      <c r="P80" s="25" t="str">
        <f t="shared" si="8"/>
        <v>piControl</v>
      </c>
      <c r="Q80" s="25" t="str">
        <f t="shared" si="9"/>
        <v>sstPi</v>
      </c>
      <c r="R80" s="25" t="str">
        <f>$C$5</f>
        <v>abrupt4xCO2</v>
      </c>
      <c r="S80" s="25" t="str">
        <f>$C$70</f>
        <v>cfmipamip</v>
      </c>
      <c r="T80" s="53"/>
      <c r="U80" s="42" t="str">
        <f>TemporalConstraint!$A$14</f>
        <v>1850-1851 20yrs</v>
      </c>
      <c r="V80" s="42"/>
      <c r="W80" s="42" t="str">
        <f>EnsembleRequirement!$A$4</f>
        <v>SingleMember</v>
      </c>
      <c r="Y80" s="42" t="str">
        <f>requirement!$A$3</f>
        <v>AGCM Configuration</v>
      </c>
      <c r="Z80" s="42" t="str">
        <f>ForcingConstraint!$A$152</f>
        <v>PIControlSSTMonthlyVar</v>
      </c>
      <c r="AA80" s="42" t="str">
        <f>ForcingConstraint!$A$153</f>
        <v>PIControlSICMonthlyVar</v>
      </c>
      <c r="AB80" s="43" t="str">
        <f>requirement!$A$5</f>
        <v>Historical Aerosol Forcing</v>
      </c>
      <c r="AC80" s="43" t="str">
        <f>ForcingConstraint!$A$12</f>
        <v>Historical WMGHG Concentrations</v>
      </c>
      <c r="AD80" s="43" t="str">
        <f>ForcingConstraint!$A$13</f>
        <v>Historical Land Use</v>
      </c>
      <c r="AE80" s="43" t="str">
        <f>requirement!$A$8</f>
        <v>Historical Solar Forcing</v>
      </c>
      <c r="AF80" s="43" t="str">
        <f>requirement!$A$7</f>
        <v>Historical O3 and Stratospheric H2O Concentrations</v>
      </c>
      <c r="AG80" s="43" t="str">
        <f>ForcingConstraint!$A$18</f>
        <v>Historical Stratospheric Aerosol</v>
      </c>
      <c r="AH80" s="24" t="str">
        <f>ForcingConstraint!$A$156</f>
        <v>4xCO2Radiation</v>
      </c>
      <c r="AI80" s="24" t="str">
        <f>ForcingConstraint!$A$157</f>
        <v>4xCO2Veg</v>
      </c>
      <c r="AK80" s="57"/>
      <c r="AL80" s="47"/>
    </row>
    <row r="81" spans="1:38" ht="96" x14ac:dyDescent="0.2">
      <c r="A81" s="25" t="s">
        <v>1304</v>
      </c>
      <c r="B81" s="24" t="s">
        <v>1653</v>
      </c>
      <c r="C81" s="25" t="s">
        <v>1321</v>
      </c>
      <c r="D81" s="24" t="s">
        <v>1638</v>
      </c>
      <c r="E81" s="25" t="s">
        <v>1639</v>
      </c>
      <c r="F81" s="24" t="s">
        <v>79</v>
      </c>
      <c r="G81" s="24" t="str">
        <f>party!$A$40</f>
        <v>Rob Chadwick</v>
      </c>
      <c r="H81" s="24" t="str">
        <f>party!$A$41</f>
        <v>Hervé Douville</v>
      </c>
      <c r="J81" s="25" t="str">
        <f>references!$D$14</f>
        <v>Overview CMIP6-Endorsed MIPs</v>
      </c>
      <c r="N81" s="24" t="str">
        <f>party!$A$6</f>
        <v>Charlotte Pascoe</v>
      </c>
      <c r="O81" s="25" t="str">
        <f t="shared" si="7"/>
        <v>amip</v>
      </c>
      <c r="P81" s="25" t="str">
        <f t="shared" si="8"/>
        <v>piControl</v>
      </c>
      <c r="Q81" s="25" t="str">
        <f t="shared" si="9"/>
        <v>sstPi</v>
      </c>
      <c r="R81" s="25" t="str">
        <f>$C$5</f>
        <v>abrupt4xCO2</v>
      </c>
      <c r="T81" s="53"/>
      <c r="U81" s="42" t="str">
        <f>TemporalConstraint!$A$15</f>
        <v>1850-1851 50yrs91-140</v>
      </c>
      <c r="V81" s="42"/>
      <c r="W81" s="42" t="str">
        <f>EnsembleRequirement!$A$4</f>
        <v>SingleMember</v>
      </c>
      <c r="Y81" s="42" t="str">
        <f>requirement!$A$3</f>
        <v>AGCM Configuration</v>
      </c>
      <c r="Z81" s="42" t="str">
        <f>ForcingConstraint!$A$158</f>
        <v xml:space="preserve">sstPi SST plus patterned 4K derived from 4xCO2 monthly varying SST anomalies </v>
      </c>
      <c r="AA81" s="42" t="str">
        <f>ForcingConstraint!$A$159</f>
        <v xml:space="preserve">sstPi SIC plus patterned 4K derived from 4xCO2 monthly varying SST anomalies </v>
      </c>
      <c r="AB81" s="42" t="str">
        <f>requirement!$A$5</f>
        <v>Historical Aerosol Forcing</v>
      </c>
      <c r="AC81" s="42" t="str">
        <f>ForcingConstraint!$A$12</f>
        <v>Historical WMGHG Concentrations</v>
      </c>
      <c r="AD81" s="42" t="str">
        <f>ForcingConstraint!$A$13</f>
        <v>Historical Land Use</v>
      </c>
      <c r="AE81" s="42" t="str">
        <f>requirement!$A$8</f>
        <v>Historical Solar Forcing</v>
      </c>
      <c r="AF81" s="42" t="str">
        <f>requirement!$A$7</f>
        <v>Historical O3 and Stratospheric H2O Concentrations</v>
      </c>
      <c r="AG81" s="49" t="str">
        <f>ForcingConstraint!$A$18</f>
        <v>Historical Stratospheric Aerosol</v>
      </c>
      <c r="AK81" s="57"/>
      <c r="AL81" s="47"/>
    </row>
    <row r="82" spans="1:38" ht="144" x14ac:dyDescent="0.2">
      <c r="A82" s="25" t="s">
        <v>1304</v>
      </c>
      <c r="B82" s="24" t="s">
        <v>1652</v>
      </c>
      <c r="C82" s="25" t="s">
        <v>1322</v>
      </c>
      <c r="D82" s="24" t="s">
        <v>1651</v>
      </c>
      <c r="E82" s="25" t="s">
        <v>1656</v>
      </c>
      <c r="F82" s="24" t="s">
        <v>79</v>
      </c>
      <c r="G82" s="24" t="str">
        <f>party!$A$40</f>
        <v>Rob Chadwick</v>
      </c>
      <c r="H82" s="24" t="str">
        <f>party!$A$41</f>
        <v>Hervé Douville</v>
      </c>
      <c r="J82" s="25" t="str">
        <f>references!$D$14</f>
        <v>Overview CMIP6-Endorsed MIPs</v>
      </c>
      <c r="N82" s="24" t="str">
        <f>party!$A$6</f>
        <v>Charlotte Pascoe</v>
      </c>
      <c r="O82" s="25" t="str">
        <f t="shared" si="7"/>
        <v>amip</v>
      </c>
      <c r="P82" s="25" t="str">
        <f t="shared" si="8"/>
        <v>piControl</v>
      </c>
      <c r="Q82" s="25" t="str">
        <f t="shared" si="9"/>
        <v>sstPi</v>
      </c>
      <c r="R82" s="25" t="str">
        <f>$C$5</f>
        <v>abrupt4xCO2</v>
      </c>
      <c r="S82" s="25" t="str">
        <f>$C$83</f>
        <v>amipTot</v>
      </c>
      <c r="T82" s="53"/>
      <c r="U82" s="42" t="str">
        <f>TemporalConstraint!$A$15</f>
        <v>1850-1851 50yrs91-140</v>
      </c>
      <c r="V82" s="42"/>
      <c r="W82" s="42" t="str">
        <f>EnsembleRequirement!$A$4</f>
        <v>SingleMember</v>
      </c>
      <c r="Y82" s="42" t="str">
        <f>requirement!$A$3</f>
        <v>AGCM Configuration</v>
      </c>
      <c r="Z82" s="42" t="str">
        <f>ForcingConstraint!$A$158</f>
        <v xml:space="preserve">sstPi SST plus patterned 4K derived from 4xCO2 monthly varying SST anomalies </v>
      </c>
      <c r="AA82" s="42" t="str">
        <f>ForcingConstraint!$A$159</f>
        <v xml:space="preserve">sstPi SIC plus patterned 4K derived from 4xCO2 monthly varying SST anomalies </v>
      </c>
      <c r="AB82" s="43" t="str">
        <f>requirement!$A$5</f>
        <v>Historical Aerosol Forcing</v>
      </c>
      <c r="AC82" s="43" t="str">
        <f>ForcingConstraint!$A$12</f>
        <v>Historical WMGHG Concentrations</v>
      </c>
      <c r="AD82" s="43" t="str">
        <f>ForcingConstraint!$A$13</f>
        <v>Historical Land Use</v>
      </c>
      <c r="AE82" s="43" t="str">
        <f>requirement!$A$8</f>
        <v>Historical Solar Forcing</v>
      </c>
      <c r="AF82" s="43" t="str">
        <f>requirement!$A$7</f>
        <v>Historical O3 and Stratospheric H2O Concentrations</v>
      </c>
      <c r="AG82" s="43" t="str">
        <f>ForcingConstraint!$A$18</f>
        <v>Historical Stratospheric Aerosol</v>
      </c>
      <c r="AH82" s="24" t="str">
        <f>ForcingConstraint!$A$156</f>
        <v>4xCO2Radiation</v>
      </c>
      <c r="AI82" s="24" t="str">
        <f>ForcingConstraint!$A$157</f>
        <v>4xCO2Veg</v>
      </c>
      <c r="AK82" s="57"/>
      <c r="AL82" s="47"/>
    </row>
    <row r="83" spans="1:38" ht="160" x14ac:dyDescent="0.2">
      <c r="A83" s="25" t="s">
        <v>1304</v>
      </c>
      <c r="B83" s="24" t="s">
        <v>1654</v>
      </c>
      <c r="C83" s="25" t="s">
        <v>1323</v>
      </c>
      <c r="D83" s="24" t="s">
        <v>1655</v>
      </c>
      <c r="E83" s="25" t="s">
        <v>1657</v>
      </c>
      <c r="F83" s="24" t="s">
        <v>79</v>
      </c>
      <c r="G83" s="24" t="str">
        <f>party!$A$40</f>
        <v>Rob Chadwick</v>
      </c>
      <c r="H83" s="24" t="str">
        <f>party!$A$41</f>
        <v>Hervé Douville</v>
      </c>
      <c r="J83" s="25" t="str">
        <f>references!$D$14</f>
        <v>Overview CMIP6-Endorsed MIPs</v>
      </c>
      <c r="N83" s="24" t="str">
        <f>party!$A$6</f>
        <v>Charlotte Pascoe</v>
      </c>
      <c r="O83" s="25" t="str">
        <f t="shared" si="7"/>
        <v>amip</v>
      </c>
      <c r="P83" s="25" t="str">
        <f t="shared" si="8"/>
        <v>piControl</v>
      </c>
      <c r="Q83" s="25" t="str">
        <f t="shared" si="9"/>
        <v>sstPi</v>
      </c>
      <c r="R83" s="25" t="str">
        <f>$C$5</f>
        <v>abrupt4xCO2</v>
      </c>
      <c r="S83" s="25" t="str">
        <f>$C$82</f>
        <v>sstPiTot</v>
      </c>
      <c r="T83" s="53"/>
      <c r="U83" s="42" t="str">
        <f>TemporalConstraint!$A$15</f>
        <v>1850-1851 50yrs91-140</v>
      </c>
      <c r="V83" s="42"/>
      <c r="W83" s="42" t="str">
        <f>EnsembleRequirement!$A$4</f>
        <v>SingleMember</v>
      </c>
      <c r="Y83" s="42" t="str">
        <f>requirement!$A$3</f>
        <v>AGCM Configuration</v>
      </c>
      <c r="Z83" s="42" t="str">
        <f>ForcingConstraint!$A$160</f>
        <v xml:space="preserve">amip SST plus patterned 4K derived from 4xCO2 monthly varying SST anomalies </v>
      </c>
      <c r="AA83" s="42" t="str">
        <f>ForcingConstraint!$A$161</f>
        <v xml:space="preserve">amip SIC plus patterned 4K derived from 4xCO2 monthly varying SST anomalies </v>
      </c>
      <c r="AB83" s="43" t="str">
        <f>requirement!$A$5</f>
        <v>Historical Aerosol Forcing</v>
      </c>
      <c r="AC83" s="43" t="str">
        <f>ForcingConstraint!$A$12</f>
        <v>Historical WMGHG Concentrations</v>
      </c>
      <c r="AD83" s="43" t="str">
        <f>ForcingConstraint!$A$13</f>
        <v>Historical Land Use</v>
      </c>
      <c r="AE83" s="43" t="str">
        <f>requirement!$A$8</f>
        <v>Historical Solar Forcing</v>
      </c>
      <c r="AF83" s="43" t="str">
        <f>requirement!$A$7</f>
        <v>Historical O3 and Stratospheric H2O Concentrations</v>
      </c>
      <c r="AG83" s="43" t="str">
        <f>ForcingConstraint!$A$18</f>
        <v>Historical Stratospheric Aerosol</v>
      </c>
      <c r="AH83" s="24" t="str">
        <f>ForcingConstraint!$A$156</f>
        <v>4xCO2Radiation</v>
      </c>
      <c r="AI83" s="24" t="str">
        <f>ForcingConstraint!$A$157</f>
        <v>4xCO2Veg</v>
      </c>
      <c r="AK83" s="57"/>
      <c r="AL83" s="47"/>
    </row>
    <row r="84" spans="1:38" ht="80" x14ac:dyDescent="0.2">
      <c r="A84" s="25" t="s">
        <v>1324</v>
      </c>
      <c r="B84" s="24" t="s">
        <v>1667</v>
      </c>
      <c r="C84" s="25" t="s">
        <v>1330</v>
      </c>
      <c r="D84" s="24" t="s">
        <v>1671</v>
      </c>
      <c r="E84" s="25" t="s">
        <v>1663</v>
      </c>
      <c r="F84" s="24" t="s">
        <v>79</v>
      </c>
      <c r="G84" s="24" t="str">
        <f>party!$A$42</f>
        <v>Sandrine Bony</v>
      </c>
      <c r="H84" s="24" t="str">
        <f>party!$A$4</f>
        <v>Bjorn Stevens</v>
      </c>
      <c r="J84" s="25" t="str">
        <f>references!$D$14</f>
        <v>Overview CMIP6-Endorsed MIPs</v>
      </c>
      <c r="K84" s="25" t="str">
        <f>references!$D$15</f>
        <v>McAvaney BJ, Le Treut H (2003) The cloud feedback intercomparison project: (CFMIP). In: CLIVAR Exchanges - supplementary contributions. 26: March 2003.</v>
      </c>
      <c r="L84" s="25" t="str">
        <f>references!$D$16</f>
        <v>Karl E. Taylor, Ronald J. Stouffer and Gerald A. Meehl (2009) A Summary of the CMIP5 Experiment Design</v>
      </c>
      <c r="N84" s="24" t="str">
        <f>party!$A$6</f>
        <v>Charlotte Pascoe</v>
      </c>
      <c r="O84" s="25" t="str">
        <f t="shared" si="7"/>
        <v>amip</v>
      </c>
      <c r="P84" s="25" t="str">
        <f>$C$64</f>
        <v>amip4K</v>
      </c>
      <c r="Q84" s="25" t="str">
        <f>$C$65</f>
        <v>amip4xco2</v>
      </c>
      <c r="R84" s="25" t="str">
        <f>$C$66</f>
        <v>amipFuture</v>
      </c>
      <c r="S84" s="25" t="str">
        <f>$C$70</f>
        <v>cfmipamip</v>
      </c>
      <c r="T84" s="53"/>
      <c r="U84" s="42" t="str">
        <f>TemporalConstraint!$A$7</f>
        <v>1979-2014 36yrs</v>
      </c>
      <c r="V84" s="42"/>
      <c r="W84" s="42" t="str">
        <f>EnsembleRequirement!$A$4</f>
        <v>SingleMember</v>
      </c>
      <c r="X84" s="48"/>
      <c r="Y84" s="42" t="str">
        <f>requirement!$A$3</f>
        <v>AGCM Configuration</v>
      </c>
      <c r="Z84" s="48" t="str">
        <f>ForcingConstraint!$A$20</f>
        <v>AMIP SST</v>
      </c>
      <c r="AA84" s="42" t="str">
        <f>ForcingConstraint!$A$19</f>
        <v>AMIP SIC</v>
      </c>
      <c r="AB84" s="42" t="str">
        <f>requirement!$A$5</f>
        <v>Historical Aerosol Forcing</v>
      </c>
      <c r="AC84" s="42" t="str">
        <f>ForcingConstraint!$A$12</f>
        <v>Historical WMGHG Concentrations</v>
      </c>
      <c r="AD84" s="42" t="str">
        <f>requirement!$A$6</f>
        <v>Historical Emissions</v>
      </c>
      <c r="AE84" s="42" t="str">
        <f>ForcingConstraint!$A$13</f>
        <v>Historical Land Use</v>
      </c>
      <c r="AF84" s="42" t="str">
        <f>requirement!$A$8</f>
        <v>Historical Solar Forcing</v>
      </c>
      <c r="AG84" s="42" t="str">
        <f>requirement!$A$7</f>
        <v>Historical O3 and Stratospheric H2O Concentrations</v>
      </c>
      <c r="AH84" s="49" t="str">
        <f>ForcingConstraint!$A$18</f>
        <v>Historical Stratospheric Aerosol</v>
      </c>
      <c r="AI84" s="57" t="str">
        <f>requirement!$A$12</f>
        <v>CFMIP Diagnostics</v>
      </c>
      <c r="AJ84" s="49" t="str">
        <f>ForcingConstraint!$A$162</f>
        <v>LWRadiationOff</v>
      </c>
      <c r="AK84" s="57"/>
      <c r="AL84" s="47"/>
    </row>
    <row r="85" spans="1:38" ht="96" x14ac:dyDescent="0.2">
      <c r="A85" s="25" t="s">
        <v>1324</v>
      </c>
      <c r="B85" s="24" t="s">
        <v>1668</v>
      </c>
      <c r="C85" s="25" t="s">
        <v>1331</v>
      </c>
      <c r="D85" s="24" t="s">
        <v>1670</v>
      </c>
      <c r="E85" s="25" t="s">
        <v>1664</v>
      </c>
      <c r="F85" s="24" t="s">
        <v>79</v>
      </c>
      <c r="G85" s="24" t="str">
        <f>party!$A$42</f>
        <v>Sandrine Bony</v>
      </c>
      <c r="H85" s="24" t="str">
        <f>party!$A$4</f>
        <v>Bjorn Stevens</v>
      </c>
      <c r="J85" s="25" t="str">
        <f>references!$D$14</f>
        <v>Overview CMIP6-Endorsed MIPs</v>
      </c>
      <c r="K85" s="25" t="str">
        <f>references!$D$15</f>
        <v>McAvaney BJ, Le Treut H (2003) The cloud feedback intercomparison project: (CFMIP). In: CLIVAR Exchanges - supplementary contributions. 26: March 2003.</v>
      </c>
      <c r="L85" s="25" t="str">
        <f>references!$D$16</f>
        <v>Karl E. Taylor, Ronald J. Stouffer and Gerald A. Meehl (2009) A Summary of the CMIP5 Experiment Design</v>
      </c>
      <c r="N85" s="24" t="str">
        <f>party!$A$6</f>
        <v>Charlotte Pascoe</v>
      </c>
      <c r="O85" s="25" t="str">
        <f t="shared" si="7"/>
        <v>amip</v>
      </c>
      <c r="P85" s="25" t="str">
        <f>$C$11</f>
        <v>cmip6historical</v>
      </c>
      <c r="Q85" s="25" t="str">
        <f>$C$70</f>
        <v>cfmipamip</v>
      </c>
      <c r="R85" s="25" t="str">
        <f>$C$64</f>
        <v>amip4K</v>
      </c>
      <c r="T85" s="53"/>
      <c r="U85" s="42" t="str">
        <f>TemporalConstraint!$A$7</f>
        <v>1979-2014 36yrs</v>
      </c>
      <c r="V85" s="42"/>
      <c r="W85" s="42" t="str">
        <f>EnsembleRequirement!$A$4</f>
        <v>SingleMember</v>
      </c>
      <c r="X85" s="42"/>
      <c r="Y85" s="42" t="str">
        <f>requirement!$A$3</f>
        <v>AGCM Configuration</v>
      </c>
      <c r="Z85" s="42" t="str">
        <f>ForcingConstraint!$A$134</f>
        <v>AMIP SST Plus Uniform 4K</v>
      </c>
      <c r="AA85" s="42" t="str">
        <f>ForcingConstraint!$A$135</f>
        <v>AMIP SIC Plus Uniform 4K</v>
      </c>
      <c r="AB85" s="42" t="str">
        <f>requirement!$A$5</f>
        <v>Historical Aerosol Forcing</v>
      </c>
      <c r="AC85" s="42" t="str">
        <f>ForcingConstraint!$A$12</f>
        <v>Historical WMGHG Concentrations</v>
      </c>
      <c r="AD85" s="42" t="str">
        <f>requirement!$A$6</f>
        <v>Historical Emissions</v>
      </c>
      <c r="AE85" s="42" t="str">
        <f>ForcingConstraint!$A$13</f>
        <v>Historical Land Use</v>
      </c>
      <c r="AF85" s="42" t="str">
        <f>requirement!$A$8</f>
        <v>Historical Solar Forcing</v>
      </c>
      <c r="AG85" s="42" t="str">
        <f>requirement!$A$7</f>
        <v>Historical O3 and Stratospheric H2O Concentrations</v>
      </c>
      <c r="AH85" s="49" t="str">
        <f>ForcingConstraint!$A$18</f>
        <v>Historical Stratospheric Aerosol</v>
      </c>
      <c r="AI85" s="49" t="str">
        <f>ForcingConstraint!$A$162</f>
        <v>LWRadiationOff</v>
      </c>
      <c r="AK85" s="57"/>
      <c r="AL85" s="47"/>
    </row>
    <row r="86" spans="1:38" ht="96" x14ac:dyDescent="0.2">
      <c r="A86" s="25" t="s">
        <v>1324</v>
      </c>
      <c r="B86" s="24" t="s">
        <v>1669</v>
      </c>
      <c r="C86" s="25" t="s">
        <v>1332</v>
      </c>
      <c r="D86" s="24" t="s">
        <v>1672</v>
      </c>
      <c r="E86" s="25" t="s">
        <v>1665</v>
      </c>
      <c r="F86" s="24" t="s">
        <v>79</v>
      </c>
      <c r="G86" s="24" t="str">
        <f>party!$A$42</f>
        <v>Sandrine Bony</v>
      </c>
      <c r="H86" s="24" t="str">
        <f>party!$A$4</f>
        <v>Bjorn Stevens</v>
      </c>
      <c r="J86" s="25" t="str">
        <f>references!$D$14</f>
        <v>Overview CMIP6-Endorsed MIPs</v>
      </c>
      <c r="K86" s="25" t="str">
        <f>references!$D$15</f>
        <v>McAvaney BJ, Le Treut H (2003) The cloud feedback intercomparison project: (CFMIP). In: CLIVAR Exchanges - supplementary contributions. 26: March 2003.</v>
      </c>
      <c r="L86" s="25" t="str">
        <f>references!$D$16</f>
        <v>Karl E. Taylor, Ronald J. Stouffer and Gerald A. Meehl (2009) A Summary of the CMIP5 Experiment Design</v>
      </c>
      <c r="N86" s="24" t="str">
        <f>party!$A$6</f>
        <v>Charlotte Pascoe</v>
      </c>
      <c r="O86" s="25" t="str">
        <f t="shared" si="7"/>
        <v>amip</v>
      </c>
      <c r="P86" s="25" t="str">
        <f>$C$70</f>
        <v>cfmipamip</v>
      </c>
      <c r="Q86" s="25" t="str">
        <f>$C$67</f>
        <v>aquaControl</v>
      </c>
      <c r="T86" s="53"/>
      <c r="U86" s="42" t="str">
        <f>TemporalConstraint!$A$12</f>
        <v>1996-1996 5yrs</v>
      </c>
      <c r="V86" s="42"/>
      <c r="W86" s="42" t="str">
        <f>EnsembleRequirement!$A$4</f>
        <v>SingleMember</v>
      </c>
      <c r="Y86" s="42" t="str">
        <f>requirement!$A$3</f>
        <v>AGCM Configuration</v>
      </c>
      <c r="Z86" s="48" t="str">
        <f>ForcingConstraint!$A$139</f>
        <v>ZonallyUniformSST</v>
      </c>
      <c r="AA86" s="48" t="str">
        <f>ForcingConstraint!$A$140</f>
        <v>NoSeaIce</v>
      </c>
      <c r="AB86" s="48" t="str">
        <f>ForcingConstraint!$A$141</f>
        <v>aquaplanet</v>
      </c>
      <c r="AC86" s="48" t="str">
        <f>ForcingConstraint!$A$142</f>
        <v>meanAMIPCO2</v>
      </c>
      <c r="AD86" s="48" t="str">
        <f>ForcingConstraint!$A$143</f>
        <v>perpetualEquinox</v>
      </c>
      <c r="AE86" s="49" t="str">
        <f>ForcingConstraint!$A$162</f>
        <v>LWRadiationOff</v>
      </c>
      <c r="AK86" s="57"/>
      <c r="AL86" s="47"/>
    </row>
    <row r="87" spans="1:38" ht="96" x14ac:dyDescent="0.2">
      <c r="A87" s="25" t="s">
        <v>1324</v>
      </c>
      <c r="B87" s="24" t="s">
        <v>1674</v>
      </c>
      <c r="C87" s="25" t="s">
        <v>1333</v>
      </c>
      <c r="D87" s="24" t="s">
        <v>1673</v>
      </c>
      <c r="E87" s="25" t="s">
        <v>1666</v>
      </c>
      <c r="F87" s="24" t="s">
        <v>79</v>
      </c>
      <c r="G87" s="24" t="str">
        <f>party!$A$42</f>
        <v>Sandrine Bony</v>
      </c>
      <c r="H87" s="24" t="str">
        <f>party!$A$4</f>
        <v>Bjorn Stevens</v>
      </c>
      <c r="J87" s="25" t="str">
        <f>references!$D$14</f>
        <v>Overview CMIP6-Endorsed MIPs</v>
      </c>
      <c r="K87" s="25" t="str">
        <f>references!$D$15</f>
        <v>McAvaney BJ, Le Treut H (2003) The cloud feedback intercomparison project: (CFMIP). In: CLIVAR Exchanges - supplementary contributions. 26: March 2003.</v>
      </c>
      <c r="L87" s="25" t="str">
        <f>references!$D$16</f>
        <v>Karl E. Taylor, Ronald J. Stouffer and Gerald A. Meehl (2009) A Summary of the CMIP5 Experiment Design</v>
      </c>
      <c r="N87" s="24" t="str">
        <f>party!$A$6</f>
        <v>Charlotte Pascoe</v>
      </c>
      <c r="O87" s="25" t="str">
        <f>$C$67</f>
        <v>aquaControl</v>
      </c>
      <c r="P87" s="25" t="str">
        <f>$C$69</f>
        <v>aqua4K</v>
      </c>
      <c r="T87" s="53"/>
      <c r="U87" s="42" t="str">
        <f>TemporalConstraint!$A$12</f>
        <v>1996-1996 5yrs</v>
      </c>
      <c r="V87" s="42"/>
      <c r="W87" s="42" t="str">
        <f>EnsembleRequirement!$A$4</f>
        <v>SingleMember</v>
      </c>
      <c r="Y87" s="42" t="str">
        <f>requirement!$A$3</f>
        <v>AGCM Configuration</v>
      </c>
      <c r="Z87" s="48" t="str">
        <f>ForcingConstraint!$A$145</f>
        <v>ZonallyUniformSST+4K</v>
      </c>
      <c r="AA87" s="48" t="str">
        <f>ForcingConstraint!$A$140</f>
        <v>NoSeaIce</v>
      </c>
      <c r="AB87" s="48" t="str">
        <f>ForcingConstraint!$A$141</f>
        <v>aquaplanet</v>
      </c>
      <c r="AC87" s="48" t="str">
        <f>ForcingConstraint!$A$142</f>
        <v>meanAMIPCO2</v>
      </c>
      <c r="AD87" s="48" t="str">
        <f>ForcingConstraint!$A$143</f>
        <v>perpetualEquinox</v>
      </c>
      <c r="AE87" s="49" t="str">
        <f>ForcingConstraint!$A$162</f>
        <v>LWRadiationOff</v>
      </c>
      <c r="AK87" s="57"/>
      <c r="AL87" s="47"/>
    </row>
    <row r="88" spans="1:38" ht="160" x14ac:dyDescent="0.2">
      <c r="A88" s="25" t="s">
        <v>1723</v>
      </c>
      <c r="B88" s="24" t="s">
        <v>1728</v>
      </c>
      <c r="C88" s="25" t="s">
        <v>1696</v>
      </c>
      <c r="D88" s="24" t="s">
        <v>1834</v>
      </c>
      <c r="E88" s="25" t="s">
        <v>1826</v>
      </c>
      <c r="F88" s="24" t="s">
        <v>79</v>
      </c>
      <c r="G88" s="24" t="str">
        <f>party!$A$43</f>
        <v>Nathan Gillet</v>
      </c>
      <c r="H88" s="24" t="str">
        <f>party!$A$44</f>
        <v>Hideo Shiogama</v>
      </c>
      <c r="J88" s="25" t="str">
        <f>references!D$14</f>
        <v>Overview CMIP6-Endorsed MIPs</v>
      </c>
      <c r="N88" s="24" t="str">
        <f>party!$A$6</f>
        <v>Charlotte Pascoe</v>
      </c>
      <c r="O88" s="25" t="str">
        <f t="shared" ref="O88:O100" si="10">$C$11</f>
        <v>cmip6historical</v>
      </c>
      <c r="P88" s="25" t="str">
        <f t="shared" ref="P88:P100" si="11">$C$16</f>
        <v>ssp2-45</v>
      </c>
      <c r="Q88" s="25" t="str">
        <f>$C$89</f>
        <v>histNAT</v>
      </c>
      <c r="R88" s="25" t="str">
        <f>$C$90</f>
        <v>histGHG</v>
      </c>
      <c r="T88" s="53"/>
      <c r="U88" s="42" t="str">
        <f>TemporalConstraint!$A$16</f>
        <v>1850-2020 171yrs</v>
      </c>
      <c r="V88" s="51"/>
      <c r="W88" s="24" t="str">
        <f>EnsembleRequirement!$A$15</f>
        <v>MinimumTwo</v>
      </c>
      <c r="Y88" s="24" t="str">
        <f>requirement!$A$4</f>
        <v>AOGCM/ESM Configuration</v>
      </c>
      <c r="Z88" s="24" t="str">
        <f>requirement!$A$5</f>
        <v>Historical Aerosol Forcing</v>
      </c>
      <c r="AA88" s="24" t="str">
        <f>ForcingConstraint!$A$12</f>
        <v>Historical WMGHG Concentrations</v>
      </c>
      <c r="AB88" s="24" t="str">
        <f>requirement!$A$6</f>
        <v>Historical Emissions</v>
      </c>
      <c r="AC88" s="24" t="str">
        <f>ForcingConstraint!$A$13</f>
        <v>Historical Land Use</v>
      </c>
      <c r="AD88" s="24" t="str">
        <f>requirement!$A$8</f>
        <v>Historical Solar Forcing</v>
      </c>
      <c r="AE88" s="24" t="str">
        <f>requirement!$A$7</f>
        <v>Historical O3 and Stratospheric H2O Concentrations</v>
      </c>
      <c r="AF88" s="24" t="str">
        <f>ForcingConstraint!$A$18</f>
        <v>Historical Stratospheric Aerosol</v>
      </c>
      <c r="AG88" s="24" t="str">
        <f>ForcingConstraint!$A$33</f>
        <v>RCP45WellMixedGas</v>
      </c>
      <c r="AH88" s="24" t="str">
        <f>ForcingConstraint!$A$43</f>
        <v>RCP45ShortLivedGasSpecies</v>
      </c>
      <c r="AI88" s="24" t="str">
        <f>ForcingConstraint!$A$53</f>
        <v>RCP45Aerosols</v>
      </c>
      <c r="AJ88" s="24" t="str">
        <f>ForcingConstraint!$A$63</f>
        <v>RCP45AerosolPrecursors</v>
      </c>
      <c r="AK88" s="76" t="str">
        <f>ForcingConstraint!$A$73</f>
        <v>RCP45LandUse</v>
      </c>
      <c r="AL88" s="11" t="str">
        <f>requirement!$A$14</f>
        <v>RCPNatural</v>
      </c>
    </row>
    <row r="89" spans="1:38" ht="112" x14ac:dyDescent="0.2">
      <c r="A89" s="25" t="s">
        <v>1724</v>
      </c>
      <c r="B89" s="24" t="s">
        <v>1729</v>
      </c>
      <c r="C89" s="25" t="s">
        <v>1697</v>
      </c>
      <c r="D89" s="24" t="s">
        <v>1835</v>
      </c>
      <c r="E89" s="25" t="s">
        <v>1827</v>
      </c>
      <c r="F89" s="24" t="s">
        <v>79</v>
      </c>
      <c r="G89" s="24" t="str">
        <f>party!$A$43</f>
        <v>Nathan Gillet</v>
      </c>
      <c r="H89" s="24" t="str">
        <f>party!$A$44</f>
        <v>Hideo Shiogama</v>
      </c>
      <c r="J89" s="25" t="str">
        <f>references!D$14</f>
        <v>Overview CMIP6-Endorsed MIPs</v>
      </c>
      <c r="N89" s="24" t="str">
        <f>party!$A$6</f>
        <v>Charlotte Pascoe</v>
      </c>
      <c r="O89" s="25" t="str">
        <f t="shared" si="10"/>
        <v>cmip6historical</v>
      </c>
      <c r="P89" s="25" t="str">
        <f t="shared" si="11"/>
        <v>ssp2-45</v>
      </c>
      <c r="Q89" s="25" t="str">
        <f>$C$88</f>
        <v>histALL</v>
      </c>
      <c r="R89" s="25" t="str">
        <f>$C$90</f>
        <v>histGHG</v>
      </c>
      <c r="S89" s="25" t="str">
        <f>$C$97</f>
        <v>histVLC</v>
      </c>
      <c r="T89" s="25" t="str">
        <f>$C$98</f>
        <v>histSOL</v>
      </c>
      <c r="U89" s="42" t="str">
        <f>TemporalConstraint!$A$16</f>
        <v>1850-2020 171yrs</v>
      </c>
      <c r="V89" s="51"/>
      <c r="W89" s="24" t="str">
        <f>EnsembleRequirement!$A$14</f>
        <v>MinimumThree</v>
      </c>
      <c r="Y89" s="24" t="str">
        <f>requirement!$A$4</f>
        <v>AOGCM/ESM Configuration</v>
      </c>
      <c r="Z89" s="24" t="str">
        <f>requirement!$A$8</f>
        <v>Historical Solar Forcing</v>
      </c>
      <c r="AA89" s="24" t="str">
        <f>ForcingConstraint!$A$18</f>
        <v>Historical Stratospheric Aerosol</v>
      </c>
      <c r="AB89" s="24" t="str">
        <f>requirement!$A$14</f>
        <v>RCPNatural</v>
      </c>
      <c r="AK89" s="57"/>
      <c r="AL89" s="47"/>
    </row>
    <row r="90" spans="1:38" ht="128" x14ac:dyDescent="0.2">
      <c r="A90" s="25" t="s">
        <v>1730</v>
      </c>
      <c r="B90" s="24" t="s">
        <v>1731</v>
      </c>
      <c r="C90" s="25" t="s">
        <v>1698</v>
      </c>
      <c r="D90" s="24" t="s">
        <v>1836</v>
      </c>
      <c r="E90" s="25" t="s">
        <v>1824</v>
      </c>
      <c r="F90" s="24" t="s">
        <v>79</v>
      </c>
      <c r="G90" s="24" t="str">
        <f>party!$A$43</f>
        <v>Nathan Gillet</v>
      </c>
      <c r="H90" s="24" t="str">
        <f>party!$A$44</f>
        <v>Hideo Shiogama</v>
      </c>
      <c r="J90" s="25" t="str">
        <f>references!D$14</f>
        <v>Overview CMIP6-Endorsed MIPs</v>
      </c>
      <c r="N90" s="24" t="str">
        <f>party!$A$6</f>
        <v>Charlotte Pascoe</v>
      </c>
      <c r="O90" s="25" t="str">
        <f t="shared" si="10"/>
        <v>cmip6historical</v>
      </c>
      <c r="P90" s="25" t="str">
        <f t="shared" si="11"/>
        <v>ssp2-45</v>
      </c>
      <c r="Q90" s="25" t="str">
        <f>$C$88</f>
        <v>histALL</v>
      </c>
      <c r="R90" s="25" t="str">
        <f>$C$89</f>
        <v>histNAT</v>
      </c>
      <c r="T90" s="53"/>
      <c r="U90" s="42" t="str">
        <f>TemporalConstraint!$A$16</f>
        <v>1850-2020 171yrs</v>
      </c>
      <c r="V90" s="51"/>
      <c r="W90" s="24" t="str">
        <f>EnsembleRequirement!$A$14</f>
        <v>MinimumThree</v>
      </c>
      <c r="Y90" s="24" t="str">
        <f>requirement!$A$4</f>
        <v>AOGCM/ESM Configuration</v>
      </c>
      <c r="Z90" s="24" t="str">
        <f>ForcingConstraint!$A$12</f>
        <v>Historical WMGHG Concentrations</v>
      </c>
      <c r="AA90" s="24" t="str">
        <f>ForcingConstraint!$A$33</f>
        <v>RCP45WellMixedGas</v>
      </c>
      <c r="AB90" s="24" t="str">
        <f>ForcingConstraint!$A$166</f>
        <v>1850O3Radiation</v>
      </c>
      <c r="AK90" s="57"/>
      <c r="AL90" s="47"/>
    </row>
    <row r="91" spans="1:38" ht="128" x14ac:dyDescent="0.2">
      <c r="A91" s="25" t="s">
        <v>1733</v>
      </c>
      <c r="B91" s="24" t="s">
        <v>1732</v>
      </c>
      <c r="C91" s="25" t="s">
        <v>1735</v>
      </c>
      <c r="D91" s="24" t="s">
        <v>1837</v>
      </c>
      <c r="E91" s="25" t="s">
        <v>1811</v>
      </c>
      <c r="F91" s="24" t="s">
        <v>79</v>
      </c>
      <c r="G91" s="24" t="str">
        <f>party!$A$43</f>
        <v>Nathan Gillet</v>
      </c>
      <c r="H91" s="24" t="str">
        <f>party!$A$44</f>
        <v>Hideo Shiogama</v>
      </c>
      <c r="J91" s="25" t="str">
        <f>references!D$14</f>
        <v>Overview CMIP6-Endorsed MIPs</v>
      </c>
      <c r="N91" s="24" t="str">
        <f>party!$A$6</f>
        <v>Charlotte Pascoe</v>
      </c>
      <c r="O91" s="25" t="str">
        <f t="shared" si="10"/>
        <v>cmip6historical</v>
      </c>
      <c r="P91" s="25" t="str">
        <f t="shared" si="11"/>
        <v>ssp2-45</v>
      </c>
      <c r="Q91" s="25" t="str">
        <f>$C$88</f>
        <v>histALL</v>
      </c>
      <c r="R91" s="25" t="str">
        <f>$C$92</f>
        <v>histAERchem</v>
      </c>
      <c r="S91" s="25" t="str">
        <f>$C$89</f>
        <v>histNAT</v>
      </c>
      <c r="T91" s="53" t="str">
        <f>$C$99</f>
        <v>ssp245AER</v>
      </c>
      <c r="U91" s="42" t="str">
        <f>TemporalConstraint!$A$16</f>
        <v>1850-2020 171yrs</v>
      </c>
      <c r="V91" s="51"/>
      <c r="W91" s="24" t="str">
        <f>EnsembleRequirement!$A$14</f>
        <v>MinimumThree</v>
      </c>
      <c r="Y91" s="24" t="str">
        <f>requirement!$A$4</f>
        <v>AOGCM/ESM Configuration</v>
      </c>
      <c r="Z91" s="24" t="str">
        <f>requirement!$A$5</f>
        <v>Historical Aerosol Forcing</v>
      </c>
      <c r="AA91" s="24" t="str">
        <f>ForcingConstraint!$A$53</f>
        <v>RCP45Aerosols</v>
      </c>
      <c r="AB91" s="24" t="str">
        <f>ForcingConstraint!$A$63</f>
        <v>RCP45AerosolPrecursors</v>
      </c>
      <c r="AK91" s="57"/>
      <c r="AL91" s="47"/>
    </row>
    <row r="92" spans="1:38" ht="144" x14ac:dyDescent="0.2">
      <c r="A92" s="25" t="s">
        <v>1734</v>
      </c>
      <c r="B92" s="24" t="s">
        <v>1732</v>
      </c>
      <c r="C92" s="25" t="s">
        <v>1736</v>
      </c>
      <c r="D92" s="24" t="s">
        <v>1838</v>
      </c>
      <c r="E92" s="25" t="s">
        <v>1847</v>
      </c>
      <c r="F92" s="24" t="s">
        <v>79</v>
      </c>
      <c r="G92" s="24" t="str">
        <f>party!$A$43</f>
        <v>Nathan Gillet</v>
      </c>
      <c r="H92" s="24" t="str">
        <f>party!$A$44</f>
        <v>Hideo Shiogama</v>
      </c>
      <c r="J92" s="25" t="str">
        <f>references!D$14</f>
        <v>Overview CMIP6-Endorsed MIPs</v>
      </c>
      <c r="N92" s="24" t="str">
        <f>party!$A$6</f>
        <v>Charlotte Pascoe</v>
      </c>
      <c r="O92" s="25" t="str">
        <f t="shared" si="10"/>
        <v>cmip6historical</v>
      </c>
      <c r="P92" s="25" t="str">
        <f t="shared" si="11"/>
        <v>ssp2-45</v>
      </c>
      <c r="Q92" s="25" t="str">
        <f>$C$88</f>
        <v>histALL</v>
      </c>
      <c r="R92" s="25" t="str">
        <f>$C$91</f>
        <v>histAER</v>
      </c>
      <c r="S92" s="25" t="str">
        <f>$C$89</f>
        <v>histNAT</v>
      </c>
      <c r="T92" s="53" t="str">
        <f>$C$100</f>
        <v>ssp245AERchem</v>
      </c>
      <c r="U92" s="42" t="str">
        <f>TemporalConstraint!$A$16</f>
        <v>1850-2020 171yrs</v>
      </c>
      <c r="V92" s="51"/>
      <c r="W92" s="24" t="str">
        <f>EnsembleRequirement!$A$14</f>
        <v>MinimumThree</v>
      </c>
      <c r="Y92" s="24" t="str">
        <f>requirement!$A$4</f>
        <v>AOGCM/ESM Configuration</v>
      </c>
      <c r="Z92" s="24" t="str">
        <f>requirement!$A$6</f>
        <v>Historical Emissions</v>
      </c>
      <c r="AA92" s="24" t="str">
        <f>ForcingConstraint!$A$53</f>
        <v>RCP45Aerosols</v>
      </c>
      <c r="AB92" s="24" t="str">
        <f>ForcingConstraint!$A$63</f>
        <v>RCP45AerosolPrecursors</v>
      </c>
      <c r="AC92" s="24" t="str">
        <f>ForcingConstraint!$A$165</f>
        <v>1850WMGHGRadiation</v>
      </c>
      <c r="AD92" s="24" t="str">
        <f>ForcingConstraint!$A$166</f>
        <v>1850O3Radiation</v>
      </c>
      <c r="AK92" s="57"/>
      <c r="AL92" s="47"/>
    </row>
    <row r="93" spans="1:38" ht="80" x14ac:dyDescent="0.2">
      <c r="A93" s="25" t="s">
        <v>1750</v>
      </c>
      <c r="B93" s="24" t="s">
        <v>1751</v>
      </c>
      <c r="C93" s="25" t="s">
        <v>1699</v>
      </c>
      <c r="D93" s="24" t="s">
        <v>1839</v>
      </c>
      <c r="E93" s="25" t="s">
        <v>1825</v>
      </c>
      <c r="F93" s="24" t="s">
        <v>79</v>
      </c>
      <c r="G93" s="24" t="str">
        <f>party!$A$43</f>
        <v>Nathan Gillet</v>
      </c>
      <c r="H93" s="24" t="str">
        <f>party!$A$44</f>
        <v>Hideo Shiogama</v>
      </c>
      <c r="J93" s="25" t="str">
        <f>references!D$14</f>
        <v>Overview CMIP6-Endorsed MIPs</v>
      </c>
      <c r="N93" s="24" t="str">
        <f>party!$A$6</f>
        <v>Charlotte Pascoe</v>
      </c>
      <c r="O93" s="25" t="str">
        <f t="shared" si="10"/>
        <v>cmip6historical</v>
      </c>
      <c r="P93" s="25" t="str">
        <f t="shared" si="11"/>
        <v>ssp2-45</v>
      </c>
      <c r="Q93" s="25" t="str">
        <f>$C$90</f>
        <v>histGHG</v>
      </c>
      <c r="T93" s="53"/>
      <c r="U93" s="42" t="str">
        <f>TemporalConstraint!$A$17</f>
        <v>2021-2100 80yrs</v>
      </c>
      <c r="V93" s="51"/>
      <c r="W93" s="24" t="str">
        <f>EnsembleRequirement!$A$16</f>
        <v>MinimumOne</v>
      </c>
      <c r="X93" s="42" t="str">
        <f>EnsembleRequirement!$A$18</f>
        <v>SSP2-45Initialisation2021</v>
      </c>
      <c r="Y93" s="24" t="str">
        <f>requirement!$A$4</f>
        <v>AOGCM/ESM Configuration</v>
      </c>
      <c r="Z93" s="24" t="str">
        <f>ForcingConstraint!$A$33</f>
        <v>RCP45WellMixedGas</v>
      </c>
      <c r="AA93" s="24" t="str">
        <f>ForcingConstraint!$A$166</f>
        <v>1850O3Radiation</v>
      </c>
      <c r="AK93" s="57"/>
      <c r="AL93" s="47"/>
    </row>
    <row r="94" spans="1:38" ht="128" x14ac:dyDescent="0.2">
      <c r="A94" s="25" t="s">
        <v>1752</v>
      </c>
      <c r="B94" s="24" t="s">
        <v>1753</v>
      </c>
      <c r="C94" s="25" t="s">
        <v>1700</v>
      </c>
      <c r="D94" s="24" t="s">
        <v>1840</v>
      </c>
      <c r="E94" s="25" t="s">
        <v>1777</v>
      </c>
      <c r="F94" s="24" t="s">
        <v>79</v>
      </c>
      <c r="G94" s="24" t="str">
        <f>party!$A$43</f>
        <v>Nathan Gillet</v>
      </c>
      <c r="H94" s="24" t="str">
        <f>party!$A$44</f>
        <v>Hideo Shiogama</v>
      </c>
      <c r="I94" s="11" t="str">
        <f>party!$A$20</f>
        <v>Michaela I Hegglin</v>
      </c>
      <c r="J94" s="25" t="str">
        <f>references!D$14</f>
        <v>Overview CMIP6-Endorsed MIPs</v>
      </c>
      <c r="N94" s="24" t="str">
        <f>party!$A$6</f>
        <v>Charlotte Pascoe</v>
      </c>
      <c r="O94" s="25" t="str">
        <f t="shared" si="10"/>
        <v>cmip6historical</v>
      </c>
      <c r="P94" s="25" t="str">
        <f t="shared" si="11"/>
        <v>ssp2-45</v>
      </c>
      <c r="T94" s="53"/>
      <c r="U94" s="42" t="str">
        <f>TemporalConstraint!$A$16</f>
        <v>1850-2020 171yrs</v>
      </c>
      <c r="V94" s="51"/>
      <c r="W94" s="24" t="str">
        <f>EnsembleRequirement!$A$14</f>
        <v>MinimumThree</v>
      </c>
      <c r="Y94" s="24" t="str">
        <f>requirement!$A$4</f>
        <v>AOGCM/ESM Configuration</v>
      </c>
      <c r="Z94" s="24" t="str">
        <f>ForcingConstraint!$A$167</f>
        <v>Pre-Industrial Tropospheric Ozone Concentrations</v>
      </c>
      <c r="AA94" s="24" t="str">
        <f>ForcingConstraint!$A$168</f>
        <v>Historical Stratospheric Ozone Concentrations</v>
      </c>
      <c r="AB94" s="24" t="str">
        <f>ForcingConstraint!$A$169</f>
        <v>histAll stratospheric Ozone</v>
      </c>
      <c r="AC94" s="24" t="str">
        <f>ForcingConstraint!$A$170</f>
        <v>Pre-IndustrialTropopauseOzone</v>
      </c>
      <c r="AD94" s="24" t="str">
        <f>ForcingConstraint!$A$171</f>
        <v>RCP45StratosphericOzone</v>
      </c>
      <c r="AK94" s="57"/>
      <c r="AL94" s="47"/>
    </row>
    <row r="95" spans="1:38" ht="80" x14ac:dyDescent="0.2">
      <c r="A95" s="25" t="s">
        <v>1784</v>
      </c>
      <c r="B95" s="24" t="s">
        <v>1778</v>
      </c>
      <c r="C95" s="25" t="s">
        <v>1701</v>
      </c>
      <c r="D95" s="24" t="s">
        <v>1841</v>
      </c>
      <c r="E95" s="25" t="s">
        <v>1793</v>
      </c>
      <c r="F95" s="24" t="s">
        <v>79</v>
      </c>
      <c r="G95" s="24" t="str">
        <f>party!$A$43</f>
        <v>Nathan Gillet</v>
      </c>
      <c r="H95" s="24" t="str">
        <f>party!$A$44</f>
        <v>Hideo Shiogama</v>
      </c>
      <c r="I95" s="11" t="str">
        <f>party!$A$20</f>
        <v>Michaela I Hegglin</v>
      </c>
      <c r="J95" s="25" t="str">
        <f>references!D$14</f>
        <v>Overview CMIP6-Endorsed MIPs</v>
      </c>
      <c r="N95" s="24" t="str">
        <f>party!$A$6</f>
        <v>Charlotte Pascoe</v>
      </c>
      <c r="O95" s="25" t="str">
        <f t="shared" si="10"/>
        <v>cmip6historical</v>
      </c>
      <c r="P95" s="25" t="str">
        <f t="shared" si="11"/>
        <v>ssp2-45</v>
      </c>
      <c r="T95" s="53"/>
      <c r="U95" s="42" t="str">
        <f>TemporalConstraint!$A$17</f>
        <v>2021-2100 80yrs</v>
      </c>
      <c r="V95" s="51"/>
      <c r="W95" s="24" t="str">
        <f>EnsembleRequirement!$A$16</f>
        <v>MinimumOne</v>
      </c>
      <c r="X95" s="42" t="str">
        <f>EnsembleRequirement!$A$18</f>
        <v>SSP2-45Initialisation2021</v>
      </c>
      <c r="Y95" s="24" t="str">
        <f>requirement!$A$4</f>
        <v>AOGCM/ESM Configuration</v>
      </c>
      <c r="Z95" s="24" t="str">
        <f>ForcingConstraint!$A$167</f>
        <v>Pre-Industrial Tropospheric Ozone Concentrations</v>
      </c>
      <c r="AA95" s="24" t="str">
        <f>ForcingConstraint!$A$171</f>
        <v>RCP45StratosphericOzone</v>
      </c>
      <c r="AK95" s="57"/>
      <c r="AL95" s="47"/>
    </row>
    <row r="96" spans="1:38" ht="112" x14ac:dyDescent="0.2">
      <c r="A96" s="25" t="s">
        <v>1785</v>
      </c>
      <c r="B96" s="24" t="s">
        <v>1778</v>
      </c>
      <c r="C96" s="25" t="s">
        <v>1786</v>
      </c>
      <c r="D96" s="24" t="s">
        <v>1842</v>
      </c>
      <c r="E96" s="25" t="s">
        <v>1794</v>
      </c>
      <c r="F96" s="24" t="s">
        <v>79</v>
      </c>
      <c r="G96" s="24" t="str">
        <f>party!$A$43</f>
        <v>Nathan Gillet</v>
      </c>
      <c r="H96" s="24" t="str">
        <f>party!$A$44</f>
        <v>Hideo Shiogama</v>
      </c>
      <c r="I96" s="11" t="str">
        <f>party!$A$20</f>
        <v>Michaela I Hegglin</v>
      </c>
      <c r="J96" s="25" t="str">
        <f>references!D$14</f>
        <v>Overview CMIP6-Endorsed MIPs</v>
      </c>
      <c r="N96" s="24" t="str">
        <f>party!$A$6</f>
        <v>Charlotte Pascoe</v>
      </c>
      <c r="O96" s="25" t="str">
        <f t="shared" si="10"/>
        <v>cmip6historical</v>
      </c>
      <c r="P96" s="25" t="str">
        <f t="shared" si="11"/>
        <v>ssp2-45</v>
      </c>
      <c r="T96" s="53"/>
      <c r="U96" s="42" t="str">
        <f>TemporalConstraint!$A$17</f>
        <v>2021-2100 80yrs</v>
      </c>
      <c r="V96" s="51"/>
      <c r="W96" s="24" t="str">
        <f>EnsembleRequirement!$A$16</f>
        <v>MinimumOne</v>
      </c>
      <c r="X96" s="42" t="str">
        <f>EnsembleRequirement!$A$18</f>
        <v>SSP2-45Initialisation2021</v>
      </c>
      <c r="Y96" s="24" t="str">
        <f>requirement!$A$4</f>
        <v>AOGCM/ESM Configuration</v>
      </c>
      <c r="Z96" s="24" t="str">
        <f>ForcingConstraint!$A$167</f>
        <v>Pre-Industrial Tropospheric Ozone Concentrations</v>
      </c>
      <c r="AA96" s="24" t="str">
        <f>ForcingConstraint!$A$172</f>
        <v>ssp2-45 stratospheric Ozone</v>
      </c>
      <c r="AB96" s="24" t="str">
        <f>ForcingConstraint!$A$170</f>
        <v>Pre-IndustrialTropopauseOzone</v>
      </c>
      <c r="AK96" s="57"/>
      <c r="AL96" s="47"/>
    </row>
    <row r="97" spans="1:39" ht="64" x14ac:dyDescent="0.2">
      <c r="A97" s="59" t="s">
        <v>1795</v>
      </c>
      <c r="B97" s="61" t="s">
        <v>1803</v>
      </c>
      <c r="C97" s="62" t="s">
        <v>1702</v>
      </c>
      <c r="D97" s="61" t="s">
        <v>1843</v>
      </c>
      <c r="E97" s="62" t="s">
        <v>1846</v>
      </c>
      <c r="F97" s="24" t="s">
        <v>79</v>
      </c>
      <c r="G97" s="24" t="str">
        <f>party!$A$43</f>
        <v>Nathan Gillet</v>
      </c>
      <c r="H97" s="24" t="str">
        <f>party!$A$44</f>
        <v>Hideo Shiogama</v>
      </c>
      <c r="I97" s="11" t="str">
        <f>party!$A$20</f>
        <v>Michaela I Hegglin</v>
      </c>
      <c r="J97" s="25" t="str">
        <f>references!D$14</f>
        <v>Overview CMIP6-Endorsed MIPs</v>
      </c>
      <c r="K97" s="62"/>
      <c r="L97" s="62"/>
      <c r="M97" s="74"/>
      <c r="N97" s="24" t="str">
        <f>party!$A$6</f>
        <v>Charlotte Pascoe</v>
      </c>
      <c r="O97" s="25" t="str">
        <f t="shared" si="10"/>
        <v>cmip6historical</v>
      </c>
      <c r="P97" s="25" t="str">
        <f t="shared" si="11"/>
        <v>ssp2-45</v>
      </c>
      <c r="Q97" s="25" t="str">
        <f>$C$89</f>
        <v>histNAT</v>
      </c>
      <c r="R97" s="25" t="str">
        <f>$C$98</f>
        <v>histSOL</v>
      </c>
      <c r="S97" s="62"/>
      <c r="T97" s="74"/>
      <c r="U97" s="42" t="str">
        <f>TemporalConstraint!$A$16</f>
        <v>1850-2020 171yrs</v>
      </c>
      <c r="V97" s="51"/>
      <c r="W97" s="24" t="str">
        <f>EnsembleRequirement!$A$14</f>
        <v>MinimumThree</v>
      </c>
      <c r="X97" s="61"/>
      <c r="Y97" s="24" t="str">
        <f>requirement!$A$4</f>
        <v>AOGCM/ESM Configuration</v>
      </c>
      <c r="Z97" s="24" t="str">
        <f>ForcingConstraint!$A$18</f>
        <v>Historical Stratospheric Aerosol</v>
      </c>
      <c r="AA97" s="61" t="str">
        <f>ForcingConstraint!$A$164</f>
        <v>RCPVolcanic</v>
      </c>
      <c r="AB97" s="61"/>
      <c r="AC97" s="61"/>
      <c r="AD97" s="61"/>
      <c r="AE97" s="61"/>
      <c r="AF97" s="61"/>
      <c r="AG97" s="64"/>
      <c r="AH97" s="65"/>
      <c r="AI97" s="66"/>
      <c r="AJ97" s="67"/>
      <c r="AK97" s="77"/>
      <c r="AL97" s="67"/>
      <c r="AM97" s="63"/>
    </row>
    <row r="98" spans="1:39" ht="64" x14ac:dyDescent="0.2">
      <c r="A98" s="60" t="s">
        <v>1796</v>
      </c>
      <c r="B98" s="68" t="s">
        <v>1833</v>
      </c>
      <c r="C98" s="69" t="s">
        <v>1703</v>
      </c>
      <c r="D98" s="61" t="s">
        <v>1844</v>
      </c>
      <c r="E98" s="69" t="s">
        <v>1845</v>
      </c>
      <c r="F98" s="24" t="s">
        <v>79</v>
      </c>
      <c r="G98" s="24" t="str">
        <f>party!$A$43</f>
        <v>Nathan Gillet</v>
      </c>
      <c r="H98" s="24" t="str">
        <f>party!$A$44</f>
        <v>Hideo Shiogama</v>
      </c>
      <c r="I98" s="11" t="str">
        <f>party!$A$20</f>
        <v>Michaela I Hegglin</v>
      </c>
      <c r="J98" s="25" t="str">
        <f>references!D$14</f>
        <v>Overview CMIP6-Endorsed MIPs</v>
      </c>
      <c r="K98" s="69"/>
      <c r="L98" s="69"/>
      <c r="M98" s="74"/>
      <c r="N98" s="24" t="str">
        <f>party!$A$6</f>
        <v>Charlotte Pascoe</v>
      </c>
      <c r="O98" s="25" t="str">
        <f t="shared" si="10"/>
        <v>cmip6historical</v>
      </c>
      <c r="P98" s="25" t="str">
        <f t="shared" si="11"/>
        <v>ssp2-45</v>
      </c>
      <c r="Q98" s="25" t="str">
        <f>$C$89</f>
        <v>histNAT</v>
      </c>
      <c r="R98" s="25" t="str">
        <f>$C$97</f>
        <v>histVLC</v>
      </c>
      <c r="S98" s="69"/>
      <c r="T98" s="74"/>
      <c r="U98" s="42" t="str">
        <f>TemporalConstraint!$A$16</f>
        <v>1850-2020 171yrs</v>
      </c>
      <c r="V98" s="51"/>
      <c r="W98" s="24" t="str">
        <f>EnsembleRequirement!$A$14</f>
        <v>MinimumThree</v>
      </c>
      <c r="X98" s="68"/>
      <c r="Y98" s="24" t="str">
        <f>requirement!$A$4</f>
        <v>AOGCM/ESM Configuration</v>
      </c>
      <c r="Z98" s="24" t="str">
        <f>requirement!$A$8</f>
        <v>Historical Solar Forcing</v>
      </c>
      <c r="AA98" s="68" t="str">
        <f>ForcingConstraint!$A$163</f>
        <v>RCPSolar</v>
      </c>
      <c r="AB98" s="68"/>
      <c r="AC98" s="68"/>
      <c r="AD98" s="68"/>
      <c r="AE98" s="68"/>
      <c r="AF98" s="68"/>
      <c r="AG98" s="70"/>
      <c r="AH98" s="71"/>
      <c r="AI98" s="72"/>
      <c r="AJ98" s="73"/>
      <c r="AK98" s="78"/>
      <c r="AL98" s="67"/>
      <c r="AM98" s="63"/>
    </row>
    <row r="99" spans="1:39" ht="80" x14ac:dyDescent="0.2">
      <c r="A99" s="60" t="s">
        <v>1797</v>
      </c>
      <c r="B99" s="68" t="s">
        <v>1850</v>
      </c>
      <c r="C99" s="69" t="s">
        <v>1799</v>
      </c>
      <c r="D99" s="68" t="s">
        <v>1851</v>
      </c>
      <c r="E99" s="69" t="s">
        <v>1849</v>
      </c>
      <c r="F99" s="24" t="s">
        <v>79</v>
      </c>
      <c r="G99" s="24" t="str">
        <f>party!$A$43</f>
        <v>Nathan Gillet</v>
      </c>
      <c r="H99" s="24" t="str">
        <f>party!$A$44</f>
        <v>Hideo Shiogama</v>
      </c>
      <c r="I99" s="11" t="str">
        <f>party!$A$20</f>
        <v>Michaela I Hegglin</v>
      </c>
      <c r="J99" s="25" t="str">
        <f>references!D$14</f>
        <v>Overview CMIP6-Endorsed MIPs</v>
      </c>
      <c r="K99" s="69"/>
      <c r="L99" s="69"/>
      <c r="M99" s="74"/>
      <c r="N99" s="24" t="str">
        <f>party!$A$6</f>
        <v>Charlotte Pascoe</v>
      </c>
      <c r="O99" s="25" t="str">
        <f t="shared" si="10"/>
        <v>cmip6historical</v>
      </c>
      <c r="P99" s="25" t="str">
        <f t="shared" si="11"/>
        <v>ssp2-45</v>
      </c>
      <c r="Q99" s="25" t="str">
        <f>$C$91</f>
        <v>histAER</v>
      </c>
      <c r="R99" s="53" t="str">
        <f>$C$100</f>
        <v>ssp245AERchem</v>
      </c>
      <c r="T99" s="69"/>
      <c r="U99" s="42" t="str">
        <f>TemporalConstraint!$A$17</f>
        <v>2021-2100 80yrs</v>
      </c>
      <c r="V99" s="51"/>
      <c r="W99" s="24" t="str">
        <f>EnsembleRequirement!$A$16</f>
        <v>MinimumOne</v>
      </c>
      <c r="X99" s="42" t="str">
        <f>EnsembleRequirement!$A$18</f>
        <v>SSP2-45Initialisation2021</v>
      </c>
      <c r="Y99" s="24" t="str">
        <f>requirement!$A$4</f>
        <v>AOGCM/ESM Configuration</v>
      </c>
      <c r="Z99" s="24" t="str">
        <f>ForcingConstraint!$A$53</f>
        <v>RCP45Aerosols</v>
      </c>
      <c r="AA99" s="24" t="str">
        <f>ForcingConstraint!$A$63</f>
        <v>RCP45AerosolPrecursors</v>
      </c>
      <c r="AB99" s="68"/>
      <c r="AC99" s="68"/>
      <c r="AD99" s="68"/>
      <c r="AE99" s="68"/>
      <c r="AF99" s="68"/>
      <c r="AG99" s="70"/>
      <c r="AH99" s="71"/>
      <c r="AI99" s="72"/>
      <c r="AJ99" s="73"/>
      <c r="AK99" s="78"/>
      <c r="AL99" s="67"/>
      <c r="AM99" s="63"/>
    </row>
    <row r="100" spans="1:39" ht="128" x14ac:dyDescent="0.2">
      <c r="A100" s="60" t="s">
        <v>1798</v>
      </c>
      <c r="B100" s="68" t="s">
        <v>1850</v>
      </c>
      <c r="C100" s="69" t="s">
        <v>1800</v>
      </c>
      <c r="D100" s="68" t="s">
        <v>1852</v>
      </c>
      <c r="E100" s="69" t="s">
        <v>1848</v>
      </c>
      <c r="F100" s="24" t="s">
        <v>79</v>
      </c>
      <c r="G100" s="24" t="str">
        <f>party!$A$43</f>
        <v>Nathan Gillet</v>
      </c>
      <c r="H100" s="24" t="str">
        <f>party!$A$44</f>
        <v>Hideo Shiogama</v>
      </c>
      <c r="I100" s="11" t="str">
        <f>party!$A$20</f>
        <v>Michaela I Hegglin</v>
      </c>
      <c r="J100" s="25" t="str">
        <f>references!D$14</f>
        <v>Overview CMIP6-Endorsed MIPs</v>
      </c>
      <c r="K100" s="69"/>
      <c r="L100" s="69"/>
      <c r="M100" s="74"/>
      <c r="N100" s="24" t="str">
        <f>party!$A$6</f>
        <v>Charlotte Pascoe</v>
      </c>
      <c r="O100" s="25" t="str">
        <f t="shared" si="10"/>
        <v>cmip6historical</v>
      </c>
      <c r="P100" s="25" t="str">
        <f t="shared" si="11"/>
        <v>ssp2-45</v>
      </c>
      <c r="Q100" s="25" t="str">
        <f>$C$92</f>
        <v>histAERchem</v>
      </c>
      <c r="R100" s="53" t="str">
        <f>$C$99</f>
        <v>ssp245AER</v>
      </c>
      <c r="T100" s="69"/>
      <c r="U100" s="42" t="str">
        <f>TemporalConstraint!$A$17</f>
        <v>2021-2100 80yrs</v>
      </c>
      <c r="V100" s="51"/>
      <c r="W100" s="24" t="str">
        <f>EnsembleRequirement!$A$16</f>
        <v>MinimumOne</v>
      </c>
      <c r="X100" s="42" t="str">
        <f>EnsembleRequirement!$A$18</f>
        <v>SSP2-45Initialisation2021</v>
      </c>
      <c r="Y100" s="24" t="str">
        <f>requirement!$A$4</f>
        <v>AOGCM/ESM Configuration</v>
      </c>
      <c r="Z100" s="24" t="str">
        <f>ForcingConstraint!$A$53</f>
        <v>RCP45Aerosols</v>
      </c>
      <c r="AA100" s="24" t="str">
        <f>ForcingConstraint!$A$63</f>
        <v>RCP45AerosolPrecursors</v>
      </c>
      <c r="AB100" s="24" t="str">
        <f>ForcingConstraint!$A$165</f>
        <v>1850WMGHGRadiation</v>
      </c>
      <c r="AC100" s="24" t="str">
        <f>ForcingConstraint!$A$166</f>
        <v>1850O3Radiation</v>
      </c>
      <c r="AD100" s="68"/>
      <c r="AE100" s="68"/>
      <c r="AF100" s="68"/>
      <c r="AG100" s="70"/>
      <c r="AH100" s="71"/>
      <c r="AI100" s="72"/>
      <c r="AJ100" s="73"/>
      <c r="AK100" s="78"/>
      <c r="AL100" s="67"/>
      <c r="AM100" s="63"/>
    </row>
    <row r="101" spans="1:39" s="90" customFormat="1" ht="48" customHeight="1" x14ac:dyDescent="0.2">
      <c r="A101" s="79" t="s">
        <v>1801</v>
      </c>
      <c r="B101" s="80" t="s">
        <v>2246</v>
      </c>
      <c r="C101" s="81" t="s">
        <v>1704</v>
      </c>
      <c r="D101" s="80"/>
      <c r="E101" s="81" t="s">
        <v>1853</v>
      </c>
      <c r="F101" s="80" t="s">
        <v>79</v>
      </c>
      <c r="G101" s="80" t="s">
        <v>1675</v>
      </c>
      <c r="H101" s="80" t="s">
        <v>1677</v>
      </c>
      <c r="I101" s="80"/>
      <c r="J101" s="81" t="s">
        <v>708</v>
      </c>
      <c r="K101" s="81"/>
      <c r="L101" s="81"/>
      <c r="M101" s="81"/>
      <c r="N101" s="80" t="s">
        <v>4</v>
      </c>
      <c r="O101" s="82" t="str">
        <f>experiment!$C$11</f>
        <v>cmip6historical</v>
      </c>
      <c r="P101" s="82" t="str">
        <f>experiment!$C$16</f>
        <v>ssp2-45</v>
      </c>
      <c r="Q101" s="83" t="s">
        <v>1696</v>
      </c>
      <c r="R101" s="81"/>
      <c r="S101" s="81"/>
      <c r="T101" s="81"/>
      <c r="U101" s="80"/>
      <c r="V101" s="80"/>
      <c r="W101" s="80"/>
      <c r="X101" s="80"/>
      <c r="Y101" s="80"/>
      <c r="Z101" s="80"/>
      <c r="AA101" s="80"/>
      <c r="AB101" s="80"/>
      <c r="AC101" s="80"/>
      <c r="AD101" s="80"/>
      <c r="AE101" s="80"/>
      <c r="AF101" s="80"/>
      <c r="AG101" s="84"/>
      <c r="AH101" s="85"/>
      <c r="AI101" s="86"/>
      <c r="AJ101" s="87"/>
      <c r="AK101" s="88"/>
      <c r="AL101" s="89"/>
    </row>
    <row r="102" spans="1:39" s="90" customFormat="1" ht="64" x14ac:dyDescent="0.2">
      <c r="A102" s="79" t="s">
        <v>1802</v>
      </c>
      <c r="B102" s="80" t="s">
        <v>2245</v>
      </c>
      <c r="C102" s="81" t="s">
        <v>1705</v>
      </c>
      <c r="D102" s="80"/>
      <c r="E102" s="81" t="s">
        <v>1706</v>
      </c>
      <c r="F102" s="80" t="s">
        <v>79</v>
      </c>
      <c r="G102" s="80" t="s">
        <v>1675</v>
      </c>
      <c r="H102" s="80" t="s">
        <v>1677</v>
      </c>
      <c r="I102" s="80"/>
      <c r="J102" s="81" t="s">
        <v>708</v>
      </c>
      <c r="K102" s="81"/>
      <c r="L102" s="81"/>
      <c r="M102" s="81"/>
      <c r="N102" s="80" t="s">
        <v>4</v>
      </c>
      <c r="O102" s="81"/>
      <c r="P102" s="81"/>
      <c r="Q102" s="81"/>
      <c r="R102" s="81"/>
      <c r="S102" s="81"/>
      <c r="T102" s="81"/>
      <c r="U102" s="80"/>
      <c r="V102" s="80"/>
      <c r="W102" s="80"/>
      <c r="X102" s="80"/>
      <c r="Y102" s="80"/>
      <c r="Z102" s="80"/>
      <c r="AA102" s="80"/>
      <c r="AB102" s="80"/>
      <c r="AC102" s="80"/>
      <c r="AD102" s="80"/>
      <c r="AE102" s="80"/>
      <c r="AF102" s="80"/>
      <c r="AG102" s="84"/>
      <c r="AH102" s="85"/>
      <c r="AI102" s="86"/>
      <c r="AJ102" s="87"/>
      <c r="AK102" s="88"/>
      <c r="AL102" s="89"/>
    </row>
    <row r="103" spans="1:39" ht="80" x14ac:dyDescent="0.2">
      <c r="A103" s="25" t="s">
        <v>1918</v>
      </c>
      <c r="B103" s="24" t="s">
        <v>1919</v>
      </c>
      <c r="C103" s="25" t="s">
        <v>1920</v>
      </c>
      <c r="D103" s="24" t="s">
        <v>1921</v>
      </c>
      <c r="E103" s="21" t="s">
        <v>1922</v>
      </c>
      <c r="F103" s="15" t="s">
        <v>181</v>
      </c>
      <c r="G103" s="24" t="str">
        <f>party!$A$47</f>
        <v>Jonathan Gregory</v>
      </c>
      <c r="H103" s="24" t="str">
        <f>party!$A$48</f>
        <v>Detlef Stammer</v>
      </c>
      <c r="I103" s="24" t="str">
        <f>party!$A$49</f>
        <v>Stephen Griffies</v>
      </c>
      <c r="J103" s="14" t="str">
        <f>references!$D$14</f>
        <v>Overview CMIP6-Endorsed MIPs</v>
      </c>
      <c r="N103" s="24" t="str">
        <f>party!$A$6</f>
        <v>Charlotte Pascoe</v>
      </c>
      <c r="O103" s="8" t="str">
        <f>experiment!$C$9</f>
        <v>piControl</v>
      </c>
      <c r="P103" s="8" t="str">
        <f>experiment!$C$3</f>
        <v>1pctCO2</v>
      </c>
      <c r="U103" s="42" t="str">
        <f>TemporalConstraint!$A$18</f>
        <v>1850-1851 70yrs</v>
      </c>
      <c r="V103" s="42"/>
      <c r="W103" s="42" t="str">
        <f>EnsembleRequirement!$A$4</f>
        <v>SingleMember</v>
      </c>
      <c r="X103" s="42" t="str">
        <f>EnsembleRequirement!$A$13</f>
        <v>PreIndustrialInitialisation</v>
      </c>
      <c r="Y103" s="24" t="str">
        <f>requirement!$A$4</f>
        <v>AOGCM/ESM Configuration</v>
      </c>
      <c r="Z103" s="24" t="str">
        <f>ForcingConstraint!$A$173</f>
        <v>1pctCO2WindStressAnomalyAtDoubling</v>
      </c>
      <c r="AA103" s="24" t="str">
        <f>ForcingConstraint!$A$23</f>
        <v>Pre-Industrial CO2 Concentration</v>
      </c>
      <c r="AB103" s="24" t="str">
        <f>ForcingConstraint!$A$22</f>
        <v>Pre-Industrial WMGHG Concentrations excluding CO2</v>
      </c>
      <c r="AC103" s="24" t="str">
        <f>ForcingConstraint!$A$24</f>
        <v>Pre-Industrial Aerosols</v>
      </c>
      <c r="AD103" s="24" t="str">
        <f>ForcingConstraint!$A$25</f>
        <v>Pre-Industrial Aerosol Precursors</v>
      </c>
      <c r="AE103" s="24" t="str">
        <f>requirement!$A$13</f>
        <v>Pre-Industrial O3 and Stratospheric H2O concentrations</v>
      </c>
      <c r="AF103" s="24" t="str">
        <f>ForcingConstraint!$A$27</f>
        <v>Pre-Industrial Stratospheric Aerosol</v>
      </c>
      <c r="AG103" s="18" t="str">
        <f>ForcingConstraint!$A$30</f>
        <v>Pre-Industrial Land Use</v>
      </c>
      <c r="AH103" s="46" t="str">
        <f>ForcingConstraint!$A$26</f>
        <v>Pre-Industrial Solar Forcing</v>
      </c>
      <c r="AL103" s="47"/>
    </row>
    <row r="104" spans="1:39" ht="80" x14ac:dyDescent="0.2">
      <c r="A104" s="25" t="s">
        <v>1952</v>
      </c>
      <c r="B104" s="24" t="s">
        <v>1954</v>
      </c>
      <c r="C104" s="25" t="s">
        <v>1953</v>
      </c>
      <c r="D104" s="24" t="s">
        <v>1955</v>
      </c>
      <c r="E104" s="21" t="s">
        <v>1956</v>
      </c>
      <c r="F104" s="15" t="s">
        <v>181</v>
      </c>
      <c r="G104" s="24" t="str">
        <f>party!$A$47</f>
        <v>Jonathan Gregory</v>
      </c>
      <c r="H104" s="24" t="str">
        <f>party!$A$48</f>
        <v>Detlef Stammer</v>
      </c>
      <c r="I104" s="24" t="str">
        <f>party!$A$49</f>
        <v>Stephen Griffies</v>
      </c>
      <c r="J104" s="14" t="str">
        <f>references!$D$14</f>
        <v>Overview CMIP6-Endorsed MIPs</v>
      </c>
      <c r="N104" s="24" t="str">
        <f>party!$A$6</f>
        <v>Charlotte Pascoe</v>
      </c>
      <c r="O104" s="8" t="str">
        <f>experiment!$C$9</f>
        <v>piControl</v>
      </c>
      <c r="P104" s="8" t="str">
        <f>experiment!$C$3</f>
        <v>1pctCO2</v>
      </c>
      <c r="Q104" s="25" t="str">
        <f>$C$106</f>
        <v>passiveheat</v>
      </c>
      <c r="R104" s="25" t="str">
        <f>$C$105</f>
        <v>waterFAF</v>
      </c>
      <c r="U104" s="42" t="str">
        <f>TemporalConstraint!$A$18</f>
        <v>1850-1851 70yrs</v>
      </c>
      <c r="V104" s="42"/>
      <c r="W104" s="42" t="str">
        <f>EnsembleRequirement!$A$4</f>
        <v>SingleMember</v>
      </c>
      <c r="X104" s="42" t="str">
        <f>EnsembleRequirement!$A$13</f>
        <v>PreIndustrialInitialisation</v>
      </c>
      <c r="Y104" s="24" t="str">
        <f>requirement!$A$4</f>
        <v>AOGCM/ESM Configuration</v>
      </c>
      <c r="Z104" s="24" t="str">
        <f>ForcingConstraint!$A$174</f>
        <v>1pctCO2HeatFluxAnomalyAtDoubling</v>
      </c>
      <c r="AA104" s="24" t="str">
        <f>ForcingConstraint!$A$176</f>
        <v>1pctCO2PassiveTracerAtDoubling</v>
      </c>
      <c r="AB104" s="24" t="str">
        <f>ForcingConstraint!$A$23</f>
        <v>Pre-Industrial CO2 Concentration</v>
      </c>
      <c r="AC104" s="24" t="str">
        <f>ForcingConstraint!$A$22</f>
        <v>Pre-Industrial WMGHG Concentrations excluding CO2</v>
      </c>
      <c r="AD104" s="24" t="str">
        <f>ForcingConstraint!$A$24</f>
        <v>Pre-Industrial Aerosols</v>
      </c>
      <c r="AE104" s="24" t="str">
        <f>ForcingConstraint!$A$25</f>
        <v>Pre-Industrial Aerosol Precursors</v>
      </c>
      <c r="AF104" s="24" t="str">
        <f>requirement!$A$13</f>
        <v>Pre-Industrial O3 and Stratospheric H2O concentrations</v>
      </c>
      <c r="AG104" s="24" t="str">
        <f>ForcingConstraint!$A$27</f>
        <v>Pre-Industrial Stratospheric Aerosol</v>
      </c>
      <c r="AH104" s="18" t="str">
        <f>ForcingConstraint!$A$30</f>
        <v>Pre-Industrial Land Use</v>
      </c>
      <c r="AI104" s="46" t="str">
        <f>ForcingConstraint!$A$26</f>
        <v>Pre-Industrial Solar Forcing</v>
      </c>
      <c r="AL104" s="47"/>
    </row>
    <row r="105" spans="1:39" ht="64" x14ac:dyDescent="0.2">
      <c r="A105" s="25" t="s">
        <v>1957</v>
      </c>
      <c r="B105" s="24" t="s">
        <v>1958</v>
      </c>
      <c r="C105" s="25" t="s">
        <v>1959</v>
      </c>
      <c r="D105" s="24" t="s">
        <v>1960</v>
      </c>
      <c r="E105" s="21" t="s">
        <v>1961</v>
      </c>
      <c r="F105" s="15" t="s">
        <v>181</v>
      </c>
      <c r="G105" s="24" t="str">
        <f>party!$A$47</f>
        <v>Jonathan Gregory</v>
      </c>
      <c r="H105" s="24" t="str">
        <f>party!$A$48</f>
        <v>Detlef Stammer</v>
      </c>
      <c r="I105" s="24" t="str">
        <f>party!$A$49</f>
        <v>Stephen Griffies</v>
      </c>
      <c r="J105" s="14" t="str">
        <f>references!$D$14</f>
        <v>Overview CMIP6-Endorsed MIPs</v>
      </c>
      <c r="N105" s="24" t="str">
        <f>party!$A$6</f>
        <v>Charlotte Pascoe</v>
      </c>
      <c r="O105" s="8" t="str">
        <f>experiment!$C$9</f>
        <v>piControl</v>
      </c>
      <c r="P105" s="8" t="str">
        <f>experiment!$C$3</f>
        <v>1pctCO2</v>
      </c>
      <c r="Q105" s="25" t="str">
        <f>$C$104</f>
        <v>heatFAF</v>
      </c>
      <c r="U105" s="42" t="str">
        <f>TemporalConstraint!$A$18</f>
        <v>1850-1851 70yrs</v>
      </c>
      <c r="V105" s="42"/>
      <c r="W105" s="42" t="str">
        <f>EnsembleRequirement!$A$4</f>
        <v>SingleMember</v>
      </c>
      <c r="X105" s="42" t="str">
        <f>EnsembleRequirement!$A$13</f>
        <v>PreIndustrialInitialisation</v>
      </c>
      <c r="Y105" s="24" t="str">
        <f>requirement!$A$4</f>
        <v>AOGCM/ESM Configuration</v>
      </c>
      <c r="Z105" s="24" t="str">
        <f>ForcingConstraint!$A$175</f>
        <v>1pctCO2FreshWaterFluxAnomalyAtDoubling</v>
      </c>
      <c r="AA105" s="24" t="str">
        <f>ForcingConstraint!$A$23</f>
        <v>Pre-Industrial CO2 Concentration</v>
      </c>
      <c r="AB105" s="24" t="str">
        <f>ForcingConstraint!$A$22</f>
        <v>Pre-Industrial WMGHG Concentrations excluding CO2</v>
      </c>
      <c r="AC105" s="24" t="str">
        <f>ForcingConstraint!$A$24</f>
        <v>Pre-Industrial Aerosols</v>
      </c>
      <c r="AD105" s="24" t="str">
        <f>ForcingConstraint!$A$25</f>
        <v>Pre-Industrial Aerosol Precursors</v>
      </c>
      <c r="AE105" s="24" t="str">
        <f>requirement!$A$13</f>
        <v>Pre-Industrial O3 and Stratospheric H2O concentrations</v>
      </c>
      <c r="AF105" s="24" t="str">
        <f>ForcingConstraint!$A$27</f>
        <v>Pre-Industrial Stratospheric Aerosol</v>
      </c>
      <c r="AG105" s="18" t="str">
        <f>ForcingConstraint!$A$30</f>
        <v>Pre-Industrial Land Use</v>
      </c>
      <c r="AH105" s="46" t="str">
        <f>ForcingConstraint!$A$26</f>
        <v>Pre-Industrial Solar Forcing</v>
      </c>
      <c r="AL105" s="47"/>
    </row>
    <row r="106" spans="1:39" ht="80" x14ac:dyDescent="0.2">
      <c r="A106" s="25" t="s">
        <v>1962</v>
      </c>
      <c r="B106" s="24" t="s">
        <v>1966</v>
      </c>
      <c r="C106" s="25" t="s">
        <v>1963</v>
      </c>
      <c r="D106" s="24" t="s">
        <v>1964</v>
      </c>
      <c r="E106" s="21" t="s">
        <v>1965</v>
      </c>
      <c r="F106" s="15" t="s">
        <v>181</v>
      </c>
      <c r="G106" s="24" t="str">
        <f>party!$A$47</f>
        <v>Jonathan Gregory</v>
      </c>
      <c r="H106" s="24" t="str">
        <f>party!$A$48</f>
        <v>Detlef Stammer</v>
      </c>
      <c r="I106" s="24" t="str">
        <f>party!$A$49</f>
        <v>Stephen Griffies</v>
      </c>
      <c r="J106" s="14" t="str">
        <f>references!$D$14</f>
        <v>Overview CMIP6-Endorsed MIPs</v>
      </c>
      <c r="N106" s="24" t="str">
        <f>party!$A$6</f>
        <v>Charlotte Pascoe</v>
      </c>
      <c r="O106" s="8" t="str">
        <f>experiment!$C$9</f>
        <v>piControl</v>
      </c>
      <c r="P106" s="8" t="str">
        <f>experiment!$C$3</f>
        <v>1pctCO2</v>
      </c>
      <c r="Q106" s="25" t="str">
        <f>$C$104</f>
        <v>heatFAF</v>
      </c>
      <c r="U106" s="42" t="str">
        <f>TemporalConstraint!$A$18</f>
        <v>1850-1851 70yrs</v>
      </c>
      <c r="V106" s="42"/>
      <c r="W106" s="42" t="str">
        <f>EnsembleRequirement!$A$4</f>
        <v>SingleMember</v>
      </c>
      <c r="X106" s="42" t="str">
        <f>EnsembleRequirement!$A$13</f>
        <v>PreIndustrialInitialisation</v>
      </c>
      <c r="Y106" s="24" t="str">
        <f>requirement!$A$4</f>
        <v>AOGCM/ESM Configuration</v>
      </c>
      <c r="Z106" s="24" t="str">
        <f>ForcingConstraint!$A$176</f>
        <v>1pctCO2PassiveTracerAtDoubling</v>
      </c>
      <c r="AA106" s="24" t="str">
        <f>ForcingConstraint!$A$23</f>
        <v>Pre-Industrial CO2 Concentration</v>
      </c>
      <c r="AB106" s="24" t="str">
        <f>ForcingConstraint!$A$22</f>
        <v>Pre-Industrial WMGHG Concentrations excluding CO2</v>
      </c>
      <c r="AC106" s="24" t="str">
        <f>ForcingConstraint!$A$24</f>
        <v>Pre-Industrial Aerosols</v>
      </c>
      <c r="AD106" s="24" t="str">
        <f>ForcingConstraint!$A$25</f>
        <v>Pre-Industrial Aerosol Precursors</v>
      </c>
      <c r="AE106" s="24" t="str">
        <f>requirement!$A$13</f>
        <v>Pre-Industrial O3 and Stratospheric H2O concentrations</v>
      </c>
      <c r="AF106" s="24" t="str">
        <f>ForcingConstraint!$A$27</f>
        <v>Pre-Industrial Stratospheric Aerosol</v>
      </c>
      <c r="AG106" s="18" t="str">
        <f>ForcingConstraint!$A$30</f>
        <v>Pre-Industrial Land Use</v>
      </c>
      <c r="AH106" s="46" t="str">
        <f>ForcingConstraint!$A$26</f>
        <v>Pre-Industrial Solar Forcing</v>
      </c>
      <c r="AL106" s="47"/>
    </row>
    <row r="107" spans="1:39" ht="80" x14ac:dyDescent="0.2">
      <c r="A107" s="25" t="s">
        <v>1967</v>
      </c>
      <c r="B107" s="24" t="s">
        <v>1968</v>
      </c>
      <c r="C107" s="25" t="s">
        <v>1969</v>
      </c>
      <c r="D107" s="24" t="s">
        <v>2007</v>
      </c>
      <c r="E107" s="25" t="s">
        <v>1970</v>
      </c>
      <c r="F107" s="15" t="s">
        <v>181</v>
      </c>
      <c r="G107" s="24" t="str">
        <f>party!$A$47</f>
        <v>Jonathan Gregory</v>
      </c>
      <c r="H107" s="24" t="str">
        <f>party!$A$48</f>
        <v>Detlef Stammer</v>
      </c>
      <c r="I107" s="24" t="str">
        <f>party!$A$49</f>
        <v>Stephen Griffies</v>
      </c>
      <c r="J107" s="14" t="str">
        <f>references!$D$14</f>
        <v>Overview CMIP6-Endorsed MIPs</v>
      </c>
      <c r="N107" s="24" t="str">
        <f>party!$A$6</f>
        <v>Charlotte Pascoe</v>
      </c>
      <c r="O107" s="8" t="str">
        <f>experiment!$C$9</f>
        <v>piControl</v>
      </c>
      <c r="P107" s="8" t="str">
        <f>experiment!$C$3</f>
        <v>1pctCO2</v>
      </c>
      <c r="Q107" s="25" t="str">
        <f>$C$103</f>
        <v>stressFAF</v>
      </c>
      <c r="R107" s="25" t="str">
        <f>$C$104</f>
        <v>heatFAF</v>
      </c>
      <c r="S107" s="25" t="str">
        <f>$C$105</f>
        <v>waterFAF</v>
      </c>
      <c r="U107" s="42" t="str">
        <f>TemporalConstraint!$A$18</f>
        <v>1850-1851 70yrs</v>
      </c>
      <c r="V107" s="42"/>
      <c r="W107" s="42" t="str">
        <f>EnsembleRequirement!$A$4</f>
        <v>SingleMember</v>
      </c>
      <c r="X107" s="42" t="str">
        <f>EnsembleRequirement!$A$13</f>
        <v>PreIndustrialInitialisation</v>
      </c>
      <c r="Y107" s="24" t="str">
        <f>requirement!$A$4</f>
        <v>AOGCM/ESM Configuration</v>
      </c>
      <c r="Z107" s="24" t="str">
        <f>ForcingConstraint!$A$173</f>
        <v>1pctCO2WindStressAnomalyAtDoubling</v>
      </c>
      <c r="AA107" s="24" t="str">
        <f>ForcingConstraint!$A$174</f>
        <v>1pctCO2HeatFluxAnomalyAtDoubling</v>
      </c>
      <c r="AB107" s="24" t="str">
        <f>ForcingConstraint!$A$176</f>
        <v>1pctCO2PassiveTracerAtDoubling</v>
      </c>
      <c r="AC107" s="24" t="str">
        <f>ForcingConstraint!$A$175</f>
        <v>1pctCO2FreshWaterFluxAnomalyAtDoubling</v>
      </c>
      <c r="AD107" s="24" t="str">
        <f>ForcingConstraint!$A$23</f>
        <v>Pre-Industrial CO2 Concentration</v>
      </c>
      <c r="AE107" s="24" t="str">
        <f>ForcingConstraint!$A$22</f>
        <v>Pre-Industrial WMGHG Concentrations excluding CO2</v>
      </c>
      <c r="AF107" s="24" t="str">
        <f>ForcingConstraint!$A$24</f>
        <v>Pre-Industrial Aerosols</v>
      </c>
      <c r="AG107" s="24" t="str">
        <f>ForcingConstraint!$A$25</f>
        <v>Pre-Industrial Aerosol Precursors</v>
      </c>
      <c r="AH107" s="24" t="str">
        <f>requirement!$A$13</f>
        <v>Pre-Industrial O3 and Stratospheric H2O concentrations</v>
      </c>
      <c r="AI107" s="24" t="str">
        <f>ForcingConstraint!$A$27</f>
        <v>Pre-Industrial Stratospheric Aerosol</v>
      </c>
      <c r="AJ107" s="18" t="str">
        <f>ForcingConstraint!$A$30</f>
        <v>Pre-Industrial Land Use</v>
      </c>
      <c r="AK107" s="46" t="str">
        <f>ForcingConstraint!$A$26</f>
        <v>Pre-Industrial Solar Forcing</v>
      </c>
      <c r="AL107" s="47"/>
    </row>
    <row r="108" spans="1:39" ht="208" x14ac:dyDescent="0.2">
      <c r="A108" s="25" t="s">
        <v>1979</v>
      </c>
      <c r="B108" s="24" t="s">
        <v>2002</v>
      </c>
      <c r="C108" s="25" t="s">
        <v>1980</v>
      </c>
      <c r="D108" s="24" t="s">
        <v>2027</v>
      </c>
      <c r="E108" s="25" t="s">
        <v>2003</v>
      </c>
      <c r="F108" s="24" t="s">
        <v>79</v>
      </c>
      <c r="G108" s="24" t="str">
        <f>party!$A$50</f>
        <v>Ben Kravitz</v>
      </c>
      <c r="J108" s="14" t="str">
        <f>references!$D$14</f>
        <v>Overview CMIP6-Endorsed MIPs</v>
      </c>
      <c r="K108" s="8" t="str">
        <f>references!$D$20</f>
        <v>Kravitz, B., A. Robock, O. Boucher, H. Schmidt, K. E. Taylor, G. Stenchikov, and M. Schulz (2011a). The Geoengineering Model Intercomparison Project (GeoMIP), Atmos. Sci. Lett, 12, 162-167</v>
      </c>
      <c r="N108" s="24" t="str">
        <f>party!$A$6</f>
        <v>Charlotte Pascoe</v>
      </c>
      <c r="O108" s="8" t="str">
        <f>experiment!$C$9</f>
        <v>piControl</v>
      </c>
      <c r="P108" s="25" t="str">
        <f>$C$5</f>
        <v>abrupt4xCO2</v>
      </c>
      <c r="Q108" s="25" t="str">
        <f>$C$72</f>
        <v>abruptSm4</v>
      </c>
      <c r="R108" s="25" t="str">
        <f>$C$71</f>
        <v>abruptSp4</v>
      </c>
      <c r="U108" s="42" t="str">
        <f>TemporalConstraint!$A$19</f>
        <v>1850-1851 50yrs</v>
      </c>
      <c r="V108" s="42" t="str">
        <f>TemporalConstraint!$A$20</f>
        <v>1850-1851 100yrs</v>
      </c>
      <c r="W108" s="42" t="str">
        <f>EnsembleRequirement!$A$4</f>
        <v>SingleMember</v>
      </c>
      <c r="X108" s="42" t="str">
        <f>EnsembleRequirement!$A$13</f>
        <v>PreIndustrialInitialisation</v>
      </c>
      <c r="Y108" s="24" t="str">
        <f>requirement!$A$4</f>
        <v>AOGCM/ESM Configuration</v>
      </c>
      <c r="Z108" s="24" t="str">
        <f>ForcingConstraint!$A$4</f>
        <v>Abrupt4xCO2Increase</v>
      </c>
      <c r="AA108" s="24" t="str">
        <f>ForcingConstraint!$A$177</f>
        <v>SolarBalanceOf4xCO2</v>
      </c>
      <c r="AB108" s="24" t="str">
        <f>ForcingConstraint!$A$22</f>
        <v>Pre-Industrial WMGHG Concentrations excluding CO2</v>
      </c>
      <c r="AC108" s="24" t="str">
        <f>ForcingConstraint!$A$24</f>
        <v>Pre-Industrial Aerosols</v>
      </c>
      <c r="AD108" s="24" t="str">
        <f>ForcingConstraint!$A$25</f>
        <v>Pre-Industrial Aerosol Precursors</v>
      </c>
      <c r="AE108" s="24" t="str">
        <f>requirement!$A$13</f>
        <v>Pre-Industrial O3 and Stratospheric H2O concentrations</v>
      </c>
      <c r="AF108" s="24" t="str">
        <f>ForcingConstraint!$A$27</f>
        <v>Pre-Industrial Stratospheric Aerosol</v>
      </c>
      <c r="AG108" s="18" t="str">
        <f>ForcingConstraint!$A$30</f>
        <v>Pre-Industrial Land Use</v>
      </c>
      <c r="AK108" s="57"/>
      <c r="AL108" s="47"/>
    </row>
    <row r="109" spans="1:39" ht="144" x14ac:dyDescent="0.2">
      <c r="A109" s="25" t="s">
        <v>2005</v>
      </c>
      <c r="B109" s="24" t="s">
        <v>2032</v>
      </c>
      <c r="C109" s="25" t="s">
        <v>2006</v>
      </c>
      <c r="D109" s="24" t="s">
        <v>2028</v>
      </c>
      <c r="E109" s="25" t="s">
        <v>2064</v>
      </c>
      <c r="F109" s="24" t="s">
        <v>79</v>
      </c>
      <c r="G109" s="24" t="str">
        <f>party!$A$50</f>
        <v>Ben Kravitz</v>
      </c>
      <c r="J109" s="14" t="str">
        <f>references!$D$14</f>
        <v>Overview CMIP6-Endorsed MIPs</v>
      </c>
      <c r="K109" s="8" t="str">
        <f>references!$D$21</f>
        <v>Jarvis, A. amd D. Leedal (2012), The Geoengineering Model Intercomparison Project (GeoMIP): A control perspective, Atmos. Sco. Lett., 13, 157-163</v>
      </c>
      <c r="N109" s="24" t="str">
        <f>party!$A$6</f>
        <v>Charlotte Pascoe</v>
      </c>
      <c r="O109" s="8" t="str">
        <f>experiment!$C$13</f>
        <v>ssp5-85</v>
      </c>
      <c r="P109" s="8" t="str">
        <f>experiment!$C$16</f>
        <v>ssp2-45</v>
      </c>
      <c r="Q109" s="25" t="str">
        <f>experiment!$C$110</f>
        <v>g6solar</v>
      </c>
      <c r="U109" s="42" t="str">
        <f>TemporalConstraint!$A$21</f>
        <v>2020-2100 81yrs</v>
      </c>
      <c r="W109" s="42" t="str">
        <f>EnsembleRequirement!$A$4</f>
        <v>SingleMember</v>
      </c>
      <c r="X109" s="42" t="str">
        <f>EnsembleRequirement!$A$23</f>
        <v>SSP5-85Initialisation2020</v>
      </c>
      <c r="Y109" s="24" t="str">
        <f>requirement!$A$4</f>
        <v>AOGCM/ESM Configuration</v>
      </c>
      <c r="Z109" s="24" t="str">
        <f>ForcingConstraint!$A$178</f>
        <v>StratAerPreRCP85toRCP45Internal</v>
      </c>
      <c r="AA109" s="24" t="str">
        <f>ForcingConstraint!$A$179</f>
        <v>StratAerPreRCP85toRCP45External</v>
      </c>
      <c r="AB109" s="24" t="str">
        <f>ForcingConstraint!$A$31</f>
        <v>RCP85WellMixedGas</v>
      </c>
      <c r="AC109" s="24" t="str">
        <f>ForcingConstraint!$A$41</f>
        <v>RCP85ShortLivedGasSpecies</v>
      </c>
      <c r="AD109" s="24" t="str">
        <f>ForcingConstraint!$A$51</f>
        <v>RCP85Aerosols</v>
      </c>
      <c r="AE109" s="24" t="str">
        <f>ForcingConstraint!$A$61</f>
        <v>RCP85AerosolPrecursors</v>
      </c>
      <c r="AF109" s="24" t="str">
        <f>ForcingConstraint!$A$71</f>
        <v>RCP85LandUse</v>
      </c>
      <c r="AK109" s="57"/>
      <c r="AL109" s="47"/>
    </row>
    <row r="110" spans="1:39" ht="80" x14ac:dyDescent="0.2">
      <c r="A110" s="25" t="s">
        <v>2024</v>
      </c>
      <c r="B110" s="24" t="s">
        <v>2031</v>
      </c>
      <c r="C110" s="25" t="s">
        <v>2033</v>
      </c>
      <c r="D110" s="24" t="s">
        <v>2034</v>
      </c>
      <c r="E110" s="25" t="s">
        <v>2050</v>
      </c>
      <c r="F110" s="24" t="s">
        <v>79</v>
      </c>
      <c r="G110" s="24" t="str">
        <f>party!$A$50</f>
        <v>Ben Kravitz</v>
      </c>
      <c r="J110" s="14" t="str">
        <f>references!$D$14</f>
        <v>Overview CMIP6-Endorsed MIPs</v>
      </c>
      <c r="K110" s="8" t="str">
        <f>references!$D$22</f>
        <v xml:space="preserve">Niemeier, U., H. Schmidt, K. Alterskjær, and J. E. Kristjánsson (2013), Solar irradiance reduction via climate engineering-impact of different techniques on the energy balance and the hydrological cycle, J. Geophys. Res., 118, 11905-11917 </v>
      </c>
      <c r="N110" s="24" t="str">
        <f>party!$A$6</f>
        <v>Charlotte Pascoe</v>
      </c>
      <c r="O110" s="8" t="str">
        <f>experiment!$C$13</f>
        <v>ssp5-85</v>
      </c>
      <c r="P110" s="8" t="str">
        <f>experiment!$C$16</f>
        <v>ssp2-45</v>
      </c>
      <c r="Q110" s="25" t="str">
        <f>experiment!$C$109</f>
        <v>g6sulfur</v>
      </c>
      <c r="U110" s="42" t="str">
        <f>TemporalConstraint!$A$21</f>
        <v>2020-2100 81yrs</v>
      </c>
      <c r="W110" s="42" t="str">
        <f>EnsembleRequirement!$A$4</f>
        <v>SingleMember</v>
      </c>
      <c r="X110" s="42" t="str">
        <f>EnsembleRequirement!$A$23</f>
        <v>SSP5-85Initialisation2020</v>
      </c>
      <c r="Y110" s="24" t="str">
        <f>requirement!$A$4</f>
        <v>AOGCM/ESM Configuration</v>
      </c>
      <c r="Z110" s="24" t="str">
        <f>ForcingConstraint!$A$180</f>
        <v>SolarRCP85toRCP45</v>
      </c>
      <c r="AA110" s="24" t="str">
        <f>ForcingConstraint!$A$31</f>
        <v>RCP85WellMixedGas</v>
      </c>
      <c r="AB110" s="24" t="str">
        <f>ForcingConstraint!$A$41</f>
        <v>RCP85ShortLivedGasSpecies</v>
      </c>
      <c r="AC110" s="24" t="str">
        <f>ForcingConstraint!$A$51</f>
        <v>RCP85Aerosols</v>
      </c>
      <c r="AD110" s="24" t="str">
        <f>ForcingConstraint!$A$61</f>
        <v>RCP85AerosolPrecursors</v>
      </c>
      <c r="AE110" s="24" t="str">
        <f>ForcingConstraint!$A$71</f>
        <v>RCP85LandUse</v>
      </c>
      <c r="AK110" s="57"/>
      <c r="AL110" s="47"/>
    </row>
    <row r="111" spans="1:39" ht="112" x14ac:dyDescent="0.2">
      <c r="A111" s="25" t="s">
        <v>2030</v>
      </c>
      <c r="B111" s="24" t="s">
        <v>2025</v>
      </c>
      <c r="C111" s="25" t="s">
        <v>2026</v>
      </c>
      <c r="D111" s="24" t="s">
        <v>2029</v>
      </c>
      <c r="E111" s="25" t="s">
        <v>2065</v>
      </c>
      <c r="F111" s="24" t="s">
        <v>79</v>
      </c>
      <c r="G111" s="24" t="str">
        <f>party!$A$50</f>
        <v>Ben Kravitz</v>
      </c>
      <c r="J111" s="14" t="str">
        <f>references!$D$14</f>
        <v>Overview CMIP6-Endorsed MIPs</v>
      </c>
      <c r="K111" s="8" t="str">
        <f>references!$D$23</f>
        <v>Muri, H., J. E. Kristjánsson, T. Storelvmo, and M. A. Pfeffer (2014), The climte effects of modifying cirrus clouds in a climate engineering framework, J. Geophys. Res., 119, 4174-4191</v>
      </c>
      <c r="N111" s="24" t="str">
        <f>party!$A$6</f>
        <v>Charlotte Pascoe</v>
      </c>
      <c r="O111" s="8" t="str">
        <f>experiment!$C$13</f>
        <v>ssp5-85</v>
      </c>
      <c r="U111" s="42" t="str">
        <f>TemporalConstraint!$A$21</f>
        <v>2020-2100 81yrs</v>
      </c>
      <c r="W111" s="42" t="str">
        <f>EnsembleRequirement!$A$4</f>
        <v>SingleMember</v>
      </c>
      <c r="X111" s="42" t="str">
        <f>EnsembleRequirement!$A$23</f>
        <v>SSP5-85Initialisation2020</v>
      </c>
      <c r="Y111" s="24" t="str">
        <f>requirement!$A$4</f>
        <v>AOGCM/ESM Configuration</v>
      </c>
      <c r="Z111" s="24" t="str">
        <f>ForcingConstraint!$A$181</f>
        <v>IncreaseCirrusSedementationVelocity</v>
      </c>
      <c r="AA111" s="24" t="str">
        <f>ForcingConstraint!$A$31</f>
        <v>RCP85WellMixedGas</v>
      </c>
      <c r="AB111" s="24" t="str">
        <f>ForcingConstraint!$A$41</f>
        <v>RCP85ShortLivedGasSpecies</v>
      </c>
      <c r="AC111" s="24" t="str">
        <f>ForcingConstraint!$A$51</f>
        <v>RCP85Aerosols</v>
      </c>
      <c r="AD111" s="24" t="str">
        <f>ForcingConstraint!$A$61</f>
        <v>RCP85AerosolPrecursors</v>
      </c>
      <c r="AE111" s="24" t="str">
        <f>ForcingConstraint!$A$71</f>
        <v>RCP85LandUse</v>
      </c>
      <c r="AK111" s="57"/>
      <c r="AL111" s="47"/>
    </row>
    <row r="112" spans="1:39" ht="64" x14ac:dyDescent="0.2">
      <c r="A112" s="25" t="s">
        <v>2101</v>
      </c>
      <c r="C112" s="25" t="s">
        <v>2109</v>
      </c>
      <c r="D112" s="24" t="s">
        <v>2102</v>
      </c>
      <c r="E112" s="25" t="s">
        <v>2130</v>
      </c>
      <c r="F112" s="24" t="s">
        <v>79</v>
      </c>
      <c r="G112" s="24" t="str">
        <f>party!$A$50</f>
        <v>Ben Kravitz</v>
      </c>
      <c r="J112" s="14" t="str">
        <f>references!$D$14</f>
        <v>Overview CMIP6-Endorsed MIPs</v>
      </c>
      <c r="K112" s="8" t="str">
        <f>references!$D$25</f>
        <v>Cubasch, U., J. Waszkewitz, G. Hegerl, and J. Perlwitz (1995), Regional climate changes as simulated in time-slice experiments, Climatic Change, 31, 372-304</v>
      </c>
      <c r="N112" s="24" t="str">
        <f>party!$A$6</f>
        <v>Charlotte Pascoe</v>
      </c>
      <c r="O112" s="8" t="str">
        <f>experiment!$C$9</f>
        <v>piControl</v>
      </c>
      <c r="P112" s="25" t="str">
        <f>$C$5</f>
        <v>abrupt4xCO2</v>
      </c>
      <c r="Q112" s="25" t="str">
        <f>$C$108</f>
        <v>g1ext</v>
      </c>
      <c r="R112" s="25" t="str">
        <f>$C$113</f>
        <v>g1extslice2</v>
      </c>
      <c r="U112" s="42" t="str">
        <f>TemporalConstraint!$A$23</f>
        <v>1850-1851 10yrs1</v>
      </c>
      <c r="W112" s="42" t="str">
        <f>EnsembleRequirement!$A$4</f>
        <v>SingleMember</v>
      </c>
      <c r="X112" s="42" t="str">
        <f>EnsembleRequirement!$A$13</f>
        <v>PreIndustrialInitialisation</v>
      </c>
      <c r="Y112" s="42" t="str">
        <f>requirement!$A$3</f>
        <v>AGCM Configuration</v>
      </c>
      <c r="Z112" s="24" t="str">
        <f>ForcingConstraint!$A$4</f>
        <v>Abrupt4xCO2Increase</v>
      </c>
      <c r="AA112" s="24" t="str">
        <f>ForcingConstraint!$A$177</f>
        <v>SolarBalanceOf4xCO2</v>
      </c>
      <c r="AB112" s="24" t="str">
        <f>ForcingConstraint!$A$84</f>
        <v>PIControlSST</v>
      </c>
      <c r="AC112" s="24" t="str">
        <f>ForcingConstraint!$A$85</f>
        <v>PIControlSIC</v>
      </c>
      <c r="AD112" s="24" t="str">
        <f>ForcingConstraint!$A$22</f>
        <v>Pre-Industrial WMGHG Concentrations excluding CO2</v>
      </c>
      <c r="AE112" s="24" t="str">
        <f>ForcingConstraint!$A$24</f>
        <v>Pre-Industrial Aerosols</v>
      </c>
      <c r="AF112" s="24" t="str">
        <f>ForcingConstraint!$A$25</f>
        <v>Pre-Industrial Aerosol Precursors</v>
      </c>
      <c r="AG112" s="24" t="str">
        <f>requirement!$A$13</f>
        <v>Pre-Industrial O3 and Stratospheric H2O concentrations</v>
      </c>
      <c r="AH112" s="24" t="str">
        <f>ForcingConstraint!$A$27</f>
        <v>Pre-Industrial Stratospheric Aerosol</v>
      </c>
      <c r="AI112" s="18" t="str">
        <f>ForcingConstraint!$A$30</f>
        <v>Pre-Industrial Land Use</v>
      </c>
      <c r="AK112" s="57"/>
      <c r="AL112" s="47"/>
    </row>
    <row r="113" spans="1:38" ht="64" x14ac:dyDescent="0.2">
      <c r="A113" s="25" t="s">
        <v>2103</v>
      </c>
      <c r="C113" s="25" t="s">
        <v>2110</v>
      </c>
      <c r="D113" s="24" t="s">
        <v>2102</v>
      </c>
      <c r="E113" s="25" t="s">
        <v>2131</v>
      </c>
      <c r="F113" s="24" t="s">
        <v>79</v>
      </c>
      <c r="G113" s="24" t="str">
        <f>party!$A$50</f>
        <v>Ben Kravitz</v>
      </c>
      <c r="J113" s="14" t="str">
        <f>references!$D$14</f>
        <v>Overview CMIP6-Endorsed MIPs</v>
      </c>
      <c r="K113" s="8" t="str">
        <f>references!$D$25</f>
        <v>Cubasch, U., J. Waszkewitz, G. Hegerl, and J. Perlwitz (1995), Regional climate changes as simulated in time-slice experiments, Climatic Change, 31, 372-304</v>
      </c>
      <c r="N113" s="24" t="str">
        <f>party!$A$6</f>
        <v>Charlotte Pascoe</v>
      </c>
      <c r="O113" s="8" t="str">
        <f>experiment!$C$9</f>
        <v>piControl</v>
      </c>
      <c r="P113" s="25" t="str">
        <f>$C$5</f>
        <v>abrupt4xCO2</v>
      </c>
      <c r="Q113" s="25" t="str">
        <f>$C$108</f>
        <v>g1ext</v>
      </c>
      <c r="R113" s="25" t="str">
        <f>$C$112</f>
        <v>g1extslice1</v>
      </c>
      <c r="U113" s="42" t="str">
        <f>TemporalConstraint!$A$24</f>
        <v>1850-1851 10yrs100</v>
      </c>
      <c r="W113" s="42" t="str">
        <f>EnsembleRequirement!$A$4</f>
        <v>SingleMember</v>
      </c>
      <c r="X113" s="42" t="str">
        <f>EnsembleRequirement!$A$19</f>
        <v>G1extInitialisation</v>
      </c>
      <c r="Y113" s="42" t="str">
        <f>requirement!$A$3</f>
        <v>AGCM Configuration</v>
      </c>
      <c r="Z113" s="24" t="str">
        <f>ForcingConstraint!$A$4</f>
        <v>Abrupt4xCO2Increase</v>
      </c>
      <c r="AA113" s="24" t="str">
        <f>ForcingConstraint!$A$177</f>
        <v>SolarBalanceOf4xCO2</v>
      </c>
      <c r="AB113" s="24" t="str">
        <f>ForcingConstraint!$A$84</f>
        <v>PIControlSST</v>
      </c>
      <c r="AC113" s="24" t="str">
        <f>ForcingConstraint!$A$85</f>
        <v>PIControlSIC</v>
      </c>
      <c r="AD113" s="24" t="str">
        <f>ForcingConstraint!$A$22</f>
        <v>Pre-Industrial WMGHG Concentrations excluding CO2</v>
      </c>
      <c r="AE113" s="24" t="str">
        <f>ForcingConstraint!$A$24</f>
        <v>Pre-Industrial Aerosols</v>
      </c>
      <c r="AF113" s="24" t="str">
        <f>ForcingConstraint!$A$25</f>
        <v>Pre-Industrial Aerosol Precursors</v>
      </c>
      <c r="AG113" s="24" t="str">
        <f>requirement!$A$13</f>
        <v>Pre-Industrial O3 and Stratospheric H2O concentrations</v>
      </c>
      <c r="AH113" s="24" t="str">
        <f>ForcingConstraint!$A$27</f>
        <v>Pre-Industrial Stratospheric Aerosol</v>
      </c>
      <c r="AI113" s="18" t="str">
        <f>ForcingConstraint!$A$30</f>
        <v>Pre-Industrial Land Use</v>
      </c>
      <c r="AK113" s="57"/>
      <c r="AL113" s="47"/>
    </row>
    <row r="114" spans="1:38" ht="64" x14ac:dyDescent="0.2">
      <c r="A114" s="25" t="s">
        <v>2104</v>
      </c>
      <c r="C114" s="25" t="s">
        <v>2111</v>
      </c>
      <c r="D114" s="24" t="s">
        <v>2102</v>
      </c>
      <c r="E114" s="25" t="s">
        <v>2129</v>
      </c>
      <c r="F114" s="24" t="s">
        <v>79</v>
      </c>
      <c r="G114" s="24" t="str">
        <f>party!$A$50</f>
        <v>Ben Kravitz</v>
      </c>
      <c r="J114" s="14" t="str">
        <f>references!$D$14</f>
        <v>Overview CMIP6-Endorsed MIPs</v>
      </c>
      <c r="K114" s="8" t="str">
        <f>references!$D$25</f>
        <v>Cubasch, U., J. Waszkewitz, G. Hegerl, and J. Perlwitz (1995), Regional climate changes as simulated in time-slice experiments, Climatic Change, 31, 372-304</v>
      </c>
      <c r="N114" s="24" t="str">
        <f>party!$A$6</f>
        <v>Charlotte Pascoe</v>
      </c>
      <c r="O114" s="8" t="str">
        <f>experiment!$C$13</f>
        <v>ssp5-85</v>
      </c>
      <c r="P114" s="25" t="str">
        <f>experiment!$C$115</f>
        <v>g6sulfurslice2</v>
      </c>
      <c r="Q114" s="25" t="str">
        <f>experiment!$C$116</f>
        <v>g6solarslice2</v>
      </c>
      <c r="U114" s="42" t="str">
        <f>TemporalConstraint!$A$25</f>
        <v>2020-2021 10yrs1</v>
      </c>
      <c r="W114" s="24" t="str">
        <f>EnsembleRequirement!$A$4</f>
        <v>SingleMember</v>
      </c>
      <c r="X114" s="42" t="str">
        <f>EnsembleRequirement!$A$23</f>
        <v>SSP5-85Initialisation2020</v>
      </c>
      <c r="Y114" s="42" t="str">
        <f>requirement!$A$3</f>
        <v>AGCM Configuration</v>
      </c>
      <c r="Z114" s="24" t="str">
        <f>ForcingConstraint!$A$183</f>
        <v>SSP5-85SST2020</v>
      </c>
      <c r="AA114" s="24" t="str">
        <f>ForcingConstraint!$A$184</f>
        <v>SSP5-85SIC2020</v>
      </c>
      <c r="AB114" s="24" t="str">
        <f>ForcingConstraint!$A$31</f>
        <v>RCP85WellMixedGas</v>
      </c>
      <c r="AC114" s="24" t="str">
        <f>ForcingConstraint!$A$41</f>
        <v>RCP85ShortLivedGasSpecies</v>
      </c>
      <c r="AD114" s="24" t="str">
        <f>ForcingConstraint!$A$51</f>
        <v>RCP85Aerosols</v>
      </c>
      <c r="AE114" s="24" t="str">
        <f>ForcingConstraint!$A$61</f>
        <v>RCP85AerosolPrecursors</v>
      </c>
      <c r="AF114" s="24" t="str">
        <f>ForcingConstraint!$A$71</f>
        <v>RCP85LandUse</v>
      </c>
      <c r="AK114" s="57"/>
      <c r="AL114" s="47"/>
    </row>
    <row r="115" spans="1:38" ht="64" x14ac:dyDescent="0.2">
      <c r="A115" s="25" t="s">
        <v>2105</v>
      </c>
      <c r="C115" s="25" t="s">
        <v>2112</v>
      </c>
      <c r="D115" s="24" t="s">
        <v>2102</v>
      </c>
      <c r="E115" s="25" t="s">
        <v>2210</v>
      </c>
      <c r="F115" s="24" t="s">
        <v>79</v>
      </c>
      <c r="G115" s="24" t="str">
        <f>party!$A$50</f>
        <v>Ben Kravitz</v>
      </c>
      <c r="J115" s="14" t="str">
        <f>references!$D$14</f>
        <v>Overview CMIP6-Endorsed MIPs</v>
      </c>
      <c r="K115" s="8" t="str">
        <f>references!$D$25</f>
        <v>Cubasch, U., J. Waszkewitz, G. Hegerl, and J. Perlwitz (1995), Regional climate changes as simulated in time-slice experiments, Climatic Change, 31, 372-304</v>
      </c>
      <c r="N115" s="24" t="str">
        <f>party!$A$6</f>
        <v>Charlotte Pascoe</v>
      </c>
      <c r="O115" s="8" t="str">
        <f>experiment!$C$13</f>
        <v>ssp5-85</v>
      </c>
      <c r="P115" s="25" t="str">
        <f>experiment!$C$109</f>
        <v>g6sulfur</v>
      </c>
      <c r="Q115" s="25" t="str">
        <f>experiment!$C$114</f>
        <v>g6slice1</v>
      </c>
      <c r="U115" s="42" t="str">
        <f>TemporalConstraint!$A$26</f>
        <v>2100-2101 10yrs100</v>
      </c>
      <c r="W115" s="42" t="str">
        <f>EnsembleRequirement!$A$4</f>
        <v>SingleMember</v>
      </c>
      <c r="X115" s="42" t="str">
        <f>EnsembleRequirement!$A$20</f>
        <v>G6sulfurInitialisation</v>
      </c>
      <c r="Y115" s="42" t="str">
        <f>requirement!$A$3</f>
        <v>AGCM Configuration</v>
      </c>
      <c r="Z115" s="24" t="str">
        <f>ForcingConstraint!$A$178</f>
        <v>StratAerPreRCP85toRCP45Internal</v>
      </c>
      <c r="AA115" s="24" t="str">
        <f>ForcingConstraint!$A$179</f>
        <v>StratAerPreRCP85toRCP45External</v>
      </c>
      <c r="AB115" s="24" t="str">
        <f>ForcingConstraint!$A$185</f>
        <v>G6sulfurSST2100</v>
      </c>
      <c r="AC115" s="24" t="str">
        <f>ForcingConstraint!$A$186</f>
        <v>G6sulfurSIC2100</v>
      </c>
      <c r="AD115" s="24" t="str">
        <f>ForcingConstraint!$A$31</f>
        <v>RCP85WellMixedGas</v>
      </c>
      <c r="AE115" s="24" t="str">
        <f>ForcingConstraint!$A$41</f>
        <v>RCP85ShortLivedGasSpecies</v>
      </c>
      <c r="AF115" s="24" t="str">
        <f>ForcingConstraint!$A$51</f>
        <v>RCP85Aerosols</v>
      </c>
      <c r="AG115" s="24" t="str">
        <f>ForcingConstraint!$A$61</f>
        <v>RCP85AerosolPrecursors</v>
      </c>
      <c r="AH115" s="24" t="str">
        <f>ForcingConstraint!$A$71</f>
        <v>RCP85LandUse</v>
      </c>
      <c r="AK115" s="57"/>
      <c r="AL115" s="47"/>
    </row>
    <row r="116" spans="1:38" ht="64" x14ac:dyDescent="0.2">
      <c r="A116" s="25" t="s">
        <v>2106</v>
      </c>
      <c r="C116" s="25" t="s">
        <v>2113</v>
      </c>
      <c r="D116" s="24" t="s">
        <v>2102</v>
      </c>
      <c r="E116" s="25" t="s">
        <v>2211</v>
      </c>
      <c r="F116" s="24" t="s">
        <v>79</v>
      </c>
      <c r="G116" s="24" t="str">
        <f>party!$A$50</f>
        <v>Ben Kravitz</v>
      </c>
      <c r="J116" s="14" t="str">
        <f>references!$D$14</f>
        <v>Overview CMIP6-Endorsed MIPs</v>
      </c>
      <c r="K116" s="8" t="str">
        <f>references!$D$25</f>
        <v>Cubasch, U., J. Waszkewitz, G. Hegerl, and J. Perlwitz (1995), Regional climate changes as simulated in time-slice experiments, Climatic Change, 31, 372-304</v>
      </c>
      <c r="N116" s="24" t="str">
        <f>party!$A$6</f>
        <v>Charlotte Pascoe</v>
      </c>
      <c r="O116" s="8" t="str">
        <f>experiment!$C$13</f>
        <v>ssp5-85</v>
      </c>
      <c r="P116" s="25" t="str">
        <f>experiment!$C$110</f>
        <v>g6solar</v>
      </c>
      <c r="Q116" s="25" t="str">
        <f>experiment!$C$114</f>
        <v>g6slice1</v>
      </c>
      <c r="U116" s="42" t="str">
        <f>TemporalConstraint!$A$26</f>
        <v>2100-2101 10yrs100</v>
      </c>
      <c r="W116" s="42" t="str">
        <f>EnsembleRequirement!$A$4</f>
        <v>SingleMember</v>
      </c>
      <c r="X116" s="42" t="str">
        <f>EnsembleRequirement!$A$21</f>
        <v>G6solarInitialisation</v>
      </c>
      <c r="Y116" s="42" t="str">
        <f>requirement!$A$3</f>
        <v>AGCM Configuration</v>
      </c>
      <c r="Z116" s="24" t="str">
        <f>ForcingConstraint!$A$180</f>
        <v>SolarRCP85toRCP45</v>
      </c>
      <c r="AA116" s="24" t="str">
        <f>ForcingConstraint!$A$187</f>
        <v>G6solarSST2100</v>
      </c>
      <c r="AB116" s="24" t="str">
        <f>ForcingConstraint!$A$188</f>
        <v>G6solarSIC2100</v>
      </c>
      <c r="AC116" s="24" t="str">
        <f>ForcingConstraint!$A$31</f>
        <v>RCP85WellMixedGas</v>
      </c>
      <c r="AD116" s="24" t="str">
        <f>ForcingConstraint!$A$41</f>
        <v>RCP85ShortLivedGasSpecies</v>
      </c>
      <c r="AE116" s="24" t="str">
        <f>ForcingConstraint!$A$51</f>
        <v>RCP85Aerosols</v>
      </c>
      <c r="AF116" s="24" t="str">
        <f>ForcingConstraint!$A$61</f>
        <v>RCP85AerosolPrecursors</v>
      </c>
      <c r="AG116" s="24" t="str">
        <f>ForcingConstraint!$A$71</f>
        <v>RCP85LandUse</v>
      </c>
      <c r="AK116" s="57"/>
      <c r="AL116" s="47"/>
    </row>
    <row r="117" spans="1:38" ht="64" x14ac:dyDescent="0.2">
      <c r="A117" s="25" t="s">
        <v>2107</v>
      </c>
      <c r="C117" s="25" t="s">
        <v>2114</v>
      </c>
      <c r="D117" s="24" t="s">
        <v>2102</v>
      </c>
      <c r="E117" s="25" t="s">
        <v>2212</v>
      </c>
      <c r="F117" s="24" t="s">
        <v>79</v>
      </c>
      <c r="G117" s="24" t="str">
        <f>party!$A$50</f>
        <v>Ben Kravitz</v>
      </c>
      <c r="J117" s="14" t="str">
        <f>references!$D$14</f>
        <v>Overview CMIP6-Endorsed MIPs</v>
      </c>
      <c r="K117" s="8" t="str">
        <f>references!$D$25</f>
        <v>Cubasch, U., J. Waszkewitz, G. Hegerl, and J. Perlwitz (1995), Regional climate changes as simulated in time-slice experiments, Climatic Change, 31, 372-304</v>
      </c>
      <c r="N117" s="24" t="str">
        <f>party!$A$6</f>
        <v>Charlotte Pascoe</v>
      </c>
      <c r="O117" s="8" t="str">
        <f>experiment!$C$13</f>
        <v>ssp5-85</v>
      </c>
      <c r="P117" s="25" t="str">
        <f>experiment!$C$111</f>
        <v>g7cirrus</v>
      </c>
      <c r="Q117" s="25" t="str">
        <f>experiment!$C$118</f>
        <v>g7cirrusslice2</v>
      </c>
      <c r="U117" s="42" t="str">
        <f>TemporalConstraint!$A$25</f>
        <v>2020-2021 10yrs1</v>
      </c>
      <c r="W117" s="42" t="str">
        <f>EnsembleRequirement!$A$4</f>
        <v>SingleMember</v>
      </c>
      <c r="X117" s="42" t="str">
        <f>EnsembleRequirement!$A$23</f>
        <v>SSP5-85Initialisation2020</v>
      </c>
      <c r="Y117" s="42" t="str">
        <f>requirement!$A$3</f>
        <v>AGCM Configuration</v>
      </c>
      <c r="Z117" s="24" t="str">
        <f>ForcingConstraint!$A$181</f>
        <v>IncreaseCirrusSedementationVelocity</v>
      </c>
      <c r="AA117" s="24" t="str">
        <f>ForcingConstraint!$A$183</f>
        <v>SSP5-85SST2020</v>
      </c>
      <c r="AB117" s="24" t="str">
        <f>ForcingConstraint!$A$184</f>
        <v>SSP5-85SIC2020</v>
      </c>
      <c r="AC117" s="24" t="str">
        <f>ForcingConstraint!$A$31</f>
        <v>RCP85WellMixedGas</v>
      </c>
      <c r="AD117" s="24" t="str">
        <f>ForcingConstraint!$A$41</f>
        <v>RCP85ShortLivedGasSpecies</v>
      </c>
      <c r="AE117" s="24" t="str">
        <f>ForcingConstraint!$A$51</f>
        <v>RCP85Aerosols</v>
      </c>
      <c r="AF117" s="24" t="str">
        <f>ForcingConstraint!$A$61</f>
        <v>RCP85AerosolPrecursors</v>
      </c>
      <c r="AG117" s="24" t="str">
        <f>ForcingConstraint!$A$71</f>
        <v>RCP85LandUse</v>
      </c>
      <c r="AK117" s="57"/>
      <c r="AL117" s="47"/>
    </row>
    <row r="118" spans="1:38" ht="64" x14ac:dyDescent="0.2">
      <c r="A118" s="25" t="s">
        <v>2108</v>
      </c>
      <c r="C118" s="25" t="s">
        <v>2115</v>
      </c>
      <c r="D118" s="24" t="s">
        <v>2102</v>
      </c>
      <c r="E118" s="25" t="s">
        <v>2213</v>
      </c>
      <c r="F118" s="24" t="s">
        <v>79</v>
      </c>
      <c r="G118" s="24" t="str">
        <f>party!$A$50</f>
        <v>Ben Kravitz</v>
      </c>
      <c r="J118" s="14" t="str">
        <f>references!$D$14</f>
        <v>Overview CMIP6-Endorsed MIPs</v>
      </c>
      <c r="K118" s="8" t="str">
        <f>references!$D$25</f>
        <v>Cubasch, U., J. Waszkewitz, G. Hegerl, and J. Perlwitz (1995), Regional climate changes as simulated in time-slice experiments, Climatic Change, 31, 372-304</v>
      </c>
      <c r="N118" s="24" t="str">
        <f>party!$A$6</f>
        <v>Charlotte Pascoe</v>
      </c>
      <c r="O118" s="8" t="str">
        <f>experiment!$C$13</f>
        <v>ssp5-85</v>
      </c>
      <c r="P118" s="25" t="str">
        <f>experiment!$C$111</f>
        <v>g7cirrus</v>
      </c>
      <c r="Q118" s="25" t="str">
        <f>experiment!$C$117</f>
        <v>g7cirrusslice1</v>
      </c>
      <c r="U118" s="42" t="str">
        <f>TemporalConstraint!$A$26</f>
        <v>2100-2101 10yrs100</v>
      </c>
      <c r="W118" s="42" t="str">
        <f>EnsembleRequirement!$A$4</f>
        <v>SingleMember</v>
      </c>
      <c r="X118" s="42" t="str">
        <f>EnsembleRequirement!$A$22</f>
        <v>G7cirrusInitialisation</v>
      </c>
      <c r="Y118" s="42" t="str">
        <f>requirement!$A$3</f>
        <v>AGCM Configuration</v>
      </c>
      <c r="Z118" s="24" t="str">
        <f>ForcingConstraint!$A$181</f>
        <v>IncreaseCirrusSedementationVelocity</v>
      </c>
      <c r="AA118" s="24" t="str">
        <f>ForcingConstraint!$A$189</f>
        <v>G7cirrusSST2100</v>
      </c>
      <c r="AB118" s="24" t="str">
        <f>ForcingConstraint!$A$190</f>
        <v>G7cirrusSIC2100</v>
      </c>
      <c r="AC118" s="24" t="str">
        <f>ForcingConstraint!$A$31</f>
        <v>RCP85WellMixedGas</v>
      </c>
      <c r="AD118" s="24" t="str">
        <f>ForcingConstraint!$A$41</f>
        <v>RCP85ShortLivedGasSpecies</v>
      </c>
      <c r="AE118" s="24" t="str">
        <f>ForcingConstraint!$A$51</f>
        <v>RCP85Aerosols</v>
      </c>
      <c r="AF118" s="24" t="str">
        <f>ForcingConstraint!$A$61</f>
        <v>RCP85AerosolPrecursors</v>
      </c>
      <c r="AG118" s="24" t="str">
        <f>ForcingConstraint!$A$71</f>
        <v>RCP85LandUse</v>
      </c>
      <c r="AK118" s="57"/>
      <c r="AL118" s="47"/>
    </row>
    <row r="119" spans="1:38" ht="144" x14ac:dyDescent="0.2">
      <c r="A119" s="25" t="s">
        <v>2099</v>
      </c>
      <c r="B119" s="24" t="s">
        <v>2093</v>
      </c>
      <c r="C119" s="25" t="s">
        <v>2066</v>
      </c>
      <c r="D119" s="24" t="s">
        <v>2067</v>
      </c>
      <c r="E119" s="25" t="s">
        <v>2074</v>
      </c>
      <c r="F119" s="24" t="s">
        <v>79</v>
      </c>
      <c r="G119" s="24" t="str">
        <f>party!$A$50</f>
        <v>Ben Kravitz</v>
      </c>
      <c r="J119" s="14" t="str">
        <f>references!$D$14</f>
        <v>Overview CMIP6-Endorsed MIPs</v>
      </c>
      <c r="K119" s="8" t="str">
        <f>references!$D$24</f>
        <v>Tilmes, S., Mills, M. J., Niemeier, U., Schmidt, H., Robock, A., Kravitz, B., Lamarque, J.-F., Pitari, G., and English, J. M. (2015), A new Geoengineering Model Intercomparison Project (GeoMIP) experiment designed for climate and chemistry models, Geosci. Model Dev., 8, 43-49</v>
      </c>
      <c r="N119" s="24" t="str">
        <f>party!$A$6</f>
        <v>Charlotte Pascoe</v>
      </c>
      <c r="O119" s="8" t="str">
        <f>experiment!$C$18</f>
        <v>ssp1-60</v>
      </c>
      <c r="U119" s="42" t="str">
        <f>TemporalConstraint!$A$22</f>
        <v>2020-2071 51yrs</v>
      </c>
      <c r="W119" s="42" t="str">
        <f>EnsembleRequirement!$A$4</f>
        <v>SingleMember</v>
      </c>
      <c r="X119" s="42" t="str">
        <f>EnsembleRequirement!$A$24</f>
        <v>SSP1-60Initialisation2020</v>
      </c>
      <c r="Y119" s="24" t="str">
        <f>requirement!$A$4</f>
        <v>AOGCM/ESM Configuration</v>
      </c>
      <c r="Z119" s="24" t="str">
        <f>ForcingConstraint!$A$182</f>
        <v>8TgSO2yr</v>
      </c>
      <c r="AA119" s="24" t="str">
        <f>ForcingConstraint!$A$35</f>
        <v>RCP60WellMixedGas</v>
      </c>
      <c r="AB119" s="24" t="str">
        <f>ForcingConstraint!$A$45</f>
        <v>RCP60ShortLivedGasSpecies</v>
      </c>
      <c r="AC119" s="24" t="str">
        <f>ForcingConstraint!$A$55</f>
        <v>RCP60Aerosols</v>
      </c>
      <c r="AD119" s="24" t="str">
        <f>ForcingConstraint!$A$65</f>
        <v>RCP60AerosolPrecursors</v>
      </c>
      <c r="AE119" s="24" t="str">
        <f>ForcingConstraint!$A$75</f>
        <v>RCP60LandUse</v>
      </c>
      <c r="AK119" s="57"/>
      <c r="AL119" s="47"/>
    </row>
    <row r="120" spans="1:38" ht="160" x14ac:dyDescent="0.2">
      <c r="A120" s="25" t="s">
        <v>2100</v>
      </c>
      <c r="B120" s="24" t="s">
        <v>2094</v>
      </c>
      <c r="C120" s="25" t="s">
        <v>2095</v>
      </c>
      <c r="D120" s="24" t="s">
        <v>2228</v>
      </c>
      <c r="E120" s="25" t="s">
        <v>2221</v>
      </c>
      <c r="F120" s="24" t="s">
        <v>79</v>
      </c>
      <c r="G120" s="24" t="str">
        <f>party!$A$50</f>
        <v>Ben Kravitz</v>
      </c>
      <c r="J120" s="14" t="str">
        <f>references!$D$14</f>
        <v>Overview CMIP6-Endorsed MIPs</v>
      </c>
      <c r="K120" s="8" t="str">
        <f>references!$D$26</f>
        <v>Boucher, 0., P. R. Halloran, E. J. Burke, M. Doutriaux-Boucher, C. D. Jones, J. Lowe, M. A. Ringer, E. Robertson, and P. Wu (2012), Reversibility in an Earth System model in response to CO2 concentration changes, Environ. Res. Lett., 7, 024013</v>
      </c>
      <c r="L120" s="8" t="str">
        <f>references!$D$27</f>
        <v>Wigley, T. M. L. (2006), A combined mitigation/geoengineering approach to climate stabilization, Science, 314, 452-454</v>
      </c>
      <c r="M120" s="8"/>
      <c r="N120" s="24" t="str">
        <f>party!$A$6</f>
        <v>Charlotte Pascoe</v>
      </c>
      <c r="O120" s="25" t="str">
        <f>$C$23</f>
        <v>ssp5-85ext-over</v>
      </c>
      <c r="P120" s="25" t="str">
        <f>$C$22</f>
        <v>ssp1-26ext</v>
      </c>
      <c r="Q120" s="25" t="str">
        <f>experiment!$C$16</f>
        <v>ssp2-45</v>
      </c>
      <c r="U120" s="24" t="str">
        <f>TemporalConstraint!$A$9</f>
        <v>2100-2300 200 yrs</v>
      </c>
      <c r="W120" s="24" t="str">
        <f>EnsembleRequirement!$A$4</f>
        <v>SingleMember</v>
      </c>
      <c r="X120" s="24" t="str">
        <f>EnsembleRequirement!$A$7</f>
        <v>SSP5-85Initialisation</v>
      </c>
      <c r="Y120" s="24" t="str">
        <f>requirement!$A$4</f>
        <v>AOGCM/ESM Configuration</v>
      </c>
      <c r="Z120" s="24" t="str">
        <f>ForcingConstraint!$A$191</f>
        <v>StratAerPreRCP85extovertoRCP45Internal</v>
      </c>
      <c r="AA120" s="24" t="str">
        <f>ForcingConstraint!$A$192</f>
        <v>StratAerPreRCP85extovertoRCP45External</v>
      </c>
      <c r="AB120" s="24" t="str">
        <f>ForcingConstraint!$A$40</f>
        <v>RCP85extoverWellMixedGas</v>
      </c>
      <c r="AC120" s="24" t="str">
        <f>ForcingConstraint!$A$50</f>
        <v>RCP85extoverShortLivedGasSpecies</v>
      </c>
      <c r="AD120" s="24" t="str">
        <f>ForcingConstraint!$A$60</f>
        <v>RCP85extoverAerosols</v>
      </c>
      <c r="AE120" s="24" t="str">
        <f>ForcingConstraint!$A$70</f>
        <v>RCP85extoverAerosolPrecursors</v>
      </c>
      <c r="AF120" s="24" t="str">
        <f>ForcingConstraint!$A$80</f>
        <v>RCP85extoverLandUse</v>
      </c>
      <c r="AK120" s="57"/>
      <c r="AL120" s="47"/>
    </row>
    <row r="121" spans="1:38" ht="160" x14ac:dyDescent="0.2">
      <c r="A121" s="25" t="s">
        <v>2096</v>
      </c>
      <c r="B121" s="24" t="s">
        <v>2097</v>
      </c>
      <c r="C121" s="25" t="s">
        <v>2098</v>
      </c>
      <c r="D121" s="24" t="s">
        <v>2229</v>
      </c>
      <c r="E121" s="25" t="s">
        <v>2220</v>
      </c>
      <c r="F121" s="24" t="s">
        <v>79</v>
      </c>
      <c r="G121" s="24" t="str">
        <f>party!$A$50</f>
        <v>Ben Kravitz</v>
      </c>
      <c r="J121" s="14" t="str">
        <f>references!$D$14</f>
        <v>Overview CMIP6-Endorsed MIPs</v>
      </c>
      <c r="K121" s="8" t="str">
        <f>references!$D$26</f>
        <v>Boucher, 0., P. R. Halloran, E. J. Burke, M. Doutriaux-Boucher, C. D. Jones, J. Lowe, M. A. Ringer, E. Robertson, and P. Wu (2012), Reversibility in an Earth System model in response to CO2 concentration changes, Environ. Res. Lett., 7, 024013</v>
      </c>
      <c r="L121" s="8" t="str">
        <f>references!$D$27</f>
        <v>Wigley, T. M. L. (2006), A combined mitigation/geoengineering approach to climate stabilization, Science, 314, 452-454</v>
      </c>
      <c r="M121" s="8"/>
      <c r="N121" s="24" t="str">
        <f>party!$A$6</f>
        <v>Charlotte Pascoe</v>
      </c>
      <c r="O121" s="25" t="str">
        <f>$C$23</f>
        <v>ssp5-85ext-over</v>
      </c>
      <c r="P121" s="25" t="str">
        <f>$C$22</f>
        <v>ssp1-26ext</v>
      </c>
      <c r="Q121" s="25" t="str">
        <f>$C$16</f>
        <v>ssp2-45</v>
      </c>
      <c r="U121" s="24" t="str">
        <f>TemporalConstraint!$A$9</f>
        <v>2100-2300 200 yrs</v>
      </c>
      <c r="W121" s="24" t="str">
        <f>EnsembleRequirement!$A$4</f>
        <v>SingleMember</v>
      </c>
      <c r="X121" s="24" t="str">
        <f>EnsembleRequirement!$A$7</f>
        <v>SSP5-85Initialisation</v>
      </c>
      <c r="Y121" s="24" t="str">
        <f>requirement!$A$4</f>
        <v>AOGCM/ESM Configuration</v>
      </c>
      <c r="Z121" s="24" t="str">
        <f>ForcingConstraint!$A$193</f>
        <v>SolarRCP85extovertoRCP45</v>
      </c>
      <c r="AA121" s="24" t="str">
        <f>ForcingConstraint!$A$40</f>
        <v>RCP85extoverWellMixedGas</v>
      </c>
      <c r="AB121" s="24" t="str">
        <f>ForcingConstraint!$A$50</f>
        <v>RCP85extoverShortLivedGasSpecies</v>
      </c>
      <c r="AC121" s="24" t="str">
        <f>ForcingConstraint!$A$60</f>
        <v>RCP85extoverAerosols</v>
      </c>
      <c r="AD121" s="24" t="str">
        <f>ForcingConstraint!$A$70</f>
        <v>RCP85extoverAerosolPrecursors</v>
      </c>
      <c r="AE121" s="24" t="str">
        <f>ForcingConstraint!$A$80</f>
        <v>RCP85extoverLandUse</v>
      </c>
      <c r="AK121" s="57"/>
      <c r="AL121" s="47"/>
    </row>
    <row r="122" spans="1:38" x14ac:dyDescent="0.2">
      <c r="AK122" s="57"/>
      <c r="AL122" s="47"/>
    </row>
    <row r="123" spans="1:38" x14ac:dyDescent="0.2">
      <c r="AK123" s="57"/>
      <c r="AL123" s="47"/>
    </row>
    <row r="124" spans="1:38" x14ac:dyDescent="0.2">
      <c r="AK124" s="57"/>
      <c r="AL124" s="47"/>
    </row>
    <row r="125" spans="1:38" x14ac:dyDescent="0.2">
      <c r="AK125" s="57"/>
      <c r="AL125" s="47"/>
    </row>
    <row r="126" spans="1:38" x14ac:dyDescent="0.2">
      <c r="AK126" s="57"/>
      <c r="AL126" s="47"/>
    </row>
    <row r="127" spans="1:38" x14ac:dyDescent="0.2">
      <c r="AK127" s="57"/>
      <c r="AL127" s="47"/>
    </row>
    <row r="128" spans="1:38" x14ac:dyDescent="0.2">
      <c r="AK128" s="57"/>
      <c r="AL128" s="47"/>
    </row>
    <row r="129" spans="37:38" x14ac:dyDescent="0.2">
      <c r="AK129" s="57"/>
      <c r="AL129" s="47"/>
    </row>
    <row r="130" spans="37:38" x14ac:dyDescent="0.2">
      <c r="AK130" s="57"/>
      <c r="AL130" s="47"/>
    </row>
    <row r="131" spans="37:38" x14ac:dyDescent="0.2">
      <c r="AK131" s="57"/>
      <c r="AL131" s="47"/>
    </row>
    <row r="132" spans="37:38" x14ac:dyDescent="0.2">
      <c r="AK132" s="57"/>
      <c r="AL132" s="47"/>
    </row>
    <row r="133" spans="37:38" x14ac:dyDescent="0.2">
      <c r="AK133" s="57"/>
      <c r="AL133" s="47"/>
    </row>
    <row r="134" spans="37:38" x14ac:dyDescent="0.2">
      <c r="AK134" s="57"/>
      <c r="AL134" s="47"/>
    </row>
    <row r="135" spans="37:38" x14ac:dyDescent="0.2">
      <c r="AK135" s="57"/>
      <c r="AL135" s="47"/>
    </row>
    <row r="136" spans="37:38" x14ac:dyDescent="0.2">
      <c r="AK136" s="57"/>
      <c r="AL136" s="47"/>
    </row>
    <row r="137" spans="37:38" x14ac:dyDescent="0.2">
      <c r="AK137" s="57"/>
      <c r="AL137" s="47"/>
    </row>
    <row r="138" spans="37:38" x14ac:dyDescent="0.2">
      <c r="AK138" s="57"/>
      <c r="AL138" s="47"/>
    </row>
    <row r="139" spans="37:38" x14ac:dyDescent="0.2">
      <c r="AK139" s="57"/>
      <c r="AL139" s="47"/>
    </row>
    <row r="140" spans="37:38" x14ac:dyDescent="0.2">
      <c r="AK140" s="57"/>
      <c r="AL140" s="47"/>
    </row>
    <row r="141" spans="37:38" x14ac:dyDescent="0.2">
      <c r="AK141" s="57"/>
      <c r="AL141" s="47"/>
    </row>
    <row r="142" spans="37:38" x14ac:dyDescent="0.2">
      <c r="AK142" s="57"/>
      <c r="AL142" s="47"/>
    </row>
    <row r="143" spans="37:38" x14ac:dyDescent="0.2">
      <c r="AK143" s="57"/>
      <c r="AL143" s="47"/>
    </row>
    <row r="144" spans="37:38" x14ac:dyDescent="0.2">
      <c r="AK144" s="57"/>
      <c r="AL144" s="47"/>
    </row>
    <row r="145" spans="37:38" x14ac:dyDescent="0.2">
      <c r="AK145" s="57"/>
      <c r="AL145" s="47"/>
    </row>
    <row r="146" spans="37:38" x14ac:dyDescent="0.2">
      <c r="AK146" s="57"/>
      <c r="AL146" s="47"/>
    </row>
    <row r="147" spans="37:38" x14ac:dyDescent="0.2">
      <c r="AK147" s="57"/>
      <c r="AL147" s="47"/>
    </row>
    <row r="148" spans="37:38" x14ac:dyDescent="0.2">
      <c r="AK148" s="57"/>
      <c r="AL148" s="47"/>
    </row>
    <row r="149" spans="37:38" x14ac:dyDescent="0.2">
      <c r="AK149" s="57"/>
      <c r="AL149" s="47"/>
    </row>
    <row r="150" spans="37:38" x14ac:dyDescent="0.2">
      <c r="AK150" s="57"/>
      <c r="AL150" s="47"/>
    </row>
    <row r="151" spans="37:38" x14ac:dyDescent="0.2">
      <c r="AK151" s="57"/>
      <c r="AL151" s="47"/>
    </row>
    <row r="152" spans="37:38" x14ac:dyDescent="0.2">
      <c r="AK152" s="57"/>
      <c r="AL152" s="47"/>
    </row>
    <row r="153" spans="37:38" x14ac:dyDescent="0.2">
      <c r="AK153" s="57"/>
      <c r="AL153" s="47"/>
    </row>
    <row r="154" spans="37:38" x14ac:dyDescent="0.2">
      <c r="AK154" s="57"/>
      <c r="AL154" s="47"/>
    </row>
    <row r="155" spans="37:38" x14ac:dyDescent="0.2">
      <c r="AK155" s="57"/>
      <c r="AL155" s="47"/>
    </row>
    <row r="156" spans="37:38" x14ac:dyDescent="0.2">
      <c r="AK156" s="57"/>
      <c r="AL156" s="47"/>
    </row>
    <row r="157" spans="37:38" x14ac:dyDescent="0.2">
      <c r="AK157" s="57"/>
      <c r="AL157" s="47"/>
    </row>
    <row r="158" spans="37:38" x14ac:dyDescent="0.2">
      <c r="AK158" s="57"/>
      <c r="AL158" s="47"/>
    </row>
  </sheetData>
  <mergeCells count="188">
    <mergeCell ref="AF3:AF4"/>
    <mergeCell ref="AE9:AE10"/>
    <mergeCell ref="AD9:AD10"/>
    <mergeCell ref="AF9:AF10"/>
    <mergeCell ref="AI9:AI10"/>
    <mergeCell ref="AB9:AB10"/>
    <mergeCell ref="AC9:AC10"/>
    <mergeCell ref="AH7:AH8"/>
    <mergeCell ref="AB7:AB8"/>
    <mergeCell ref="AC7:AC8"/>
    <mergeCell ref="AD7:AD8"/>
    <mergeCell ref="AE7:AE8"/>
    <mergeCell ref="Z2:AL2"/>
    <mergeCell ref="U1:AL1"/>
    <mergeCell ref="AA9:AA10"/>
    <mergeCell ref="Z9:Z10"/>
    <mergeCell ref="AC5:AC6"/>
    <mergeCell ref="AI7:AI8"/>
    <mergeCell ref="AG9:AG10"/>
    <mergeCell ref="X3:X4"/>
    <mergeCell ref="X5:X6"/>
    <mergeCell ref="X7:X8"/>
    <mergeCell ref="X9:X10"/>
    <mergeCell ref="AH9:AH10"/>
    <mergeCell ref="AH5:AH6"/>
    <mergeCell ref="AA5:AA6"/>
    <mergeCell ref="AB5:AB6"/>
    <mergeCell ref="AA7:AA8"/>
    <mergeCell ref="AE5:AE6"/>
    <mergeCell ref="AF7:AF8"/>
    <mergeCell ref="AE3:AE4"/>
    <mergeCell ref="W2:X2"/>
    <mergeCell ref="L3:L4"/>
    <mergeCell ref="L5:L6"/>
    <mergeCell ref="L7:L8"/>
    <mergeCell ref="L9:L10"/>
    <mergeCell ref="L11:L12"/>
    <mergeCell ref="P9:P10"/>
    <mergeCell ref="Q9:Q10"/>
    <mergeCell ref="K7:K8"/>
    <mergeCell ref="N7:N8"/>
    <mergeCell ref="O7:O8"/>
    <mergeCell ref="U5:U6"/>
    <mergeCell ref="W5:W6"/>
    <mergeCell ref="Z7:Z8"/>
    <mergeCell ref="Z5:Z6"/>
    <mergeCell ref="AG11:AG12"/>
    <mergeCell ref="J11:J12"/>
    <mergeCell ref="K11:K12"/>
    <mergeCell ref="N11:N12"/>
    <mergeCell ref="O11:O12"/>
    <mergeCell ref="P11:P12"/>
    <mergeCell ref="P7:P8"/>
    <mergeCell ref="Q7:Q8"/>
    <mergeCell ref="X11:X12"/>
    <mergeCell ref="J9:J10"/>
    <mergeCell ref="AG7:AG8"/>
    <mergeCell ref="B11:B12"/>
    <mergeCell ref="A11:A12"/>
    <mergeCell ref="E1:E2"/>
    <mergeCell ref="D1:D2"/>
    <mergeCell ref="C1:C2"/>
    <mergeCell ref="B1:B2"/>
    <mergeCell ref="A1:A2"/>
    <mergeCell ref="E7:E8"/>
    <mergeCell ref="D7:D8"/>
    <mergeCell ref="A9:A10"/>
    <mergeCell ref="B7:B8"/>
    <mergeCell ref="A7:A8"/>
    <mergeCell ref="C7:C8"/>
    <mergeCell ref="A3:A4"/>
    <mergeCell ref="B3:B4"/>
    <mergeCell ref="C3:C4"/>
    <mergeCell ref="D3:D4"/>
    <mergeCell ref="E3:E4"/>
    <mergeCell ref="A5:A6"/>
    <mergeCell ref="B5:B6"/>
    <mergeCell ref="C5:C6"/>
    <mergeCell ref="F1:I1"/>
    <mergeCell ref="G2:I2"/>
    <mergeCell ref="AF5:AF6"/>
    <mergeCell ref="AG5:AG6"/>
    <mergeCell ref="AD5:AD6"/>
    <mergeCell ref="K5:K6"/>
    <mergeCell ref="Z3:Z4"/>
    <mergeCell ref="AA3:AA4"/>
    <mergeCell ref="P3:P4"/>
    <mergeCell ref="Q3:Q4"/>
    <mergeCell ref="AB3:AB4"/>
    <mergeCell ref="AC3:AC4"/>
    <mergeCell ref="AD3:AD4"/>
    <mergeCell ref="AG3:AG4"/>
    <mergeCell ref="O3:O4"/>
    <mergeCell ref="U3:U4"/>
    <mergeCell ref="W3:W4"/>
    <mergeCell ref="Y3:Y4"/>
    <mergeCell ref="K3:K4"/>
    <mergeCell ref="J3:J4"/>
    <mergeCell ref="N3:N4"/>
    <mergeCell ref="N5:N6"/>
    <mergeCell ref="O5:O6"/>
    <mergeCell ref="Y5:Y6"/>
    <mergeCell ref="B9:B10"/>
    <mergeCell ref="K9:K10"/>
    <mergeCell ref="N9:N10"/>
    <mergeCell ref="O9:O10"/>
    <mergeCell ref="U9:U10"/>
    <mergeCell ref="W9:W10"/>
    <mergeCell ref="D5:D6"/>
    <mergeCell ref="E5:E6"/>
    <mergeCell ref="J5:J6"/>
    <mergeCell ref="P5:P6"/>
    <mergeCell ref="Q5:Q6"/>
    <mergeCell ref="J7:J8"/>
    <mergeCell ref="U7:U8"/>
    <mergeCell ref="W7:W8"/>
    <mergeCell ref="R9:R10"/>
    <mergeCell ref="S9:S10"/>
    <mergeCell ref="T9:T10"/>
    <mergeCell ref="R11:R12"/>
    <mergeCell ref="S11:S12"/>
    <mergeCell ref="AL3:AL4"/>
    <mergeCell ref="E9:E10"/>
    <mergeCell ref="D9:D10"/>
    <mergeCell ref="C9:C10"/>
    <mergeCell ref="E11:E12"/>
    <mergeCell ref="D11:D12"/>
    <mergeCell ref="C11:C12"/>
    <mergeCell ref="AA11:AA12"/>
    <mergeCell ref="AB11:AB12"/>
    <mergeCell ref="AC11:AC12"/>
    <mergeCell ref="AD11:AD12"/>
    <mergeCell ref="AE11:AE12"/>
    <mergeCell ref="Q11:Q12"/>
    <mergeCell ref="U11:U12"/>
    <mergeCell ref="W11:W12"/>
    <mergeCell ref="Y11:Y12"/>
    <mergeCell ref="Z11:Z12"/>
    <mergeCell ref="T11:T12"/>
    <mergeCell ref="AF11:AF12"/>
    <mergeCell ref="S7:S8"/>
    <mergeCell ref="T7:T8"/>
    <mergeCell ref="AI5:AI6"/>
    <mergeCell ref="AI11:AI12"/>
    <mergeCell ref="AM11:AM12"/>
    <mergeCell ref="AM9:AM10"/>
    <mergeCell ref="AM7:AM8"/>
    <mergeCell ref="AM5:AM6"/>
    <mergeCell ref="AM3:AM4"/>
    <mergeCell ref="AI3:AI4"/>
    <mergeCell ref="AJ3:AJ4"/>
    <mergeCell ref="AK3:AK4"/>
    <mergeCell ref="AK5:AK6"/>
    <mergeCell ref="AJ5:AJ6"/>
    <mergeCell ref="AJ7:AJ8"/>
    <mergeCell ref="AK7:AK8"/>
    <mergeCell ref="AK9:AK10"/>
    <mergeCell ref="AJ9:AJ10"/>
    <mergeCell ref="AJ11:AJ12"/>
    <mergeCell ref="AK11:AK12"/>
    <mergeCell ref="AH11:AH12"/>
    <mergeCell ref="AH3:AH4"/>
    <mergeCell ref="Y9:Y10"/>
    <mergeCell ref="Y7:Y8"/>
    <mergeCell ref="J1:M2"/>
    <mergeCell ref="M3:M4"/>
    <mergeCell ref="M5:M6"/>
    <mergeCell ref="M7:M8"/>
    <mergeCell ref="M9:M10"/>
    <mergeCell ref="M11:M12"/>
    <mergeCell ref="AL5:AL6"/>
    <mergeCell ref="AL7:AL8"/>
    <mergeCell ref="AL9:AL10"/>
    <mergeCell ref="AL11:AL12"/>
    <mergeCell ref="U2:V2"/>
    <mergeCell ref="V3:V4"/>
    <mergeCell ref="V5:V6"/>
    <mergeCell ref="V7:V8"/>
    <mergeCell ref="V9:V10"/>
    <mergeCell ref="V11:V12"/>
    <mergeCell ref="O1:T2"/>
    <mergeCell ref="R3:R4"/>
    <mergeCell ref="S3:S4"/>
    <mergeCell ref="T3:T4"/>
    <mergeCell ref="R5:R6"/>
    <mergeCell ref="S5:S6"/>
    <mergeCell ref="T5:T6"/>
    <mergeCell ref="R7:R8"/>
  </mergeCells>
  <phoneticPr fontId="4" type="noConversion"/>
  <pageMargins left="0.75" right="0.75" top="1" bottom="1" header="0.5" footer="0.5"/>
  <pageSetup paperSize="9" orientation="portrait" horizontalDpi="4294967292" verticalDpi="4294967292"/>
  <ignoredErrors>
    <ignoredError sqref="G7 G4 G9 W15 W9 Y7:Z7 S107 U117" formula="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0"/>
  <sheetViews>
    <sheetView topLeftCell="A29" workbookViewId="0">
      <selection activeCell="A50" sqref="A50"/>
    </sheetView>
  </sheetViews>
  <sheetFormatPr baseColWidth="10" defaultRowHeight="16" x14ac:dyDescent="0.2"/>
  <cols>
    <col min="1" max="1" width="20.83203125" bestFit="1" customWidth="1"/>
    <col min="2" max="2" width="12.33203125" bestFit="1" customWidth="1"/>
    <col min="3" max="3" width="64.83203125" bestFit="1" customWidth="1"/>
    <col min="4" max="4" width="38.6640625" bestFit="1" customWidth="1"/>
    <col min="5" max="5" width="22.5" style="1" customWidth="1"/>
    <col min="6" max="6" width="16" bestFit="1" customWidth="1"/>
    <col min="7" max="7" width="36" bestFit="1" customWidth="1"/>
  </cols>
  <sheetData>
    <row r="1" spans="1:7" s="4" customFormat="1" x14ac:dyDescent="0.2">
      <c r="A1" s="4" t="s">
        <v>44</v>
      </c>
      <c r="B1" s="4" t="s">
        <v>328</v>
      </c>
      <c r="C1" s="4" t="s">
        <v>214</v>
      </c>
      <c r="D1" s="4" t="s">
        <v>215</v>
      </c>
      <c r="E1" s="45" t="s">
        <v>94</v>
      </c>
      <c r="F1" s="4" t="s">
        <v>323</v>
      </c>
      <c r="G1" s="4" t="s">
        <v>337</v>
      </c>
    </row>
    <row r="2" spans="1:7" x14ac:dyDescent="0.2">
      <c r="A2" t="s">
        <v>0</v>
      </c>
      <c r="B2" t="b">
        <v>0</v>
      </c>
      <c r="C2" t="s">
        <v>216</v>
      </c>
      <c r="D2" t="s">
        <v>217</v>
      </c>
      <c r="F2" t="str">
        <f>A6</f>
        <v>Charlotte Pascoe</v>
      </c>
      <c r="G2" t="s">
        <v>380</v>
      </c>
    </row>
    <row r="3" spans="1:7" x14ac:dyDescent="0.2">
      <c r="A3" t="s">
        <v>1</v>
      </c>
      <c r="B3" t="b">
        <v>0</v>
      </c>
      <c r="C3" t="s">
        <v>220</v>
      </c>
      <c r="D3" t="s">
        <v>218</v>
      </c>
      <c r="F3" t="str">
        <f>A6</f>
        <v>Charlotte Pascoe</v>
      </c>
      <c r="G3" t="s">
        <v>381</v>
      </c>
    </row>
    <row r="4" spans="1:7" x14ac:dyDescent="0.2">
      <c r="A4" t="s">
        <v>2</v>
      </c>
      <c r="B4" t="b">
        <v>0</v>
      </c>
      <c r="C4" t="s">
        <v>223</v>
      </c>
      <c r="D4" t="s">
        <v>219</v>
      </c>
      <c r="E4" s="1" t="str">
        <f>url!A12</f>
        <v>Bjorn Stevens</v>
      </c>
      <c r="F4" t="str">
        <f>A6</f>
        <v>Charlotte Pascoe</v>
      </c>
      <c r="G4" t="s">
        <v>382</v>
      </c>
    </row>
    <row r="5" spans="1:7" x14ac:dyDescent="0.2">
      <c r="A5" t="s">
        <v>3</v>
      </c>
      <c r="B5" t="b">
        <v>0</v>
      </c>
      <c r="C5" t="s">
        <v>230</v>
      </c>
      <c r="D5" t="s">
        <v>231</v>
      </c>
      <c r="E5" s="1" t="str">
        <f>url!A14</f>
        <v>Robert Andres</v>
      </c>
      <c r="F5" t="str">
        <f>A6</f>
        <v>Charlotte Pascoe</v>
      </c>
      <c r="G5" t="s">
        <v>383</v>
      </c>
    </row>
    <row r="6" spans="1:7" x14ac:dyDescent="0.2">
      <c r="A6" t="s">
        <v>4</v>
      </c>
      <c r="B6" t="b">
        <v>0</v>
      </c>
      <c r="C6" t="s">
        <v>228</v>
      </c>
      <c r="D6" t="s">
        <v>229</v>
      </c>
      <c r="E6" s="1" t="str">
        <f>url!A13</f>
        <v>Charlotte Pascoe</v>
      </c>
      <c r="F6" t="str">
        <f>A6</f>
        <v>Charlotte Pascoe</v>
      </c>
      <c r="G6" t="s">
        <v>384</v>
      </c>
    </row>
    <row r="7" spans="1:7" x14ac:dyDescent="0.2">
      <c r="A7" t="s">
        <v>5</v>
      </c>
      <c r="B7" t="b">
        <v>0</v>
      </c>
      <c r="C7" t="s">
        <v>225</v>
      </c>
      <c r="D7" t="s">
        <v>224</v>
      </c>
      <c r="F7" t="str">
        <f>A6</f>
        <v>Charlotte Pascoe</v>
      </c>
      <c r="G7" t="s">
        <v>385</v>
      </c>
    </row>
    <row r="8" spans="1:7" x14ac:dyDescent="0.2">
      <c r="A8" t="s">
        <v>179</v>
      </c>
      <c r="B8" t="b">
        <v>0</v>
      </c>
      <c r="C8" t="s">
        <v>235</v>
      </c>
      <c r="D8" t="s">
        <v>236</v>
      </c>
      <c r="E8" s="1" t="str">
        <f>url!A15</f>
        <v>Dave Williamson</v>
      </c>
      <c r="F8" t="str">
        <f>A6</f>
        <v>Charlotte Pascoe</v>
      </c>
      <c r="G8" t="s">
        <v>386</v>
      </c>
    </row>
    <row r="9" spans="1:7" x14ac:dyDescent="0.2">
      <c r="A9" t="s">
        <v>180</v>
      </c>
      <c r="B9" t="b">
        <v>0</v>
      </c>
      <c r="C9" t="s">
        <v>240</v>
      </c>
      <c r="D9" t="s">
        <v>241</v>
      </c>
      <c r="E9" s="1" t="str">
        <f>url!A16</f>
        <v>Francis Zwiers</v>
      </c>
      <c r="F9" t="str">
        <f>A6</f>
        <v>Charlotte Pascoe</v>
      </c>
      <c r="G9" t="s">
        <v>387</v>
      </c>
    </row>
    <row r="10" spans="1:7" x14ac:dyDescent="0.2">
      <c r="A10" t="s">
        <v>245</v>
      </c>
      <c r="B10" t="b">
        <v>0</v>
      </c>
      <c r="C10" t="s">
        <v>246</v>
      </c>
      <c r="D10" t="s">
        <v>244</v>
      </c>
      <c r="E10" s="1" t="str">
        <f>url!A17</f>
        <v>George Hurtt</v>
      </c>
      <c r="F10" t="str">
        <f>A6</f>
        <v>Charlotte Pascoe</v>
      </c>
      <c r="G10" t="s">
        <v>388</v>
      </c>
    </row>
    <row r="11" spans="1:7" x14ac:dyDescent="0.2">
      <c r="A11" t="s">
        <v>6</v>
      </c>
      <c r="B11" t="b">
        <v>0</v>
      </c>
      <c r="C11" t="s">
        <v>249</v>
      </c>
      <c r="D11" t="s">
        <v>252</v>
      </c>
      <c r="E11" s="1" t="str">
        <f>url!A18</f>
        <v>Gunnar Myhre</v>
      </c>
      <c r="F11" t="str">
        <f>A6</f>
        <v>Charlotte Pascoe</v>
      </c>
      <c r="G11" t="s">
        <v>389</v>
      </c>
    </row>
    <row r="12" spans="1:7" x14ac:dyDescent="0.2">
      <c r="A12" t="s">
        <v>7</v>
      </c>
      <c r="B12" t="b">
        <v>0</v>
      </c>
      <c r="C12" t="s">
        <v>255</v>
      </c>
      <c r="D12" t="s">
        <v>254</v>
      </c>
      <c r="E12" s="1" t="str">
        <f>url!A19</f>
        <v>Johannes Kaiser</v>
      </c>
      <c r="F12" t="str">
        <f>A6</f>
        <v>Charlotte Pascoe</v>
      </c>
      <c r="G12" t="s">
        <v>390</v>
      </c>
    </row>
    <row r="13" spans="1:7" x14ac:dyDescent="0.2">
      <c r="A13" t="s">
        <v>8</v>
      </c>
      <c r="B13" t="b">
        <v>0</v>
      </c>
      <c r="C13" t="s">
        <v>260</v>
      </c>
      <c r="D13" t="s">
        <v>259</v>
      </c>
      <c r="E13" s="1" t="str">
        <f>url!A20</f>
        <v>Karl Taylor</v>
      </c>
      <c r="F13" t="str">
        <f>A6</f>
        <v>Charlotte Pascoe</v>
      </c>
      <c r="G13" t="s">
        <v>391</v>
      </c>
    </row>
    <row r="14" spans="1:7" x14ac:dyDescent="0.2">
      <c r="A14" t="s">
        <v>9</v>
      </c>
      <c r="B14" t="b">
        <v>0</v>
      </c>
      <c r="C14" t="s">
        <v>223</v>
      </c>
      <c r="D14" t="s">
        <v>261</v>
      </c>
      <c r="E14" s="1" t="str">
        <f>url!A21</f>
        <v>Karsten Peters</v>
      </c>
      <c r="F14" t="str">
        <f>A6</f>
        <v>Charlotte Pascoe</v>
      </c>
      <c r="G14" t="s">
        <v>392</v>
      </c>
    </row>
    <row r="15" spans="1:7" x14ac:dyDescent="0.2">
      <c r="A15" t="s">
        <v>267</v>
      </c>
      <c r="B15" t="b">
        <v>0</v>
      </c>
      <c r="C15" t="s">
        <v>270</v>
      </c>
      <c r="D15" t="s">
        <v>271</v>
      </c>
      <c r="E15" s="1" t="str">
        <f>url!A22</f>
        <v>Katja Matthes</v>
      </c>
      <c r="F15" t="str">
        <f>A6</f>
        <v>Charlotte Pascoe</v>
      </c>
      <c r="G15" t="s">
        <v>393</v>
      </c>
    </row>
    <row r="16" spans="1:7" x14ac:dyDescent="0.2">
      <c r="A16" t="s">
        <v>264</v>
      </c>
      <c r="B16" t="b">
        <v>0</v>
      </c>
      <c r="C16" t="s">
        <v>246</v>
      </c>
      <c r="D16" t="s">
        <v>272</v>
      </c>
      <c r="E16" s="1" t="str">
        <f>url!A23</f>
        <v>Louise Chini</v>
      </c>
      <c r="F16" t="str">
        <f>A6</f>
        <v>Charlotte Pascoe</v>
      </c>
      <c r="G16" t="s">
        <v>394</v>
      </c>
    </row>
    <row r="17" spans="1:7" x14ac:dyDescent="0.2">
      <c r="A17" t="s">
        <v>10</v>
      </c>
      <c r="B17" t="b">
        <v>0</v>
      </c>
      <c r="C17" t="s">
        <v>275</v>
      </c>
      <c r="D17" t="s">
        <v>276</v>
      </c>
      <c r="E17" s="1" t="str">
        <f>url!A24</f>
        <v>Larry Thomason</v>
      </c>
      <c r="F17" t="str">
        <f>A6</f>
        <v>Charlotte Pascoe</v>
      </c>
      <c r="G17" t="s">
        <v>395</v>
      </c>
    </row>
    <row r="18" spans="1:7" x14ac:dyDescent="0.2">
      <c r="A18" t="s">
        <v>11</v>
      </c>
      <c r="B18" t="b">
        <v>0</v>
      </c>
      <c r="C18" t="s">
        <v>216</v>
      </c>
      <c r="D18" t="s">
        <v>277</v>
      </c>
      <c r="E18" s="1" t="str">
        <f>url!A25</f>
        <v>Malte Meinshausen</v>
      </c>
      <c r="F18" t="str">
        <f>A6</f>
        <v>Charlotte Pascoe</v>
      </c>
      <c r="G18" t="s">
        <v>396</v>
      </c>
    </row>
    <row r="19" spans="1:7" x14ac:dyDescent="0.2">
      <c r="A19" t="s">
        <v>12</v>
      </c>
      <c r="B19" t="b">
        <v>0</v>
      </c>
      <c r="C19" t="s">
        <v>281</v>
      </c>
      <c r="D19" t="s">
        <v>280</v>
      </c>
      <c r="E19" s="1" t="str">
        <f>url!A26</f>
        <v>Michael Schulz</v>
      </c>
      <c r="F19" t="str">
        <f>A6</f>
        <v>Charlotte Pascoe</v>
      </c>
      <c r="G19" t="s">
        <v>397</v>
      </c>
    </row>
    <row r="20" spans="1:7" x14ac:dyDescent="0.2">
      <c r="A20" t="s">
        <v>13</v>
      </c>
      <c r="B20" t="b">
        <v>0</v>
      </c>
      <c r="C20" t="s">
        <v>284</v>
      </c>
      <c r="D20" t="s">
        <v>288</v>
      </c>
      <c r="E20" s="1" t="str">
        <f>url!A27</f>
        <v>Michaela Hegglin</v>
      </c>
      <c r="F20" t="str">
        <f>A6</f>
        <v>Charlotte Pascoe</v>
      </c>
      <c r="G20" t="s">
        <v>398</v>
      </c>
    </row>
    <row r="21" spans="1:7" ht="48" x14ac:dyDescent="0.2">
      <c r="A21" t="s">
        <v>182</v>
      </c>
      <c r="B21" t="b">
        <v>1</v>
      </c>
      <c r="C21" t="s">
        <v>260</v>
      </c>
      <c r="D21" t="s">
        <v>259</v>
      </c>
      <c r="E21" s="1" t="str">
        <f>url!A28</f>
        <v>Program for Climate Model Diagnosis and Intercomparison</v>
      </c>
      <c r="F21" t="str">
        <f>A6</f>
        <v>Charlotte Pascoe</v>
      </c>
      <c r="G21" t="s">
        <v>399</v>
      </c>
    </row>
    <row r="22" spans="1:7" x14ac:dyDescent="0.2">
      <c r="A22" t="s">
        <v>14</v>
      </c>
      <c r="B22" t="b">
        <v>0</v>
      </c>
      <c r="C22" t="s">
        <v>260</v>
      </c>
      <c r="D22" t="s">
        <v>292</v>
      </c>
      <c r="E22" s="1" t="str">
        <f>url!A29</f>
        <v>Peter Gleckler</v>
      </c>
      <c r="F22" t="str">
        <f>A6</f>
        <v>Charlotte Pascoe</v>
      </c>
      <c r="G22" t="s">
        <v>400</v>
      </c>
    </row>
    <row r="23" spans="1:7" x14ac:dyDescent="0.2">
      <c r="A23" t="s">
        <v>15</v>
      </c>
      <c r="B23" t="b">
        <v>0</v>
      </c>
      <c r="C23" t="s">
        <v>223</v>
      </c>
      <c r="D23" t="s">
        <v>295</v>
      </c>
      <c r="E23" s="1" t="str">
        <f>url!A30</f>
        <v>Stefan Kinne</v>
      </c>
      <c r="F23" t="str">
        <f>A6</f>
        <v>Charlotte Pascoe</v>
      </c>
      <c r="G23" t="s">
        <v>401</v>
      </c>
    </row>
    <row r="24" spans="1:7" x14ac:dyDescent="0.2">
      <c r="A24" t="s">
        <v>16</v>
      </c>
      <c r="B24" t="b">
        <v>0</v>
      </c>
      <c r="C24" t="s">
        <v>296</v>
      </c>
      <c r="D24" t="s">
        <v>297</v>
      </c>
      <c r="E24" s="1" t="str">
        <f>url!A31</f>
        <v>Steve Smith</v>
      </c>
      <c r="F24" t="str">
        <f>A6</f>
        <v>Charlotte Pascoe</v>
      </c>
      <c r="G24" t="s">
        <v>402</v>
      </c>
    </row>
    <row r="25" spans="1:7" x14ac:dyDescent="0.2">
      <c r="A25" t="s">
        <v>314</v>
      </c>
      <c r="B25" t="b">
        <v>0</v>
      </c>
      <c r="C25" t="s">
        <v>318</v>
      </c>
      <c r="D25" t="s">
        <v>315</v>
      </c>
      <c r="E25" s="1" t="str">
        <f>url!A32</f>
        <v>Veronika Eyring</v>
      </c>
      <c r="F25" t="str">
        <f>A6</f>
        <v>Charlotte Pascoe</v>
      </c>
      <c r="G25" t="s">
        <v>403</v>
      </c>
    </row>
    <row r="26" spans="1:7" x14ac:dyDescent="0.2">
      <c r="A26" t="s">
        <v>319</v>
      </c>
      <c r="B26" t="b">
        <v>1</v>
      </c>
      <c r="E26" s="1" t="str">
        <f>url!A33</f>
        <v>WGCM</v>
      </c>
      <c r="F26" t="str">
        <f>A6</f>
        <v>Charlotte Pascoe</v>
      </c>
      <c r="G26" t="s">
        <v>404</v>
      </c>
    </row>
    <row r="27" spans="1:7" x14ac:dyDescent="0.2">
      <c r="A27" t="s">
        <v>425</v>
      </c>
      <c r="B27" t="b">
        <v>0</v>
      </c>
      <c r="C27" t="s">
        <v>434</v>
      </c>
      <c r="D27" t="s">
        <v>424</v>
      </c>
      <c r="E27" s="1" t="str">
        <f>url!A34</f>
        <v>Brian O'Neill</v>
      </c>
      <c r="F27" t="str">
        <f>A6</f>
        <v>Charlotte Pascoe</v>
      </c>
    </row>
    <row r="28" spans="1:7" x14ac:dyDescent="0.2">
      <c r="A28" t="s">
        <v>426</v>
      </c>
      <c r="B28" t="b">
        <v>0</v>
      </c>
      <c r="C28" t="s">
        <v>434</v>
      </c>
      <c r="D28" t="s">
        <v>427</v>
      </c>
      <c r="E28" s="1" t="str">
        <f>url!A35</f>
        <v>Claudia Tebaldi</v>
      </c>
      <c r="F28" t="str">
        <f>A6</f>
        <v>Charlotte Pascoe</v>
      </c>
    </row>
    <row r="29" spans="1:7" x14ac:dyDescent="0.2">
      <c r="A29" t="s">
        <v>428</v>
      </c>
      <c r="B29" t="b">
        <v>0</v>
      </c>
      <c r="C29" t="s">
        <v>438</v>
      </c>
      <c r="D29" t="s">
        <v>429</v>
      </c>
      <c r="E29" s="1" t="str">
        <f>url!A36</f>
        <v>Detlev van Vuuren</v>
      </c>
      <c r="F29" t="str">
        <f>A6</f>
        <v>Charlotte Pascoe</v>
      </c>
    </row>
    <row r="30" spans="1:7" x14ac:dyDescent="0.2">
      <c r="A30" t="s">
        <v>802</v>
      </c>
      <c r="B30" t="b">
        <v>0</v>
      </c>
      <c r="C30" t="s">
        <v>284</v>
      </c>
      <c r="D30" t="s">
        <v>803</v>
      </c>
      <c r="E30" s="1" t="str">
        <f>url!A40</f>
        <v>William Collins</v>
      </c>
      <c r="F30" t="str">
        <f>A6</f>
        <v>Charlotte Pascoe</v>
      </c>
    </row>
    <row r="31" spans="1:7" x14ac:dyDescent="0.2">
      <c r="A31" t="s">
        <v>809</v>
      </c>
      <c r="B31" t="b">
        <v>0</v>
      </c>
      <c r="C31" t="s">
        <v>807</v>
      </c>
      <c r="D31" t="s">
        <v>806</v>
      </c>
      <c r="E31" s="1" t="str">
        <f>url!A41</f>
        <v>Jean-François Lamarque</v>
      </c>
      <c r="F31" t="str">
        <f>A6</f>
        <v>Charlotte Pascoe</v>
      </c>
    </row>
    <row r="32" spans="1:7" x14ac:dyDescent="0.2">
      <c r="A32" t="s">
        <v>1145</v>
      </c>
      <c r="B32" t="b">
        <v>0</v>
      </c>
      <c r="C32" t="s">
        <v>1146</v>
      </c>
      <c r="D32" t="s">
        <v>1147</v>
      </c>
      <c r="E32" s="1" t="str">
        <f>url!A42</f>
        <v>Vivek Arora</v>
      </c>
      <c r="F32" t="str">
        <f>A6</f>
        <v>Charlotte Pascoe</v>
      </c>
    </row>
    <row r="33" spans="1:6" x14ac:dyDescent="0.2">
      <c r="A33" t="s">
        <v>1148</v>
      </c>
      <c r="B33" t="b">
        <v>0</v>
      </c>
      <c r="C33" t="s">
        <v>1149</v>
      </c>
      <c r="D33" t="s">
        <v>1150</v>
      </c>
      <c r="E33" s="1" t="str">
        <f>url!A43</f>
        <v>Pierre Friedlingstein</v>
      </c>
      <c r="F33" t="str">
        <f>A6</f>
        <v>Charlotte Pascoe</v>
      </c>
    </row>
    <row r="34" spans="1:6" x14ac:dyDescent="0.2">
      <c r="A34" t="s">
        <v>1151</v>
      </c>
      <c r="B34" t="b">
        <v>0</v>
      </c>
      <c r="C34" t="s">
        <v>1152</v>
      </c>
      <c r="D34" t="s">
        <v>1153</v>
      </c>
      <c r="E34" s="1" t="str">
        <f>url!A44</f>
        <v>Chris Jones</v>
      </c>
      <c r="F34" t="str">
        <f>A6</f>
        <v>Charlotte Pascoe</v>
      </c>
    </row>
    <row r="35" spans="1:6" x14ac:dyDescent="0.2">
      <c r="A35" t="s">
        <v>1270</v>
      </c>
      <c r="B35" t="b">
        <v>0</v>
      </c>
      <c r="C35" t="s">
        <v>1271</v>
      </c>
      <c r="D35" t="s">
        <v>1272</v>
      </c>
      <c r="E35" s="1" t="str">
        <f>url!A46</f>
        <v>Mark Webb</v>
      </c>
      <c r="F35" t="str">
        <f>A6</f>
        <v>Charlotte Pascoe</v>
      </c>
    </row>
    <row r="36" spans="1:6" x14ac:dyDescent="0.2">
      <c r="A36" t="s">
        <v>1273</v>
      </c>
      <c r="B36" t="b">
        <v>0</v>
      </c>
      <c r="C36" t="s">
        <v>1274</v>
      </c>
      <c r="D36" t="s">
        <v>1275</v>
      </c>
      <c r="E36" s="1" t="str">
        <f>url!A47</f>
        <v>Chris Bretherton</v>
      </c>
      <c r="F36" t="str">
        <f>A6</f>
        <v>Charlotte Pascoe</v>
      </c>
    </row>
    <row r="37" spans="1:6" x14ac:dyDescent="0.2">
      <c r="A37" t="s">
        <v>1287</v>
      </c>
      <c r="B37" t="b">
        <v>0</v>
      </c>
      <c r="C37" t="s">
        <v>1274</v>
      </c>
      <c r="D37" t="s">
        <v>1288</v>
      </c>
      <c r="E37" s="1" t="str">
        <f>url!A48</f>
        <v>Roger Marchand</v>
      </c>
      <c r="F37" t="str">
        <f>A6</f>
        <v>Charlotte Pascoe</v>
      </c>
    </row>
    <row r="38" spans="1:6" x14ac:dyDescent="0.2">
      <c r="A38" t="s">
        <v>1292</v>
      </c>
      <c r="B38" t="b">
        <v>0</v>
      </c>
      <c r="C38" t="s">
        <v>1152</v>
      </c>
      <c r="E38" s="1" t="str">
        <f>url!A49</f>
        <v>Peter Good</v>
      </c>
      <c r="F38" t="str">
        <f>A6</f>
        <v>Charlotte Pascoe</v>
      </c>
    </row>
    <row r="39" spans="1:6" x14ac:dyDescent="0.2">
      <c r="A39" t="s">
        <v>1305</v>
      </c>
      <c r="B39" t="b">
        <v>0</v>
      </c>
      <c r="C39" t="s">
        <v>1271</v>
      </c>
      <c r="E39" s="1" t="str">
        <f>url!A50</f>
        <v>Tim Andrews</v>
      </c>
      <c r="F39" t="str">
        <f>A6</f>
        <v>Charlotte Pascoe</v>
      </c>
    </row>
    <row r="40" spans="1:6" x14ac:dyDescent="0.2">
      <c r="A40" t="s">
        <v>1309</v>
      </c>
      <c r="B40" t="b">
        <v>0</v>
      </c>
      <c r="C40" t="s">
        <v>1271</v>
      </c>
      <c r="E40" s="1" t="str">
        <f>url!A51</f>
        <v>Rob Chadwick</v>
      </c>
      <c r="F40" t="str">
        <f>A6</f>
        <v>Charlotte Pascoe</v>
      </c>
    </row>
    <row r="41" spans="1:6" x14ac:dyDescent="0.2">
      <c r="A41" t="s">
        <v>1315</v>
      </c>
      <c r="B41" t="b">
        <v>0</v>
      </c>
      <c r="C41" t="s">
        <v>1311</v>
      </c>
      <c r="D41" t="s">
        <v>1312</v>
      </c>
      <c r="E41" s="1" t="str">
        <f>url!A52</f>
        <v>Hervé Douville</v>
      </c>
      <c r="F41" t="str">
        <f>A6</f>
        <v>Charlotte Pascoe</v>
      </c>
    </row>
    <row r="42" spans="1:6" x14ac:dyDescent="0.2">
      <c r="A42" t="s">
        <v>1325</v>
      </c>
      <c r="B42" t="b">
        <v>0</v>
      </c>
      <c r="C42" t="s">
        <v>1326</v>
      </c>
      <c r="D42" t="s">
        <v>1329</v>
      </c>
      <c r="E42" s="1" t="str">
        <f>url!A53</f>
        <v>Sandrine Bony</v>
      </c>
      <c r="F42" t="str">
        <f>A6</f>
        <v>Charlotte Pascoe</v>
      </c>
    </row>
    <row r="43" spans="1:6" x14ac:dyDescent="0.2">
      <c r="A43" t="s">
        <v>1675</v>
      </c>
      <c r="B43" t="b">
        <v>0</v>
      </c>
      <c r="C43" t="s">
        <v>1146</v>
      </c>
      <c r="D43" t="s">
        <v>1676</v>
      </c>
      <c r="E43" s="1" t="str">
        <f>url!A55</f>
        <v>Nathan Gillett</v>
      </c>
      <c r="F43" t="str">
        <f>A6</f>
        <v>Charlotte Pascoe</v>
      </c>
    </row>
    <row r="44" spans="1:6" x14ac:dyDescent="0.2">
      <c r="A44" t="s">
        <v>1677</v>
      </c>
      <c r="B44" t="b">
        <v>0</v>
      </c>
      <c r="C44" t="s">
        <v>1678</v>
      </c>
      <c r="D44" t="s">
        <v>1679</v>
      </c>
      <c r="E44" s="1" t="str">
        <f>url!A56</f>
        <v>Hideo Shiogama</v>
      </c>
      <c r="F44" t="str">
        <f>A6</f>
        <v>Charlotte Pascoe</v>
      </c>
    </row>
    <row r="45" spans="1:6" x14ac:dyDescent="0.2">
      <c r="A45" t="s">
        <v>1855</v>
      </c>
      <c r="B45" t="b">
        <v>0</v>
      </c>
      <c r="C45" t="s">
        <v>1146</v>
      </c>
      <c r="D45" t="s">
        <v>1856</v>
      </c>
      <c r="E45" s="1" t="str">
        <f>url!A57</f>
        <v>George Boer</v>
      </c>
      <c r="F45" t="str">
        <f>A6</f>
        <v>Charlotte Pascoe</v>
      </c>
    </row>
    <row r="46" spans="1:6" x14ac:dyDescent="0.2">
      <c r="A46" t="s">
        <v>1857</v>
      </c>
      <c r="B46" t="b">
        <v>0</v>
      </c>
      <c r="C46" t="s">
        <v>1152</v>
      </c>
      <c r="D46" t="s">
        <v>1858</v>
      </c>
      <c r="E46" s="1" t="str">
        <f>url!A58</f>
        <v>Doug Smith</v>
      </c>
      <c r="F46" t="str">
        <f>A6</f>
        <v>Charlotte Pascoe</v>
      </c>
    </row>
    <row r="47" spans="1:6" x14ac:dyDescent="0.2">
      <c r="A47" t="s">
        <v>1883</v>
      </c>
      <c r="B47" t="b">
        <v>0</v>
      </c>
      <c r="C47" t="s">
        <v>284</v>
      </c>
      <c r="D47" t="s">
        <v>1884</v>
      </c>
      <c r="E47" s="1" t="str">
        <f>url!A61</f>
        <v>Jonathan Gregory</v>
      </c>
      <c r="F47" t="str">
        <f>A6</f>
        <v>Charlotte Pascoe</v>
      </c>
    </row>
    <row r="48" spans="1:6" x14ac:dyDescent="0.2">
      <c r="A48" t="s">
        <v>1885</v>
      </c>
      <c r="B48" t="b">
        <v>0</v>
      </c>
      <c r="C48" t="s">
        <v>1890</v>
      </c>
      <c r="D48" t="s">
        <v>1886</v>
      </c>
      <c r="E48" s="1" t="str">
        <f>url!A62</f>
        <v>Detlef Stammer</v>
      </c>
      <c r="F48" t="str">
        <f>A6</f>
        <v>Charlotte Pascoe</v>
      </c>
    </row>
    <row r="49" spans="1:6" x14ac:dyDescent="0.2">
      <c r="A49" t="s">
        <v>1888</v>
      </c>
      <c r="B49" t="b">
        <v>0</v>
      </c>
      <c r="C49" t="s">
        <v>1893</v>
      </c>
      <c r="D49" t="s">
        <v>1889</v>
      </c>
      <c r="E49" s="1" t="str">
        <f>url!A63</f>
        <v>Stephen Griffies</v>
      </c>
      <c r="F49" t="str">
        <f>A6</f>
        <v>Charlotte Pascoe</v>
      </c>
    </row>
    <row r="50" spans="1:6" x14ac:dyDescent="0.2">
      <c r="A50" t="s">
        <v>1971</v>
      </c>
      <c r="B50" t="b">
        <v>0</v>
      </c>
      <c r="C50" t="s">
        <v>296</v>
      </c>
      <c r="D50" t="s">
        <v>1972</v>
      </c>
      <c r="E50" s="1" t="str">
        <f>url!A65</f>
        <v>Ben Kravitz</v>
      </c>
      <c r="F50" t="str">
        <f>A6</f>
        <v>Charlotte Pascoe</v>
      </c>
    </row>
  </sheetData>
  <pageMargins left="0.75" right="0.75" top="1" bottom="1" header="0.5" footer="0.5"/>
  <pageSetup paperSize="9" orientation="portrait" horizontalDpi="4294967292" verticalDpi="4294967292"/>
  <ignoredErrors>
    <ignoredError sqref="E48" formula="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4"/>
  <sheetViews>
    <sheetView topLeftCell="A8" workbookViewId="0">
      <selection activeCell="L13" sqref="L13"/>
    </sheetView>
  </sheetViews>
  <sheetFormatPr baseColWidth="10" defaultRowHeight="16" x14ac:dyDescent="0.2"/>
  <cols>
    <col min="1" max="1" width="15" style="14" customWidth="1"/>
    <col min="2" max="2" width="14.6640625" style="18" customWidth="1"/>
    <col min="3" max="3" width="23.5" style="14" customWidth="1"/>
    <col min="4" max="4" width="13.33203125" style="18" customWidth="1"/>
    <col min="5" max="5" width="63" style="14" customWidth="1"/>
    <col min="6" max="6" width="9" style="18" customWidth="1"/>
    <col min="7" max="7" width="9" style="24" customWidth="1"/>
    <col min="8" max="8" width="9.83203125" style="24" customWidth="1"/>
    <col min="9" max="9" width="9.6640625" style="24" customWidth="1"/>
    <col min="10" max="10" width="13.33203125" style="14" customWidth="1"/>
    <col min="11" max="11" width="10.83203125" style="18"/>
    <col min="12" max="12" width="13.1640625" style="14" customWidth="1"/>
    <col min="13" max="13" width="13.6640625" style="18" customWidth="1"/>
    <col min="14" max="14" width="14.33203125" style="18" customWidth="1"/>
    <col min="15" max="15" width="12.83203125" style="18" customWidth="1"/>
    <col min="16" max="16" width="13.1640625" style="18" customWidth="1"/>
    <col min="17" max="22" width="10.83203125" style="18"/>
    <col min="23" max="23" width="35" style="2" bestFit="1" customWidth="1"/>
  </cols>
  <sheetData>
    <row r="1" spans="1:23" s="4" customFormat="1" ht="33" customHeight="1" x14ac:dyDescent="0.2">
      <c r="A1" s="27" t="s">
        <v>44</v>
      </c>
      <c r="B1" s="16" t="s">
        <v>17</v>
      </c>
      <c r="C1" s="27" t="s">
        <v>18</v>
      </c>
      <c r="D1" s="16" t="s">
        <v>19</v>
      </c>
      <c r="E1" s="27" t="s">
        <v>20</v>
      </c>
      <c r="F1" s="137" t="s">
        <v>21</v>
      </c>
      <c r="G1" s="137"/>
      <c r="H1" s="137"/>
      <c r="I1" s="137"/>
      <c r="J1" s="27" t="s">
        <v>22</v>
      </c>
      <c r="K1" s="16" t="s">
        <v>323</v>
      </c>
      <c r="L1" s="27" t="s">
        <v>23</v>
      </c>
      <c r="M1" s="139" t="s">
        <v>63</v>
      </c>
      <c r="N1" s="139"/>
      <c r="O1" s="139"/>
      <c r="P1" s="139"/>
      <c r="Q1" s="139"/>
      <c r="R1" s="139"/>
      <c r="S1" s="139"/>
      <c r="T1" s="139"/>
      <c r="U1" s="139"/>
      <c r="V1" s="139"/>
      <c r="W1" s="7" t="s">
        <v>337</v>
      </c>
    </row>
    <row r="2" spans="1:23" s="4" customFormat="1" x14ac:dyDescent="0.2">
      <c r="A2" s="28"/>
      <c r="B2" s="17"/>
      <c r="C2" s="28"/>
      <c r="D2" s="17"/>
      <c r="E2" s="28"/>
      <c r="F2" s="17" t="s">
        <v>80</v>
      </c>
      <c r="G2" s="138" t="s">
        <v>81</v>
      </c>
      <c r="H2" s="138"/>
      <c r="I2" s="138"/>
      <c r="J2" s="28"/>
      <c r="K2" s="17"/>
      <c r="L2" s="28"/>
      <c r="M2" s="26"/>
      <c r="N2" s="26"/>
      <c r="O2" s="26"/>
      <c r="P2" s="26"/>
      <c r="Q2" s="26"/>
      <c r="R2" s="26"/>
      <c r="S2" s="26"/>
      <c r="T2" s="26"/>
      <c r="U2" s="26"/>
      <c r="V2" s="26"/>
      <c r="W2" s="7"/>
    </row>
    <row r="3" spans="1:23" s="2" customFormat="1" ht="80" x14ac:dyDescent="0.2">
      <c r="A3" s="14" t="s">
        <v>58</v>
      </c>
      <c r="B3" s="18" t="s">
        <v>59</v>
      </c>
      <c r="C3" s="14" t="s">
        <v>60</v>
      </c>
      <c r="D3" s="18" t="s">
        <v>61</v>
      </c>
      <c r="E3" s="14" t="s">
        <v>62</v>
      </c>
      <c r="F3" s="18"/>
      <c r="G3" s="24"/>
      <c r="H3" s="24"/>
      <c r="I3" s="24"/>
      <c r="J3" s="14"/>
      <c r="K3" s="18" t="str">
        <f>party!A6</f>
        <v>Charlotte Pascoe</v>
      </c>
      <c r="L3" s="14" t="s">
        <v>31</v>
      </c>
      <c r="M3" s="18"/>
      <c r="N3" s="18"/>
      <c r="O3" s="18"/>
      <c r="P3" s="18"/>
      <c r="Q3" s="18"/>
      <c r="R3" s="18"/>
      <c r="S3" s="18"/>
      <c r="T3" s="18"/>
      <c r="U3" s="18"/>
      <c r="V3" s="18"/>
      <c r="W3" s="2" t="s">
        <v>374</v>
      </c>
    </row>
    <row r="4" spans="1:23" ht="96" x14ac:dyDescent="0.2">
      <c r="A4" s="14" t="s">
        <v>65</v>
      </c>
      <c r="B4" s="18" t="s">
        <v>66</v>
      </c>
      <c r="C4" s="14" t="s">
        <v>67</v>
      </c>
      <c r="D4" s="18" t="s">
        <v>68</v>
      </c>
      <c r="E4" s="14" t="s">
        <v>69</v>
      </c>
      <c r="K4" s="18" t="str">
        <f>party!A6</f>
        <v>Charlotte Pascoe</v>
      </c>
      <c r="L4" s="14" t="s">
        <v>31</v>
      </c>
      <c r="W4" s="2" t="s">
        <v>375</v>
      </c>
    </row>
    <row r="5" spans="1:23" ht="105" customHeight="1" x14ac:dyDescent="0.2">
      <c r="A5" s="25" t="s">
        <v>56</v>
      </c>
      <c r="B5" s="24" t="s">
        <v>56</v>
      </c>
      <c r="C5" s="25" t="s">
        <v>57</v>
      </c>
      <c r="D5" s="24" t="s">
        <v>64</v>
      </c>
      <c r="E5" s="25" t="s">
        <v>78</v>
      </c>
      <c r="F5" s="24" t="s">
        <v>79</v>
      </c>
      <c r="G5" s="24" t="str">
        <f>party!A4</f>
        <v>Bjorn Stevens</v>
      </c>
      <c r="H5" s="24" t="str">
        <f>party!A11</f>
        <v>Gunnar Myhre</v>
      </c>
      <c r="I5" s="24" t="str">
        <f>party!A19</f>
        <v>Michael Schulz</v>
      </c>
      <c r="J5" s="25" t="str">
        <f>references!D2</f>
        <v>Aerosol forcing fields for CMIP6</v>
      </c>
      <c r="K5" s="18" t="str">
        <f>party!A6</f>
        <v>Charlotte Pascoe</v>
      </c>
      <c r="L5" s="25" t="b">
        <v>1</v>
      </c>
      <c r="M5" s="24" t="str">
        <f>ForcingConstraint!A5</f>
        <v>Historical Aerosol Plume Climatology</v>
      </c>
      <c r="N5" s="24" t="str">
        <f>ForcingConstraint!A6</f>
        <v>Historical Emission Based Grid-Point Aerosol Forcing</v>
      </c>
      <c r="O5" s="24"/>
      <c r="P5" s="24"/>
      <c r="Q5" s="24"/>
      <c r="R5" s="24"/>
      <c r="S5" s="24"/>
      <c r="T5" s="24"/>
      <c r="U5" s="24"/>
      <c r="V5" s="24"/>
      <c r="W5" s="2" t="s">
        <v>376</v>
      </c>
    </row>
    <row r="6" spans="1:23" ht="64" x14ac:dyDescent="0.2">
      <c r="A6" s="25" t="s">
        <v>124</v>
      </c>
      <c r="B6" s="24" t="s">
        <v>124</v>
      </c>
      <c r="C6" s="25" t="s">
        <v>125</v>
      </c>
      <c r="D6" s="24" t="s">
        <v>126</v>
      </c>
      <c r="E6" s="25" t="s">
        <v>1179</v>
      </c>
      <c r="F6" s="24" t="s">
        <v>79</v>
      </c>
      <c r="G6" s="24" t="str">
        <f>party!A5</f>
        <v>Bob Andres</v>
      </c>
      <c r="H6" s="24" t="str">
        <f>party!A24</f>
        <v>Steve Smith</v>
      </c>
      <c r="J6" s="25" t="str">
        <f>references!D3</f>
        <v>Historical Emissions for CMIP6 (v1.0)</v>
      </c>
      <c r="K6" s="24" t="str">
        <f>party!A6</f>
        <v>Charlotte Pascoe</v>
      </c>
      <c r="L6" s="25" t="b">
        <v>1</v>
      </c>
      <c r="M6" s="24" t="str">
        <f>ForcingConstraint!A7</f>
        <v>Historical Anthropogenic Reactive Gas Emissions</v>
      </c>
      <c r="N6" s="24" t="str">
        <f>ForcingConstraint!A10</f>
        <v>Historical Fossil Carbon Dioxide Emissions</v>
      </c>
      <c r="O6" s="24" t="str">
        <f>ForcingConstraint!A11</f>
        <v>Historical Open Burning Emissions</v>
      </c>
      <c r="P6" s="24"/>
      <c r="Q6" s="24"/>
      <c r="R6" s="24"/>
      <c r="S6" s="24"/>
      <c r="T6" s="24"/>
      <c r="U6" s="24"/>
      <c r="V6" s="24"/>
      <c r="W6" s="2" t="s">
        <v>377</v>
      </c>
    </row>
    <row r="7" spans="1:23" ht="96" x14ac:dyDescent="0.2">
      <c r="A7" s="25" t="s">
        <v>142</v>
      </c>
      <c r="B7" s="24" t="s">
        <v>143</v>
      </c>
      <c r="C7" s="25" t="s">
        <v>144</v>
      </c>
      <c r="D7" s="24" t="s">
        <v>145</v>
      </c>
      <c r="E7" s="25" t="s">
        <v>146</v>
      </c>
      <c r="F7" s="24" t="s">
        <v>79</v>
      </c>
      <c r="G7" s="24" t="str">
        <f>party!$A$20</f>
        <v>Michaela I Hegglin</v>
      </c>
      <c r="J7" s="25" t="str">
        <f>references!$D$7</f>
        <v>Ozone and stratospheric water vapour concentration databases for CMIP6</v>
      </c>
      <c r="K7" s="24" t="str">
        <f>party!$A$6</f>
        <v>Charlotte Pascoe</v>
      </c>
      <c r="L7" s="25" t="b">
        <v>1</v>
      </c>
      <c r="M7" s="24" t="str">
        <f>ForcingConstraint!A14</f>
        <v>Historical Ozone Concentrations</v>
      </c>
      <c r="N7" s="24" t="str">
        <f>ForcingConstraint!A15</f>
        <v>Historical Stratospheric H2O Concentrations</v>
      </c>
      <c r="O7" s="24"/>
      <c r="P7" s="24"/>
      <c r="Q7" s="24"/>
      <c r="R7" s="24"/>
      <c r="S7" s="24"/>
      <c r="T7" s="24"/>
      <c r="U7" s="24"/>
      <c r="V7" s="24"/>
      <c r="W7" s="2" t="s">
        <v>378</v>
      </c>
    </row>
    <row r="8" spans="1:23" ht="96" x14ac:dyDescent="0.2">
      <c r="A8" s="25" t="s">
        <v>163</v>
      </c>
      <c r="B8" s="24" t="s">
        <v>163</v>
      </c>
      <c r="C8" s="25" t="s">
        <v>164</v>
      </c>
      <c r="D8" s="24" t="s">
        <v>165</v>
      </c>
      <c r="E8" s="25" t="s">
        <v>1386</v>
      </c>
      <c r="F8" s="24" t="s">
        <v>79</v>
      </c>
      <c r="G8" s="24" t="str">
        <f>party!A15</f>
        <v>Katja Matthes</v>
      </c>
      <c r="H8" s="24" t="str">
        <f>party!A3</f>
        <v>Bernd Funke</v>
      </c>
      <c r="J8" s="25" t="str">
        <f>references!D4</f>
        <v>Solar Forcing for CMIP6</v>
      </c>
      <c r="K8" s="24" t="str">
        <f>party!A6</f>
        <v>Charlotte Pascoe</v>
      </c>
      <c r="L8" s="25" t="b">
        <v>1</v>
      </c>
      <c r="M8" s="24" t="str">
        <f>ForcingConstraint!A17</f>
        <v>Historical Solar Spectral Irradiance</v>
      </c>
      <c r="N8" s="24" t="str">
        <f>ForcingConstraint!A16</f>
        <v>Historical Proton Forcing</v>
      </c>
      <c r="O8" s="24" t="str">
        <f>ForcingConstraint!A9</f>
        <v>Historical Electron Forcing</v>
      </c>
      <c r="P8" s="24" t="str">
        <f>ForcingConstraint!A8</f>
        <v>Historical Cosmic Ray Forcing</v>
      </c>
      <c r="Q8" s="24"/>
      <c r="R8" s="24"/>
      <c r="S8" s="24"/>
      <c r="T8" s="24"/>
      <c r="U8" s="24"/>
      <c r="V8" s="24"/>
      <c r="W8" s="2" t="s">
        <v>379</v>
      </c>
    </row>
    <row r="9" spans="1:23" ht="48" x14ac:dyDescent="0.2">
      <c r="A9" s="14" t="s">
        <v>811</v>
      </c>
      <c r="B9" s="18" t="s">
        <v>812</v>
      </c>
      <c r="C9" s="14" t="s">
        <v>813</v>
      </c>
      <c r="D9" s="18" t="s">
        <v>815</v>
      </c>
      <c r="E9" s="14" t="s">
        <v>814</v>
      </c>
      <c r="F9" s="18" t="s">
        <v>79</v>
      </c>
      <c r="G9" s="24" t="str">
        <f>party!$A$30</f>
        <v>William Collins</v>
      </c>
      <c r="H9" s="24" t="str">
        <f>party!$A$31</f>
        <v>Jean-François Lamarque</v>
      </c>
      <c r="I9" s="24" t="str">
        <f>party!$A$19</f>
        <v>Michael Schulz</v>
      </c>
      <c r="J9" s="14" t="str">
        <f>references!$D$14</f>
        <v>Overview CMIP6-Endorsed MIPs</v>
      </c>
      <c r="K9" s="18" t="str">
        <f>party!$A$6</f>
        <v>Charlotte Pascoe</v>
      </c>
      <c r="L9" s="14" t="s">
        <v>31</v>
      </c>
    </row>
    <row r="10" spans="1:23" ht="64" x14ac:dyDescent="0.2">
      <c r="A10" s="14" t="s">
        <v>896</v>
      </c>
      <c r="B10" s="18" t="s">
        <v>897</v>
      </c>
      <c r="C10" s="14" t="s">
        <v>896</v>
      </c>
      <c r="D10" s="18" t="s">
        <v>898</v>
      </c>
      <c r="E10" s="14" t="s">
        <v>899</v>
      </c>
      <c r="F10" s="18" t="s">
        <v>79</v>
      </c>
      <c r="G10" s="24" t="str">
        <f>party!$A$30</f>
        <v>William Collins</v>
      </c>
      <c r="H10" s="24" t="str">
        <f>party!$A$31</f>
        <v>Jean-François Lamarque</v>
      </c>
      <c r="I10" s="24" t="str">
        <f>party!$A$19</f>
        <v>Michael Schulz</v>
      </c>
      <c r="J10" s="14" t="str">
        <f>references!$D$14</f>
        <v>Overview CMIP6-Endorsed MIPs</v>
      </c>
      <c r="K10" s="18" t="str">
        <f>party!$A$6</f>
        <v>Charlotte Pascoe</v>
      </c>
      <c r="L10" s="14" t="b">
        <v>1</v>
      </c>
      <c r="M10" s="18" t="str">
        <f>ForcingConstraint!$A$88</f>
        <v>RCP70ReducedShortLivedGasSpecies</v>
      </c>
      <c r="N10" s="18" t="str">
        <f>ForcingConstraint!$A$89</f>
        <v>RCP70ReducedAerosols</v>
      </c>
      <c r="O10" s="18" t="str">
        <f>ForcingConstraint!$A$90</f>
        <v>RCP70ReducedAerosolPrecursors</v>
      </c>
      <c r="P10" s="18" t="str">
        <f>ForcingConstraint!$A$91</f>
        <v>RCP70ReducedTroposphericOzonePrecursors</v>
      </c>
    </row>
    <row r="11" spans="1:23" ht="48" x14ac:dyDescent="0.2">
      <c r="A11" s="14" t="s">
        <v>1184</v>
      </c>
      <c r="B11" s="18" t="s">
        <v>1186</v>
      </c>
      <c r="C11" s="14" t="s">
        <v>1184</v>
      </c>
      <c r="D11" s="18" t="s">
        <v>1183</v>
      </c>
      <c r="E11" s="14" t="s">
        <v>1185</v>
      </c>
      <c r="F11" s="24" t="s">
        <v>79</v>
      </c>
      <c r="G11" s="24" t="str">
        <f>party!$A$32</f>
        <v>Vivek Arora</v>
      </c>
      <c r="H11" s="24" t="str">
        <f>party!$A$33</f>
        <v>Pierre Friedlingstein</v>
      </c>
      <c r="I11" s="24" t="str">
        <f>party!$A$34</f>
        <v>Chris Jones</v>
      </c>
      <c r="J11" s="25" t="str">
        <f>references!$D$14</f>
        <v>Overview CMIP6-Endorsed MIPs</v>
      </c>
      <c r="K11" s="18" t="str">
        <f>party!$A$6</f>
        <v>Charlotte Pascoe</v>
      </c>
      <c r="L11" s="14" t="s">
        <v>31</v>
      </c>
    </row>
    <row r="12" spans="1:23" ht="48" x14ac:dyDescent="0.2">
      <c r="A12" s="14" t="s">
        <v>1470</v>
      </c>
      <c r="B12" s="18" t="s">
        <v>1471</v>
      </c>
      <c r="C12" s="14" t="s">
        <v>1472</v>
      </c>
      <c r="D12" s="18" t="s">
        <v>1473</v>
      </c>
      <c r="E12" s="14" t="s">
        <v>1474</v>
      </c>
      <c r="F12" s="18" t="s">
        <v>79</v>
      </c>
      <c r="G12" s="24" t="str">
        <f>party!$A$35</f>
        <v>Mark Webb</v>
      </c>
      <c r="H12" s="24" t="str">
        <f>party!$A$36</f>
        <v>Chris Bretherton</v>
      </c>
      <c r="J12" s="14" t="str">
        <f>references!$D$14</f>
        <v>Overview CMIP6-Endorsed MIPs</v>
      </c>
      <c r="K12" s="18" t="str">
        <f>party!$A$6</f>
        <v>Charlotte Pascoe</v>
      </c>
      <c r="L12" s="14" t="s">
        <v>31</v>
      </c>
    </row>
    <row r="13" spans="1:23" ht="96" x14ac:dyDescent="0.2">
      <c r="A13" s="14" t="s">
        <v>1526</v>
      </c>
      <c r="B13" s="18" t="s">
        <v>1527</v>
      </c>
      <c r="C13" s="14" t="s">
        <v>1528</v>
      </c>
      <c r="D13" s="18" t="s">
        <v>1529</v>
      </c>
      <c r="E13" s="25" t="s">
        <v>1537</v>
      </c>
      <c r="F13" s="24" t="s">
        <v>79</v>
      </c>
      <c r="G13" s="24" t="str">
        <f>party!$A$20</f>
        <v>Michaela I Hegglin</v>
      </c>
      <c r="J13" s="25" t="str">
        <f>references!$D$7</f>
        <v>Ozone and stratospheric water vapour concentration databases for CMIP6</v>
      </c>
      <c r="K13" s="24" t="str">
        <f>party!$A$6</f>
        <v>Charlotte Pascoe</v>
      </c>
      <c r="L13" s="25" t="b">
        <v>1</v>
      </c>
      <c r="M13" s="24" t="str">
        <f>ForcingConstraint!A28</f>
        <v>Pre-Industrial Ozone Concentrations</v>
      </c>
      <c r="N13" s="24" t="str">
        <f>ForcingConstraint!A29</f>
        <v>Pre-Industrial Stratospheric H2O Concentrations</v>
      </c>
    </row>
    <row r="14" spans="1:23" ht="105" customHeight="1" x14ac:dyDescent="0.2">
      <c r="A14" s="25" t="s">
        <v>1725</v>
      </c>
      <c r="B14" s="18" t="s">
        <v>1726</v>
      </c>
      <c r="C14" s="14" t="s">
        <v>1727</v>
      </c>
      <c r="D14" s="18" t="s">
        <v>1820</v>
      </c>
      <c r="E14" s="21" t="s">
        <v>1823</v>
      </c>
      <c r="F14" s="24" t="s">
        <v>79</v>
      </c>
      <c r="G14" s="24" t="str">
        <f>party!$A$43</f>
        <v>Nathan Gillet</v>
      </c>
      <c r="H14" s="24" t="str">
        <f>party!$A$44</f>
        <v>Hideo Shiogama</v>
      </c>
      <c r="J14" s="14" t="str">
        <f>references!$D$14</f>
        <v>Overview CMIP6-Endorsed MIPs</v>
      </c>
      <c r="K14" s="24" t="str">
        <f>party!$A$6</f>
        <v>Charlotte Pascoe</v>
      </c>
      <c r="L14" s="14" t="b">
        <v>1</v>
      </c>
      <c r="M14" s="18" t="str">
        <f>ForcingConstraint!$A$163</f>
        <v>RCPSolar</v>
      </c>
      <c r="N14" s="18" t="str">
        <f>ForcingConstraint!$A$164</f>
        <v>RCPVolcanic</v>
      </c>
    </row>
  </sheetData>
  <mergeCells count="3">
    <mergeCell ref="F1:I1"/>
    <mergeCell ref="G2:I2"/>
    <mergeCell ref="M1:V1"/>
  </mergeCells>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93"/>
  <sheetViews>
    <sheetView topLeftCell="F1" workbookViewId="0">
      <pane ySplit="5060" topLeftCell="A192" activePane="bottomLeft"/>
      <selection activeCell="R1" sqref="R1:R2"/>
      <selection pane="bottomLeft" activeCell="E178" sqref="E178"/>
    </sheetView>
  </sheetViews>
  <sheetFormatPr baseColWidth="10" defaultRowHeight="16" x14ac:dyDescent="0.2"/>
  <cols>
    <col min="1" max="1" width="22.1640625" style="13" customWidth="1"/>
    <col min="2" max="2" width="18.83203125" style="12" customWidth="1"/>
    <col min="3" max="3" width="13.33203125" style="14" customWidth="1"/>
    <col min="4" max="4" width="25" style="18" customWidth="1"/>
    <col min="5" max="5" width="88.1640625" style="21" customWidth="1"/>
    <col min="6" max="6" width="8.6640625" style="15" customWidth="1"/>
    <col min="7" max="7" width="10.33203125" style="11" customWidth="1"/>
    <col min="8" max="8" width="11.5" style="11" customWidth="1"/>
    <col min="9" max="9" width="9.1640625" style="19" customWidth="1"/>
    <col min="10" max="10" width="53.33203125" style="20" customWidth="1"/>
    <col min="11" max="13" width="37" style="40" customWidth="1"/>
    <col min="14" max="14" width="10.83203125" style="18"/>
    <col min="15" max="15" width="18.6640625" style="22" customWidth="1"/>
    <col min="16" max="16" width="11.6640625" style="22" bestFit="1" customWidth="1"/>
    <col min="17" max="19" width="10.83203125" style="2"/>
    <col min="20" max="20" width="19.1640625" style="2" bestFit="1" customWidth="1"/>
    <col min="21" max="22" width="10.83203125" style="2"/>
    <col min="23" max="23" width="35.83203125" style="2" bestFit="1" customWidth="1"/>
  </cols>
  <sheetData>
    <row r="1" spans="1:23" s="4" customFormat="1" ht="30" customHeight="1" x14ac:dyDescent="0.2">
      <c r="A1" s="97" t="s">
        <v>44</v>
      </c>
      <c r="B1" s="55" t="s">
        <v>17</v>
      </c>
      <c r="C1" s="141" t="s">
        <v>18</v>
      </c>
      <c r="D1" s="140" t="s">
        <v>19</v>
      </c>
      <c r="E1" s="95" t="s">
        <v>20</v>
      </c>
      <c r="F1" s="145" t="s">
        <v>21</v>
      </c>
      <c r="G1" s="145"/>
      <c r="H1" s="145"/>
      <c r="I1" s="145"/>
      <c r="J1" s="146" t="s">
        <v>22</v>
      </c>
      <c r="K1" s="96"/>
      <c r="L1" s="96"/>
      <c r="M1" s="97"/>
      <c r="N1" s="140" t="s">
        <v>323</v>
      </c>
      <c r="O1" s="141" t="s">
        <v>23</v>
      </c>
      <c r="P1" s="141" t="s">
        <v>45</v>
      </c>
      <c r="Q1" s="144" t="s">
        <v>50</v>
      </c>
      <c r="R1" s="143" t="s">
        <v>51</v>
      </c>
      <c r="S1" s="143" t="s">
        <v>52</v>
      </c>
      <c r="T1" s="143" t="s">
        <v>53</v>
      </c>
      <c r="U1" s="143" t="s">
        <v>54</v>
      </c>
      <c r="V1" s="143" t="s">
        <v>55</v>
      </c>
      <c r="W1" s="143" t="s">
        <v>337</v>
      </c>
    </row>
    <row r="2" spans="1:23" s="4" customFormat="1" x14ac:dyDescent="0.2">
      <c r="A2" s="100"/>
      <c r="B2" s="54"/>
      <c r="C2" s="142"/>
      <c r="D2" s="137"/>
      <c r="E2" s="147"/>
      <c r="F2" s="39" t="s">
        <v>80</v>
      </c>
      <c r="G2" s="134" t="s">
        <v>81</v>
      </c>
      <c r="H2" s="134"/>
      <c r="I2" s="134"/>
      <c r="J2" s="146"/>
      <c r="K2" s="96"/>
      <c r="L2" s="96"/>
      <c r="M2" s="97"/>
      <c r="N2" s="137"/>
      <c r="O2" s="142"/>
      <c r="P2" s="142"/>
      <c r="Q2" s="144"/>
      <c r="R2" s="143"/>
      <c r="S2" s="143"/>
      <c r="T2" s="143"/>
      <c r="U2" s="143"/>
      <c r="V2" s="143"/>
      <c r="W2" s="143"/>
    </row>
    <row r="3" spans="1:23" s="2" customFormat="1" ht="48" x14ac:dyDescent="0.2">
      <c r="A3" s="13" t="s">
        <v>1191</v>
      </c>
      <c r="B3" s="12" t="s">
        <v>46</v>
      </c>
      <c r="C3" s="14" t="s">
        <v>1191</v>
      </c>
      <c r="D3" s="18" t="s">
        <v>47</v>
      </c>
      <c r="E3" s="21" t="s">
        <v>48</v>
      </c>
      <c r="F3" s="15"/>
      <c r="G3" s="11"/>
      <c r="H3" s="11"/>
      <c r="I3" s="19"/>
      <c r="J3" s="20"/>
      <c r="K3" s="40"/>
      <c r="L3" s="40"/>
      <c r="M3" s="40"/>
      <c r="N3" s="18" t="str">
        <f>party!A6</f>
        <v>Charlotte Pascoe</v>
      </c>
      <c r="O3" s="22" t="b">
        <v>1</v>
      </c>
      <c r="P3" s="22" t="s">
        <v>49</v>
      </c>
      <c r="W3" s="2" t="s">
        <v>355</v>
      </c>
    </row>
    <row r="4" spans="1:23" s="2" customFormat="1" ht="48" x14ac:dyDescent="0.2">
      <c r="A4" s="13" t="s">
        <v>1192</v>
      </c>
      <c r="B4" s="12" t="s">
        <v>183</v>
      </c>
      <c r="C4" s="14" t="s">
        <v>184</v>
      </c>
      <c r="D4" s="18" t="s">
        <v>185</v>
      </c>
      <c r="E4" s="21" t="s">
        <v>186</v>
      </c>
      <c r="F4" s="15"/>
      <c r="G4" s="11"/>
      <c r="H4" s="11"/>
      <c r="I4" s="19"/>
      <c r="J4" s="20" t="str">
        <f>references!D10</f>
        <v>Hansen, J., D. Johnson, A. Lacis, S. Lebedeff, P. Lee, D. Rind, and G. Russell, 1981: Climate impact of increasing atmospheric carbon dioxide. Science, 213, 957-96.</v>
      </c>
      <c r="K4" s="40"/>
      <c r="L4" s="40"/>
      <c r="M4" s="40"/>
      <c r="N4" s="18" t="str">
        <f>party!A6</f>
        <v>Charlotte Pascoe</v>
      </c>
      <c r="O4" s="22" t="b">
        <v>1</v>
      </c>
      <c r="P4" s="22" t="s">
        <v>49</v>
      </c>
      <c r="W4" s="2" t="s">
        <v>356</v>
      </c>
    </row>
    <row r="5" spans="1:23" ht="64" x14ac:dyDescent="0.2">
      <c r="A5" s="13" t="s">
        <v>82</v>
      </c>
      <c r="B5" s="12" t="s">
        <v>83</v>
      </c>
      <c r="C5" s="14" t="s">
        <v>84</v>
      </c>
      <c r="D5" s="18" t="s">
        <v>85</v>
      </c>
      <c r="E5" s="21" t="s">
        <v>783</v>
      </c>
      <c r="F5" s="15" t="s">
        <v>79</v>
      </c>
      <c r="G5" s="11" t="str">
        <f>party!$A$23</f>
        <v>Stefan Kinne</v>
      </c>
      <c r="H5" s="11" t="str">
        <f>party!$A$4</f>
        <v>Bjorn Stevens</v>
      </c>
      <c r="I5" s="19" t="str">
        <f>party!$A$14</f>
        <v>Karsten Peters</v>
      </c>
      <c r="J5" s="20" t="str">
        <f>references!$D$2</f>
        <v>Aerosol forcing fields for CMIP6</v>
      </c>
      <c r="N5" s="18" t="str">
        <f>party!A6</f>
        <v>Charlotte Pascoe</v>
      </c>
      <c r="O5" s="22" t="b">
        <v>1</v>
      </c>
      <c r="P5" s="22" t="s">
        <v>86</v>
      </c>
      <c r="W5" s="2" t="s">
        <v>357</v>
      </c>
    </row>
    <row r="6" spans="1:23" s="2" customFormat="1" ht="80" x14ac:dyDescent="0.2">
      <c r="A6" s="13" t="s">
        <v>87</v>
      </c>
      <c r="B6" s="12" t="s">
        <v>87</v>
      </c>
      <c r="C6" s="14" t="s">
        <v>88</v>
      </c>
      <c r="D6" s="18" t="s">
        <v>89</v>
      </c>
      <c r="E6" s="21" t="s">
        <v>78</v>
      </c>
      <c r="F6" s="15" t="s">
        <v>79</v>
      </c>
      <c r="G6" s="11" t="str">
        <f>party!A11</f>
        <v>Gunnar Myhre</v>
      </c>
      <c r="H6" s="11" t="str">
        <f>party!A19</f>
        <v>Michael Schulz</v>
      </c>
      <c r="I6" s="19"/>
      <c r="J6" s="20" t="str">
        <f>references!D2</f>
        <v>Aerosol forcing fields for CMIP6</v>
      </c>
      <c r="K6" s="40"/>
      <c r="L6" s="40"/>
      <c r="M6" s="40"/>
      <c r="N6" s="18" t="str">
        <f>party!A6</f>
        <v>Charlotte Pascoe</v>
      </c>
      <c r="O6" s="22" t="b">
        <v>1</v>
      </c>
      <c r="P6" s="22" t="s">
        <v>86</v>
      </c>
      <c r="W6" s="2" t="s">
        <v>358</v>
      </c>
    </row>
    <row r="7" spans="1:23" s="2" customFormat="1" ht="64" x14ac:dyDescent="0.2">
      <c r="A7" s="13" t="s">
        <v>102</v>
      </c>
      <c r="B7" s="12" t="s">
        <v>103</v>
      </c>
      <c r="C7" s="14" t="s">
        <v>104</v>
      </c>
      <c r="D7" s="18" t="s">
        <v>105</v>
      </c>
      <c r="E7" s="21" t="s">
        <v>1484</v>
      </c>
      <c r="F7" s="15" t="s">
        <v>79</v>
      </c>
      <c r="G7" s="11" t="str">
        <f>party!A24</f>
        <v>Steve Smith</v>
      </c>
      <c r="H7" s="11"/>
      <c r="I7" s="19"/>
      <c r="J7" s="20" t="str">
        <f>references!D3</f>
        <v>Historical Emissions for CMIP6 (v1.0)</v>
      </c>
      <c r="K7" s="40"/>
      <c r="L7" s="40"/>
      <c r="M7" s="40"/>
      <c r="N7" s="18" t="str">
        <f>party!A6</f>
        <v>Charlotte Pascoe</v>
      </c>
      <c r="O7" s="22" t="b">
        <v>1</v>
      </c>
      <c r="P7" s="22" t="s">
        <v>86</v>
      </c>
      <c r="W7" s="2" t="s">
        <v>359</v>
      </c>
    </row>
    <row r="8" spans="1:23" s="2" customFormat="1" ht="176" x14ac:dyDescent="0.2">
      <c r="A8" s="13" t="s">
        <v>111</v>
      </c>
      <c r="B8" s="12" t="s">
        <v>111</v>
      </c>
      <c r="C8" s="14" t="s">
        <v>112</v>
      </c>
      <c r="D8" s="18" t="s">
        <v>113</v>
      </c>
      <c r="E8" s="21" t="s">
        <v>114</v>
      </c>
      <c r="F8" s="15" t="s">
        <v>79</v>
      </c>
      <c r="G8" s="11" t="str">
        <f>party!A3</f>
        <v>Bernd Funke</v>
      </c>
      <c r="H8" s="11" t="str">
        <f>party!A15</f>
        <v>Katja Matthes</v>
      </c>
      <c r="I8" s="19"/>
      <c r="J8" s="20" t="str">
        <f>references!D4</f>
        <v>Solar Forcing for CMIP6</v>
      </c>
      <c r="K8" s="40"/>
      <c r="L8" s="40"/>
      <c r="M8" s="40"/>
      <c r="N8" s="18" t="str">
        <f>party!A6</f>
        <v>Charlotte Pascoe</v>
      </c>
      <c r="O8" s="22" t="b">
        <v>1</v>
      </c>
      <c r="P8" s="22" t="s">
        <v>86</v>
      </c>
      <c r="W8" s="2" t="s">
        <v>360</v>
      </c>
    </row>
    <row r="9" spans="1:23" s="2" customFormat="1" ht="240" x14ac:dyDescent="0.2">
      <c r="A9" s="13" t="s">
        <v>120</v>
      </c>
      <c r="B9" s="12" t="s">
        <v>120</v>
      </c>
      <c r="C9" s="14" t="s">
        <v>121</v>
      </c>
      <c r="D9" s="18" t="s">
        <v>122</v>
      </c>
      <c r="E9" s="21" t="s">
        <v>123</v>
      </c>
      <c r="F9" s="15" t="s">
        <v>79</v>
      </c>
      <c r="G9" s="11" t="str">
        <f>party!A3</f>
        <v>Bernd Funke</v>
      </c>
      <c r="H9" s="11" t="str">
        <f>party!A15</f>
        <v>Katja Matthes</v>
      </c>
      <c r="I9" s="19"/>
      <c r="J9" s="20" t="str">
        <f>references!D4</f>
        <v>Solar Forcing for CMIP6</v>
      </c>
      <c r="K9" s="40"/>
      <c r="L9" s="40"/>
      <c r="M9" s="40"/>
      <c r="N9" s="18" t="str">
        <f>party!A6</f>
        <v>Charlotte Pascoe</v>
      </c>
      <c r="O9" s="22" t="b">
        <v>1</v>
      </c>
      <c r="P9" s="22" t="s">
        <v>86</v>
      </c>
      <c r="W9" s="2" t="s">
        <v>361</v>
      </c>
    </row>
    <row r="10" spans="1:23" s="2" customFormat="1" ht="64" x14ac:dyDescent="0.2">
      <c r="A10" s="13" t="s">
        <v>127</v>
      </c>
      <c r="B10" s="12" t="s">
        <v>127</v>
      </c>
      <c r="C10" s="14" t="s">
        <v>128</v>
      </c>
      <c r="D10" s="18" t="s">
        <v>129</v>
      </c>
      <c r="E10" s="21" t="s">
        <v>1485</v>
      </c>
      <c r="F10" s="15" t="s">
        <v>79</v>
      </c>
      <c r="G10" s="11" t="str">
        <f>party!A5</f>
        <v>Bob Andres</v>
      </c>
      <c r="H10" s="11"/>
      <c r="I10" s="19"/>
      <c r="J10" s="20" t="str">
        <f>references!D3</f>
        <v>Historical Emissions for CMIP6 (v1.0)</v>
      </c>
      <c r="K10" s="40"/>
      <c r="L10" s="40"/>
      <c r="M10" s="40"/>
      <c r="N10" s="18" t="str">
        <f>party!A6</f>
        <v>Charlotte Pascoe</v>
      </c>
      <c r="O10" s="22" t="b">
        <v>1</v>
      </c>
      <c r="P10" s="22" t="s">
        <v>86</v>
      </c>
      <c r="W10" s="2" t="s">
        <v>362</v>
      </c>
    </row>
    <row r="11" spans="1:23" s="2" customFormat="1" ht="64" x14ac:dyDescent="0.2">
      <c r="A11" s="13" t="s">
        <v>130</v>
      </c>
      <c r="B11" s="12" t="s">
        <v>130</v>
      </c>
      <c r="C11" s="14" t="s">
        <v>131</v>
      </c>
      <c r="D11" s="18" t="s">
        <v>132</v>
      </c>
      <c r="E11" s="21" t="s">
        <v>1483</v>
      </c>
      <c r="F11" s="15" t="s">
        <v>79</v>
      </c>
      <c r="G11" s="11" t="str">
        <f>party!$A$12</f>
        <v>Johannes Kaiser</v>
      </c>
      <c r="H11" s="11" t="str">
        <f>party!$A$7</f>
        <v>Claire Granier</v>
      </c>
      <c r="I11" s="19"/>
      <c r="J11" s="20" t="str">
        <f>references!$D$3</f>
        <v>Historical Emissions for CMIP6 (v1.0)</v>
      </c>
      <c r="K11" s="40"/>
      <c r="L11" s="40"/>
      <c r="M11" s="40"/>
      <c r="N11" s="18" t="str">
        <f>party!A6</f>
        <v>Charlotte Pascoe</v>
      </c>
      <c r="O11" s="22" t="b">
        <v>1</v>
      </c>
      <c r="P11" s="22" t="s">
        <v>86</v>
      </c>
      <c r="W11" s="2" t="s">
        <v>363</v>
      </c>
    </row>
    <row r="12" spans="1:23" s="2" customFormat="1" ht="96" x14ac:dyDescent="0.2">
      <c r="A12" s="13" t="s">
        <v>1479</v>
      </c>
      <c r="B12" s="12" t="s">
        <v>1486</v>
      </c>
      <c r="C12" s="14" t="s">
        <v>1480</v>
      </c>
      <c r="D12" s="18" t="s">
        <v>1481</v>
      </c>
      <c r="E12" s="21" t="s">
        <v>1482</v>
      </c>
      <c r="F12" s="15" t="s">
        <v>79</v>
      </c>
      <c r="G12" s="11" t="str">
        <f>party!$A$18</f>
        <v>Malte Meinshausen</v>
      </c>
      <c r="H12" s="11" t="str">
        <f>party!$A$2</f>
        <v>Alexander Nauels</v>
      </c>
      <c r="I12" s="19"/>
      <c r="J12" s="20" t="str">
        <f>references!$D$5</f>
        <v>Historical GHG concentrations for CMIP6 Historical Runs</v>
      </c>
      <c r="K12" s="40"/>
      <c r="L12" s="40"/>
      <c r="M12" s="40"/>
      <c r="N12" s="18" t="str">
        <f>party!A6</f>
        <v>Charlotte Pascoe</v>
      </c>
      <c r="O12" s="22" t="b">
        <v>1</v>
      </c>
      <c r="P12" s="22" t="s">
        <v>86</v>
      </c>
      <c r="W12" s="2" t="s">
        <v>364</v>
      </c>
    </row>
    <row r="13" spans="1:23" s="2" customFormat="1" ht="112" x14ac:dyDescent="0.2">
      <c r="A13" s="13" t="s">
        <v>1477</v>
      </c>
      <c r="B13" s="12" t="s">
        <v>1477</v>
      </c>
      <c r="C13" s="14" t="s">
        <v>1478</v>
      </c>
      <c r="D13" s="18" t="s">
        <v>137</v>
      </c>
      <c r="E13" s="21" t="s">
        <v>1488</v>
      </c>
      <c r="F13" s="15" t="s">
        <v>79</v>
      </c>
      <c r="G13" s="11" t="str">
        <f>party!$A$10</f>
        <v>George Hurtt</v>
      </c>
      <c r="H13" s="11" t="str">
        <f>party!$A$16</f>
        <v>Louise Chini</v>
      </c>
      <c r="I13" s="19"/>
      <c r="J13" s="20" t="str">
        <f>references!$D$6</f>
        <v>Global Gridded Land Use Forcing Datasets (LUH2 v0.1)</v>
      </c>
      <c r="K13" s="40"/>
      <c r="L13" s="40"/>
      <c r="M13" s="40"/>
      <c r="N13" s="18" t="str">
        <f>party!A6</f>
        <v>Charlotte Pascoe</v>
      </c>
      <c r="O13" s="22" t="b">
        <v>1</v>
      </c>
      <c r="P13" s="22" t="s">
        <v>86</v>
      </c>
      <c r="W13" s="2" t="s">
        <v>365</v>
      </c>
    </row>
    <row r="14" spans="1:23" s="2" customFormat="1" ht="64" x14ac:dyDescent="0.2">
      <c r="A14" s="13" t="s">
        <v>150</v>
      </c>
      <c r="B14" s="12" t="s">
        <v>151</v>
      </c>
      <c r="C14" s="14" t="s">
        <v>152</v>
      </c>
      <c r="D14" s="18" t="s">
        <v>153</v>
      </c>
      <c r="E14" s="21" t="s">
        <v>1487</v>
      </c>
      <c r="F14" s="15" t="s">
        <v>79</v>
      </c>
      <c r="G14" s="11" t="str">
        <f>party!$A$20</f>
        <v>Michaela I Hegglin</v>
      </c>
      <c r="H14" s="11"/>
      <c r="I14" s="19"/>
      <c r="J14" s="20" t="str">
        <f>references!$D$7</f>
        <v>Ozone and stratospheric water vapour concentration databases for CMIP6</v>
      </c>
      <c r="K14" s="40"/>
      <c r="L14" s="40"/>
      <c r="M14" s="40"/>
      <c r="N14" s="18" t="str">
        <f>party!A6</f>
        <v>Charlotte Pascoe</v>
      </c>
      <c r="O14" s="22" t="b">
        <v>1</v>
      </c>
      <c r="P14" s="22" t="s">
        <v>86</v>
      </c>
      <c r="W14" s="2" t="s">
        <v>366</v>
      </c>
    </row>
    <row r="15" spans="1:23" s="2" customFormat="1" ht="64" x14ac:dyDescent="0.2">
      <c r="A15" s="13" t="s">
        <v>154</v>
      </c>
      <c r="B15" s="12" t="s">
        <v>155</v>
      </c>
      <c r="C15" s="14" t="s">
        <v>1500</v>
      </c>
      <c r="D15" s="18" t="s">
        <v>156</v>
      </c>
      <c r="E15" s="21" t="s">
        <v>1765</v>
      </c>
      <c r="F15" s="15" t="s">
        <v>79</v>
      </c>
      <c r="G15" s="11" t="str">
        <f>party!$A$20</f>
        <v>Michaela I Hegglin</v>
      </c>
      <c r="H15" s="11"/>
      <c r="I15" s="19"/>
      <c r="J15" s="20" t="str">
        <f>references!$D$7</f>
        <v>Ozone and stratospheric water vapour concentration databases for CMIP6</v>
      </c>
      <c r="K15" s="40"/>
      <c r="L15" s="40"/>
      <c r="M15" s="40"/>
      <c r="N15" s="18" t="str">
        <f>party!$A$6</f>
        <v>Charlotte Pascoe</v>
      </c>
      <c r="O15" s="22" t="b">
        <v>1</v>
      </c>
      <c r="P15" s="22" t="s">
        <v>86</v>
      </c>
      <c r="W15" s="2" t="s">
        <v>367</v>
      </c>
    </row>
    <row r="16" spans="1:23" s="2" customFormat="1" ht="128" x14ac:dyDescent="0.2">
      <c r="A16" s="13" t="s">
        <v>157</v>
      </c>
      <c r="B16" s="12" t="s">
        <v>157</v>
      </c>
      <c r="C16" s="14" t="s">
        <v>158</v>
      </c>
      <c r="D16" s="18" t="s">
        <v>159</v>
      </c>
      <c r="E16" s="21" t="s">
        <v>1489</v>
      </c>
      <c r="F16" s="15" t="s">
        <v>79</v>
      </c>
      <c r="G16" s="11" t="str">
        <f>party!$A$15</f>
        <v>Katja Matthes</v>
      </c>
      <c r="H16" s="11" t="str">
        <f>party!$A$3</f>
        <v>Bernd Funke</v>
      </c>
      <c r="I16" s="19"/>
      <c r="J16" s="20" t="str">
        <f>references!$D$4</f>
        <v>Solar Forcing for CMIP6</v>
      </c>
      <c r="K16" s="40"/>
      <c r="L16" s="40"/>
      <c r="M16" s="40"/>
      <c r="N16" s="18" t="str">
        <f>party!$A$6</f>
        <v>Charlotte Pascoe</v>
      </c>
      <c r="O16" s="22" t="b">
        <v>1</v>
      </c>
      <c r="P16" s="22" t="s">
        <v>86</v>
      </c>
      <c r="W16" s="2" t="s">
        <v>368</v>
      </c>
    </row>
    <row r="17" spans="1:23" s="2" customFormat="1" ht="48" x14ac:dyDescent="0.2">
      <c r="A17" s="13" t="s">
        <v>160</v>
      </c>
      <c r="B17" s="12" t="s">
        <v>160</v>
      </c>
      <c r="C17" s="14" t="s">
        <v>166</v>
      </c>
      <c r="D17" s="18" t="s">
        <v>161</v>
      </c>
      <c r="E17" s="21" t="s">
        <v>162</v>
      </c>
      <c r="F17" s="15" t="s">
        <v>79</v>
      </c>
      <c r="G17" s="11" t="str">
        <f>party!A15</f>
        <v>Katja Matthes</v>
      </c>
      <c r="H17" s="11" t="str">
        <f>party!$A$3</f>
        <v>Bernd Funke</v>
      </c>
      <c r="I17" s="19"/>
      <c r="J17" s="20" t="str">
        <f>references!D4</f>
        <v>Solar Forcing for CMIP6</v>
      </c>
      <c r="K17" s="40"/>
      <c r="L17" s="40"/>
      <c r="M17" s="40"/>
      <c r="N17" s="18" t="str">
        <f>party!$A$6</f>
        <v>Charlotte Pascoe</v>
      </c>
      <c r="O17" s="22" t="b">
        <v>1</v>
      </c>
      <c r="P17" s="22" t="s">
        <v>86</v>
      </c>
      <c r="W17" s="2" t="s">
        <v>369</v>
      </c>
    </row>
    <row r="18" spans="1:23" s="2" customFormat="1" ht="48" x14ac:dyDescent="0.2">
      <c r="A18" s="13" t="s">
        <v>167</v>
      </c>
      <c r="B18" s="12" t="s">
        <v>167</v>
      </c>
      <c r="C18" s="14" t="s">
        <v>168</v>
      </c>
      <c r="D18" s="18" t="s">
        <v>169</v>
      </c>
      <c r="E18" s="21" t="s">
        <v>170</v>
      </c>
      <c r="F18" s="15" t="s">
        <v>79</v>
      </c>
      <c r="G18" s="11" t="str">
        <f>party!$A$17</f>
        <v>Larry Thomason</v>
      </c>
      <c r="H18" s="11"/>
      <c r="I18" s="19"/>
      <c r="J18" s="20" t="str">
        <f>references!$D$8</f>
        <v>Stratospheric Aerosol Data Set (SADS Version 2) Prospectus</v>
      </c>
      <c r="K18" s="40"/>
      <c r="L18" s="40"/>
      <c r="M18" s="40"/>
      <c r="N18" s="18" t="str">
        <f>party!$A$6</f>
        <v>Charlotte Pascoe</v>
      </c>
      <c r="O18" s="22" t="b">
        <v>1</v>
      </c>
      <c r="P18" s="22" t="s">
        <v>86</v>
      </c>
      <c r="W18" s="2" t="s">
        <v>370</v>
      </c>
    </row>
    <row r="19" spans="1:23" s="2" customFormat="1" ht="103" customHeight="1" x14ac:dyDescent="0.2">
      <c r="A19" s="13" t="s">
        <v>1512</v>
      </c>
      <c r="B19" s="12" t="s">
        <v>1514</v>
      </c>
      <c r="C19" s="14" t="s">
        <v>1516</v>
      </c>
      <c r="D19" s="18" t="s">
        <v>1518</v>
      </c>
      <c r="E19" s="21" t="s">
        <v>999</v>
      </c>
      <c r="F19" s="15" t="s">
        <v>181</v>
      </c>
      <c r="G19" s="11" t="str">
        <f>party!A21</f>
        <v>PCMDI</v>
      </c>
      <c r="H19" s="11"/>
      <c r="I19" s="19"/>
      <c r="J19" s="20" t="str">
        <f>references!D9</f>
        <v>AMIP Sea Surface Temperature and Sea Ice Concentration Boundary Conditions</v>
      </c>
      <c r="K19" s="40"/>
      <c r="L19" s="40"/>
      <c r="M19" s="40"/>
      <c r="N19" s="18" t="str">
        <f>party!$A$6</f>
        <v>Charlotte Pascoe</v>
      </c>
      <c r="O19" s="22" t="b">
        <v>1</v>
      </c>
      <c r="P19" s="22" t="s">
        <v>86</v>
      </c>
      <c r="W19" s="2" t="s">
        <v>371</v>
      </c>
    </row>
    <row r="20" spans="1:23" s="2" customFormat="1" ht="48" x14ac:dyDescent="0.2">
      <c r="A20" s="13" t="s">
        <v>1513</v>
      </c>
      <c r="B20" s="12" t="s">
        <v>1515</v>
      </c>
      <c r="C20" s="14" t="s">
        <v>1517</v>
      </c>
      <c r="D20" s="18" t="s">
        <v>1519</v>
      </c>
      <c r="E20" s="21" t="s">
        <v>998</v>
      </c>
      <c r="F20" s="15" t="s">
        <v>79</v>
      </c>
      <c r="G20" s="11" t="str">
        <f>party!$A$21</f>
        <v>PCMDI</v>
      </c>
      <c r="H20" s="11"/>
      <c r="I20" s="19"/>
      <c r="J20" s="20" t="str">
        <f>references!$D$9</f>
        <v>AMIP Sea Surface Temperature and Sea Ice Concentration Boundary Conditions</v>
      </c>
      <c r="K20" s="40"/>
      <c r="L20" s="40"/>
      <c r="M20" s="40"/>
      <c r="N20" s="18" t="str">
        <f>party!$A$6</f>
        <v>Charlotte Pascoe</v>
      </c>
      <c r="O20" s="22" t="b">
        <v>1</v>
      </c>
      <c r="P20" s="22" t="s">
        <v>86</v>
      </c>
      <c r="W20" s="2" t="s">
        <v>372</v>
      </c>
    </row>
    <row r="21" spans="1:23" s="2" customFormat="1" ht="32" x14ac:dyDescent="0.2">
      <c r="A21" s="13" t="s">
        <v>193</v>
      </c>
      <c r="B21" s="12" t="s">
        <v>194</v>
      </c>
      <c r="C21" s="14" t="s">
        <v>195</v>
      </c>
      <c r="D21" s="18" t="s">
        <v>196</v>
      </c>
      <c r="E21" s="21" t="s">
        <v>1000</v>
      </c>
      <c r="F21" s="15"/>
      <c r="G21" s="11"/>
      <c r="H21" s="11"/>
      <c r="I21" s="11"/>
      <c r="J21" s="14" t="str">
        <f>references!$D$14</f>
        <v>Overview CMIP6-Endorsed MIPs</v>
      </c>
      <c r="K21" s="40"/>
      <c r="L21" s="40"/>
      <c r="M21" s="40"/>
      <c r="N21" s="18" t="str">
        <f>party!$A$6</f>
        <v>Charlotte Pascoe</v>
      </c>
      <c r="O21" s="22" t="b">
        <v>1</v>
      </c>
      <c r="P21" s="22" t="s">
        <v>197</v>
      </c>
      <c r="W21" s="2" t="s">
        <v>373</v>
      </c>
    </row>
    <row r="22" spans="1:23" s="2" customFormat="1" ht="80" x14ac:dyDescent="0.2">
      <c r="A22" s="13" t="s">
        <v>1524</v>
      </c>
      <c r="B22" s="12" t="s">
        <v>1525</v>
      </c>
      <c r="C22" s="14" t="s">
        <v>1491</v>
      </c>
      <c r="D22" s="18" t="s">
        <v>1492</v>
      </c>
      <c r="E22" s="21" t="s">
        <v>1530</v>
      </c>
      <c r="F22" s="15" t="s">
        <v>79</v>
      </c>
      <c r="G22" s="11" t="str">
        <f>party!$A$18</f>
        <v>Malte Meinshausen</v>
      </c>
      <c r="H22" s="11" t="str">
        <f>party!$A$2</f>
        <v>Alexander Nauels</v>
      </c>
      <c r="I22" s="19"/>
      <c r="J22" s="20" t="str">
        <f>references!$D$5</f>
        <v>Historical GHG concentrations for CMIP6 Historical Runs</v>
      </c>
      <c r="K22" s="40"/>
      <c r="L22" s="40"/>
      <c r="M22" s="40"/>
      <c r="N22" s="18" t="str">
        <f>party!$A$6</f>
        <v>Charlotte Pascoe</v>
      </c>
      <c r="O22" s="22" t="b">
        <v>1</v>
      </c>
      <c r="P22" s="22" t="s">
        <v>197</v>
      </c>
    </row>
    <row r="23" spans="1:23" s="2" customFormat="1" ht="48" x14ac:dyDescent="0.2">
      <c r="A23" s="13" t="s">
        <v>1476</v>
      </c>
      <c r="B23" s="12" t="s">
        <v>1493</v>
      </c>
      <c r="C23" s="14" t="s">
        <v>1494</v>
      </c>
      <c r="D23" s="18" t="s">
        <v>1495</v>
      </c>
      <c r="E23" s="21" t="s">
        <v>1531</v>
      </c>
      <c r="F23" s="15" t="s">
        <v>79</v>
      </c>
      <c r="G23" s="11" t="str">
        <f>party!$A$18</f>
        <v>Malte Meinshausen</v>
      </c>
      <c r="H23" s="11" t="str">
        <f>party!$A$2</f>
        <v>Alexander Nauels</v>
      </c>
      <c r="I23" s="19"/>
      <c r="J23" s="20" t="str">
        <f>references!$D$5</f>
        <v>Historical GHG concentrations for CMIP6 Historical Runs</v>
      </c>
      <c r="K23" s="40"/>
      <c r="L23" s="40"/>
      <c r="M23" s="40"/>
      <c r="N23" s="18" t="str">
        <f>party!$A$6</f>
        <v>Charlotte Pascoe</v>
      </c>
      <c r="O23" s="22"/>
      <c r="P23" s="22" t="s">
        <v>197</v>
      </c>
    </row>
    <row r="24" spans="1:23" ht="48" x14ac:dyDescent="0.2">
      <c r="A24" s="13" t="s">
        <v>1509</v>
      </c>
      <c r="B24" s="12" t="s">
        <v>1509</v>
      </c>
      <c r="C24" s="14" t="s">
        <v>1510</v>
      </c>
      <c r="D24" s="18" t="s">
        <v>1511</v>
      </c>
      <c r="E24" s="21" t="s">
        <v>1532</v>
      </c>
      <c r="F24" s="15" t="s">
        <v>79</v>
      </c>
      <c r="G24" s="11" t="str">
        <f>party!$A$23</f>
        <v>Stefan Kinne</v>
      </c>
      <c r="H24" s="11" t="str">
        <f>party!$A$4</f>
        <v>Bjorn Stevens</v>
      </c>
      <c r="I24" s="19" t="str">
        <f>party!$A$14</f>
        <v>Karsten Peters</v>
      </c>
      <c r="J24" s="20" t="str">
        <f>references!$D$2</f>
        <v>Aerosol forcing fields for CMIP6</v>
      </c>
      <c r="N24" s="18" t="str">
        <f>party!$A$6</f>
        <v>Charlotte Pascoe</v>
      </c>
      <c r="O24" s="22" t="b">
        <v>1</v>
      </c>
      <c r="P24" s="22" t="s">
        <v>197</v>
      </c>
    </row>
    <row r="25" spans="1:23" ht="48" x14ac:dyDescent="0.2">
      <c r="A25" s="56" t="s">
        <v>1520</v>
      </c>
      <c r="B25" s="12" t="s">
        <v>1520</v>
      </c>
      <c r="C25" s="14" t="s">
        <v>1521</v>
      </c>
      <c r="D25" s="18" t="s">
        <v>1522</v>
      </c>
      <c r="E25" s="21" t="s">
        <v>1523</v>
      </c>
      <c r="F25" s="15" t="s">
        <v>79</v>
      </c>
      <c r="G25" s="11" t="str">
        <f>party!$A$23</f>
        <v>Stefan Kinne</v>
      </c>
      <c r="H25" s="11" t="str">
        <f>party!$A$4</f>
        <v>Bjorn Stevens</v>
      </c>
      <c r="I25" s="19" t="str">
        <f>party!$A$14</f>
        <v>Karsten Peters</v>
      </c>
      <c r="J25" s="20" t="str">
        <f>references!$D$2</f>
        <v>Aerosol forcing fields for CMIP6</v>
      </c>
    </row>
    <row r="26" spans="1:23" s="2" customFormat="1" ht="32" x14ac:dyDescent="0.2">
      <c r="A26" s="3" t="s">
        <v>1490</v>
      </c>
      <c r="B26" s="12" t="s">
        <v>1508</v>
      </c>
      <c r="C26" s="14" t="s">
        <v>1507</v>
      </c>
      <c r="D26" s="18" t="s">
        <v>1506</v>
      </c>
      <c r="E26" s="21" t="s">
        <v>1533</v>
      </c>
      <c r="F26" s="15" t="s">
        <v>79</v>
      </c>
      <c r="G26" s="11" t="str">
        <f>party!A26</f>
        <v>WGCM</v>
      </c>
      <c r="H26" s="11" t="str">
        <f>party!$A$3</f>
        <v>Bernd Funke</v>
      </c>
      <c r="I26" s="19"/>
      <c r="J26" s="20" t="str">
        <f>references!$D$4</f>
        <v>Solar Forcing for CMIP6</v>
      </c>
      <c r="K26" s="40"/>
      <c r="L26" s="40"/>
      <c r="M26" s="40"/>
      <c r="N26" s="18" t="str">
        <f>party!$A$6</f>
        <v>Charlotte Pascoe</v>
      </c>
      <c r="O26" s="22"/>
      <c r="P26" s="22" t="s">
        <v>197</v>
      </c>
    </row>
    <row r="27" spans="1:23" s="2" customFormat="1" ht="64" x14ac:dyDescent="0.2">
      <c r="A27" s="3" t="s">
        <v>1501</v>
      </c>
      <c r="B27" s="12" t="s">
        <v>1501</v>
      </c>
      <c r="C27" s="14" t="s">
        <v>1502</v>
      </c>
      <c r="D27" s="18" t="s">
        <v>1503</v>
      </c>
      <c r="E27" s="21" t="s">
        <v>1534</v>
      </c>
      <c r="F27" s="15" t="s">
        <v>79</v>
      </c>
      <c r="G27" s="11" t="str">
        <f>party!$A$17</f>
        <v>Larry Thomason</v>
      </c>
      <c r="H27" s="11"/>
      <c r="I27" s="19"/>
      <c r="J27" s="20" t="str">
        <f>references!$D$8</f>
        <v>Stratospheric Aerosol Data Set (SADS Version 2) Prospectus</v>
      </c>
      <c r="K27" s="40"/>
      <c r="L27" s="40"/>
      <c r="M27" s="40"/>
      <c r="N27" s="18" t="str">
        <f>party!$A$6</f>
        <v>Charlotte Pascoe</v>
      </c>
      <c r="O27" s="22"/>
      <c r="P27" s="22" t="s">
        <v>197</v>
      </c>
    </row>
    <row r="28" spans="1:23" s="2" customFormat="1" ht="48" x14ac:dyDescent="0.2">
      <c r="A28" s="3" t="s">
        <v>1754</v>
      </c>
      <c r="B28" s="12" t="s">
        <v>1755</v>
      </c>
      <c r="C28" s="14" t="s">
        <v>1756</v>
      </c>
      <c r="D28" s="18" t="s">
        <v>1757</v>
      </c>
      <c r="E28" s="21" t="s">
        <v>1758</v>
      </c>
      <c r="F28" s="15" t="s">
        <v>79</v>
      </c>
      <c r="G28" s="11" t="str">
        <f>party!$A$20</f>
        <v>Michaela I Hegglin</v>
      </c>
      <c r="H28" s="11"/>
      <c r="I28" s="19"/>
      <c r="J28" s="20" t="str">
        <f>references!$D$7</f>
        <v>Ozone and stratospheric water vapour concentration databases for CMIP6</v>
      </c>
      <c r="K28" s="40"/>
      <c r="L28" s="40"/>
      <c r="M28" s="40"/>
      <c r="N28" s="18" t="str">
        <f>party!$A$6</f>
        <v>Charlotte Pascoe</v>
      </c>
      <c r="O28" s="22"/>
      <c r="P28" s="22" t="s">
        <v>197</v>
      </c>
    </row>
    <row r="29" spans="1:23" s="2" customFormat="1" ht="64" x14ac:dyDescent="0.2">
      <c r="A29" s="3" t="s">
        <v>1498</v>
      </c>
      <c r="B29" s="12" t="s">
        <v>1497</v>
      </c>
      <c r="C29" s="14" t="s">
        <v>1499</v>
      </c>
      <c r="D29" s="18" t="s">
        <v>1504</v>
      </c>
      <c r="E29" s="21" t="s">
        <v>1535</v>
      </c>
      <c r="F29" s="15" t="s">
        <v>79</v>
      </c>
      <c r="G29" s="11" t="str">
        <f>party!$A$20</f>
        <v>Michaela I Hegglin</v>
      </c>
      <c r="H29" s="11"/>
      <c r="I29" s="19"/>
      <c r="J29" s="20" t="str">
        <f>references!$D$7</f>
        <v>Ozone and stratospheric water vapour concentration databases for CMIP6</v>
      </c>
      <c r="K29" s="40"/>
      <c r="L29" s="40"/>
      <c r="M29" s="40"/>
      <c r="N29" s="18" t="str">
        <f>party!$A$6</f>
        <v>Charlotte Pascoe</v>
      </c>
      <c r="O29" s="22"/>
      <c r="P29" s="22" t="s">
        <v>197</v>
      </c>
    </row>
    <row r="30" spans="1:23" s="2" customFormat="1" ht="32" x14ac:dyDescent="0.2">
      <c r="A30" s="13" t="s">
        <v>1475</v>
      </c>
      <c r="B30" s="12" t="s">
        <v>1475</v>
      </c>
      <c r="C30" s="3" t="s">
        <v>1496</v>
      </c>
      <c r="D30" s="18" t="s">
        <v>1505</v>
      </c>
      <c r="E30" s="21" t="s">
        <v>1536</v>
      </c>
      <c r="F30" s="15" t="s">
        <v>79</v>
      </c>
      <c r="G30" s="11" t="str">
        <f>party!$A$10</f>
        <v>George Hurtt</v>
      </c>
      <c r="H30" s="11" t="str">
        <f>party!$A$16</f>
        <v>Louise Chini</v>
      </c>
      <c r="I30" s="19"/>
      <c r="J30" s="20" t="str">
        <f>references!$D$6</f>
        <v>Global Gridded Land Use Forcing Datasets (LUH2 v0.1)</v>
      </c>
      <c r="K30" s="40"/>
      <c r="L30" s="40"/>
      <c r="M30" s="40"/>
      <c r="N30" s="18" t="str">
        <f>party!$A$6</f>
        <v>Charlotte Pascoe</v>
      </c>
      <c r="O30" s="22" t="b">
        <v>1</v>
      </c>
      <c r="P30" s="22" t="s">
        <v>197</v>
      </c>
    </row>
    <row r="31" spans="1:23" ht="112" x14ac:dyDescent="0.2">
      <c r="A31" s="13" t="s">
        <v>467</v>
      </c>
      <c r="B31" s="12" t="s">
        <v>473</v>
      </c>
      <c r="C31" s="14" t="s">
        <v>474</v>
      </c>
      <c r="D31" s="18" t="s">
        <v>618</v>
      </c>
      <c r="E31" s="21" t="s">
        <v>789</v>
      </c>
      <c r="F31" s="15" t="s">
        <v>79</v>
      </c>
      <c r="G31" s="11" t="str">
        <f>party!A27</f>
        <v>Brian O'Neill</v>
      </c>
      <c r="H31" s="11" t="str">
        <f>party!A28</f>
        <v>Claudia Tebaldi</v>
      </c>
      <c r="I31" s="19" t="str">
        <f>party!A29</f>
        <v>Detlef van Vuuren</v>
      </c>
      <c r="J31" s="20"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31" s="40" t="str">
        <f>references!D14</f>
        <v>Overview CMIP6-Endorsed MIPs</v>
      </c>
      <c r="N31" s="18" t="str">
        <f>party!A6</f>
        <v>Charlotte Pascoe</v>
      </c>
      <c r="O31" s="22" t="b">
        <v>1</v>
      </c>
      <c r="P31" s="22" t="s">
        <v>461</v>
      </c>
    </row>
    <row r="32" spans="1:23" ht="112" x14ac:dyDescent="0.2">
      <c r="A32" s="13" t="s">
        <v>496</v>
      </c>
      <c r="B32" s="12" t="s">
        <v>472</v>
      </c>
      <c r="C32" s="14" t="s">
        <v>495</v>
      </c>
      <c r="D32" s="18" t="s">
        <v>619</v>
      </c>
      <c r="E32" s="21" t="s">
        <v>790</v>
      </c>
      <c r="F32" s="15" t="s">
        <v>79</v>
      </c>
      <c r="G32" s="11" t="str">
        <f>party!A27</f>
        <v>Brian O'Neill</v>
      </c>
      <c r="H32" s="11" t="str">
        <f>party!A28</f>
        <v>Claudia Tebaldi</v>
      </c>
      <c r="I32" s="19" t="str">
        <f>party!A29</f>
        <v>Detlef van Vuuren</v>
      </c>
      <c r="J32" s="20"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32" s="40" t="str">
        <f>references!D14</f>
        <v>Overview CMIP6-Endorsed MIPs</v>
      </c>
      <c r="N32" s="18" t="str">
        <f>party!A6</f>
        <v>Charlotte Pascoe</v>
      </c>
      <c r="O32" s="22" t="b">
        <v>1</v>
      </c>
      <c r="P32" s="22" t="s">
        <v>461</v>
      </c>
    </row>
    <row r="33" spans="1:16" ht="112" x14ac:dyDescent="0.2">
      <c r="A33" s="13" t="s">
        <v>468</v>
      </c>
      <c r="B33" s="12" t="s">
        <v>471</v>
      </c>
      <c r="C33" s="14" t="s">
        <v>475</v>
      </c>
      <c r="D33" s="18" t="s">
        <v>620</v>
      </c>
      <c r="E33" s="21" t="s">
        <v>791</v>
      </c>
      <c r="F33" s="15" t="s">
        <v>79</v>
      </c>
      <c r="G33" s="11" t="str">
        <f>party!A27</f>
        <v>Brian O'Neill</v>
      </c>
      <c r="H33" s="11" t="str">
        <f>party!A28</f>
        <v>Claudia Tebaldi</v>
      </c>
      <c r="I33" s="19" t="str">
        <f>party!A29</f>
        <v>Detlef van Vuuren</v>
      </c>
      <c r="J33" s="20"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33" s="40" t="str">
        <f>references!D14</f>
        <v>Overview CMIP6-Endorsed MIPs</v>
      </c>
      <c r="N33" s="18" t="str">
        <f>party!A6</f>
        <v>Charlotte Pascoe</v>
      </c>
      <c r="O33" s="22" t="b">
        <v>1</v>
      </c>
      <c r="P33" s="22" t="s">
        <v>461</v>
      </c>
    </row>
    <row r="34" spans="1:16" ht="112" x14ac:dyDescent="0.2">
      <c r="A34" s="13" t="s">
        <v>469</v>
      </c>
      <c r="B34" s="12" t="s">
        <v>470</v>
      </c>
      <c r="C34" s="14" t="s">
        <v>476</v>
      </c>
      <c r="D34" s="18" t="s">
        <v>621</v>
      </c>
      <c r="E34" s="21" t="s">
        <v>792</v>
      </c>
      <c r="F34" s="15" t="s">
        <v>79</v>
      </c>
      <c r="G34" s="11" t="str">
        <f>party!A27</f>
        <v>Brian O'Neill</v>
      </c>
      <c r="H34" s="11" t="str">
        <f>party!A28</f>
        <v>Claudia Tebaldi</v>
      </c>
      <c r="I34" s="19" t="str">
        <f>party!A29</f>
        <v>Detlef van Vuuren</v>
      </c>
      <c r="J34" s="20"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34" s="40" t="str">
        <f>references!D14</f>
        <v>Overview CMIP6-Endorsed MIPs</v>
      </c>
      <c r="N34" s="18" t="str">
        <f>party!A6</f>
        <v>Charlotte Pascoe</v>
      </c>
      <c r="O34" s="22" t="b">
        <v>1</v>
      </c>
      <c r="P34" s="22" t="s">
        <v>461</v>
      </c>
    </row>
    <row r="35" spans="1:16" ht="112" x14ac:dyDescent="0.2">
      <c r="A35" s="13" t="s">
        <v>525</v>
      </c>
      <c r="B35" s="12" t="s">
        <v>526</v>
      </c>
      <c r="C35" s="14" t="s">
        <v>527</v>
      </c>
      <c r="D35" s="18" t="s">
        <v>528</v>
      </c>
      <c r="E35" s="21" t="s">
        <v>793</v>
      </c>
      <c r="F35" s="15" t="s">
        <v>79</v>
      </c>
      <c r="G35" s="11" t="str">
        <f>party!A27</f>
        <v>Brian O'Neill</v>
      </c>
      <c r="H35" s="11" t="str">
        <f>party!A28</f>
        <v>Claudia Tebaldi</v>
      </c>
      <c r="I35" s="19" t="str">
        <f>party!A29</f>
        <v>Detlef van Vuuren</v>
      </c>
      <c r="J35" s="20"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35" s="40" t="str">
        <f>references!D14</f>
        <v>Overview CMIP6-Endorsed MIPs</v>
      </c>
      <c r="N35" s="18" t="str">
        <f>party!A6</f>
        <v>Charlotte Pascoe</v>
      </c>
      <c r="O35" s="22" t="b">
        <v>1</v>
      </c>
      <c r="P35" s="22" t="s">
        <v>461</v>
      </c>
    </row>
    <row r="36" spans="1:16" ht="112" x14ac:dyDescent="0.2">
      <c r="A36" s="13" t="s">
        <v>529</v>
      </c>
      <c r="B36" s="12" t="s">
        <v>530</v>
      </c>
      <c r="C36" s="14" t="s">
        <v>531</v>
      </c>
      <c r="D36" s="18" t="s">
        <v>597</v>
      </c>
      <c r="E36" s="21" t="s">
        <v>532</v>
      </c>
      <c r="F36" s="15" t="s">
        <v>79</v>
      </c>
      <c r="G36" s="11" t="str">
        <f>party!A27</f>
        <v>Brian O'Neill</v>
      </c>
      <c r="H36" s="11" t="str">
        <f>party!A28</f>
        <v>Claudia Tebaldi</v>
      </c>
      <c r="I36" s="19" t="str">
        <f>party!A29</f>
        <v>Detlef van Vuuren</v>
      </c>
      <c r="J36" s="20"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36" s="40" t="str">
        <f>references!D14</f>
        <v>Overview CMIP6-Endorsed MIPs</v>
      </c>
      <c r="N36" s="18" t="str">
        <f>party!A6</f>
        <v>Charlotte Pascoe</v>
      </c>
      <c r="O36" s="22" t="b">
        <v>1</v>
      </c>
      <c r="P36" s="22" t="s">
        <v>461</v>
      </c>
    </row>
    <row r="37" spans="1:16" ht="112" x14ac:dyDescent="0.2">
      <c r="A37" s="13" t="s">
        <v>594</v>
      </c>
      <c r="B37" s="12" t="s">
        <v>595</v>
      </c>
      <c r="C37" s="14" t="s">
        <v>596</v>
      </c>
      <c r="D37" s="18" t="s">
        <v>662</v>
      </c>
      <c r="E37" s="21" t="s">
        <v>794</v>
      </c>
      <c r="F37" s="15" t="s">
        <v>181</v>
      </c>
      <c r="G37" s="11" t="str">
        <f>party!A27</f>
        <v>Brian O'Neill</v>
      </c>
      <c r="H37" s="11" t="str">
        <f>party!A28</f>
        <v>Claudia Tebaldi</v>
      </c>
      <c r="I37" s="19" t="str">
        <f>party!A29</f>
        <v>Detlef van Vuuren</v>
      </c>
      <c r="J37" s="20"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37" s="40" t="str">
        <f>references!D14</f>
        <v>Overview CMIP6-Endorsed MIPs</v>
      </c>
      <c r="N37" s="18" t="str">
        <f>party!A6</f>
        <v>Charlotte Pascoe</v>
      </c>
      <c r="O37" s="22" t="b">
        <v>1</v>
      </c>
      <c r="P37" s="22" t="s">
        <v>461</v>
      </c>
    </row>
    <row r="38" spans="1:16" ht="112" x14ac:dyDescent="0.2">
      <c r="A38" s="13" t="s">
        <v>649</v>
      </c>
      <c r="B38" s="12" t="s">
        <v>651</v>
      </c>
      <c r="C38" s="14" t="s">
        <v>661</v>
      </c>
      <c r="D38" s="18" t="s">
        <v>713</v>
      </c>
      <c r="E38" s="21" t="s">
        <v>795</v>
      </c>
      <c r="F38" s="15" t="s">
        <v>79</v>
      </c>
      <c r="G38" s="11" t="str">
        <f>party!A27</f>
        <v>Brian O'Neill</v>
      </c>
      <c r="H38" s="11" t="str">
        <f>party!A28</f>
        <v>Claudia Tebaldi</v>
      </c>
      <c r="I38" s="19" t="str">
        <f>party!A29</f>
        <v>Detlef van Vuuren</v>
      </c>
      <c r="J38" s="20"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38" s="40" t="str">
        <f>references!D14</f>
        <v>Overview CMIP6-Endorsed MIPs</v>
      </c>
      <c r="N38" s="18" t="str">
        <f>party!A6</f>
        <v>Charlotte Pascoe</v>
      </c>
      <c r="O38" s="22" t="b">
        <v>1</v>
      </c>
      <c r="P38" s="22" t="s">
        <v>461</v>
      </c>
    </row>
    <row r="39" spans="1:16" ht="112" x14ac:dyDescent="0.2">
      <c r="A39" s="13" t="s">
        <v>650</v>
      </c>
      <c r="B39" s="12" t="s">
        <v>663</v>
      </c>
      <c r="C39" s="14" t="s">
        <v>664</v>
      </c>
      <c r="D39" s="18" t="s">
        <v>714</v>
      </c>
      <c r="E39" s="21" t="s">
        <v>796</v>
      </c>
      <c r="F39" s="15" t="s">
        <v>79</v>
      </c>
      <c r="G39" s="11" t="str">
        <f>party!A27</f>
        <v>Brian O'Neill</v>
      </c>
      <c r="H39" s="11" t="str">
        <f>party!A28</f>
        <v>Claudia Tebaldi</v>
      </c>
      <c r="I39" s="19" t="str">
        <f>party!A29</f>
        <v>Detlef van Vuuren</v>
      </c>
      <c r="J39" s="20"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39" s="40" t="str">
        <f>references!D14</f>
        <v>Overview CMIP6-Endorsed MIPs</v>
      </c>
      <c r="N39" s="18" t="str">
        <f>party!A6</f>
        <v>Charlotte Pascoe</v>
      </c>
      <c r="O39" s="22" t="b">
        <v>1</v>
      </c>
      <c r="P39" s="22" t="s">
        <v>461</v>
      </c>
    </row>
    <row r="40" spans="1:16" ht="112" x14ac:dyDescent="0.2">
      <c r="A40" s="13" t="s">
        <v>710</v>
      </c>
      <c r="B40" s="12" t="s">
        <v>711</v>
      </c>
      <c r="C40" s="14" t="s">
        <v>712</v>
      </c>
      <c r="D40" s="18" t="s">
        <v>715</v>
      </c>
      <c r="E40" s="21" t="s">
        <v>788</v>
      </c>
      <c r="F40" s="15" t="s">
        <v>79</v>
      </c>
      <c r="G40" s="11" t="str">
        <f>party!A27</f>
        <v>Brian O'Neill</v>
      </c>
      <c r="H40" s="11" t="str">
        <f>party!A28</f>
        <v>Claudia Tebaldi</v>
      </c>
      <c r="I40" s="19" t="str">
        <f>party!A29</f>
        <v>Detlef van Vuuren</v>
      </c>
      <c r="J40" s="20"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40" s="40" t="str">
        <f>references!D14</f>
        <v>Overview CMIP6-Endorsed MIPs</v>
      </c>
      <c r="N40" s="18" t="str">
        <f>party!A6</f>
        <v>Charlotte Pascoe</v>
      </c>
      <c r="O40" s="22" t="b">
        <v>1</v>
      </c>
      <c r="P40" s="22" t="s">
        <v>461</v>
      </c>
    </row>
    <row r="41" spans="1:16" ht="112" x14ac:dyDescent="0.2">
      <c r="A41" s="13" t="s">
        <v>477</v>
      </c>
      <c r="B41" s="12" t="s">
        <v>480</v>
      </c>
      <c r="C41" s="14" t="s">
        <v>483</v>
      </c>
      <c r="D41" s="18" t="s">
        <v>614</v>
      </c>
      <c r="E41" s="21" t="s">
        <v>544</v>
      </c>
      <c r="F41" s="15" t="s">
        <v>79</v>
      </c>
      <c r="G41" s="11" t="str">
        <f>party!A27</f>
        <v>Brian O'Neill</v>
      </c>
      <c r="H41" s="11" t="str">
        <f>party!A28</f>
        <v>Claudia Tebaldi</v>
      </c>
      <c r="I41" s="19" t="str">
        <f>party!A29</f>
        <v>Detlef van Vuuren</v>
      </c>
      <c r="J41" s="20"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41" s="40" t="str">
        <f>references!D14</f>
        <v>Overview CMIP6-Endorsed MIPs</v>
      </c>
      <c r="N41" s="18" t="str">
        <f>party!A6</f>
        <v>Charlotte Pascoe</v>
      </c>
      <c r="O41" s="22" t="b">
        <v>1</v>
      </c>
      <c r="P41" s="22" t="s">
        <v>461</v>
      </c>
    </row>
    <row r="42" spans="1:16" ht="112" x14ac:dyDescent="0.2">
      <c r="A42" s="13" t="s">
        <v>493</v>
      </c>
      <c r="B42" s="12" t="s">
        <v>882</v>
      </c>
      <c r="C42" s="14" t="s">
        <v>494</v>
      </c>
      <c r="D42" s="18" t="s">
        <v>615</v>
      </c>
      <c r="E42" s="21" t="s">
        <v>541</v>
      </c>
      <c r="F42" s="15" t="s">
        <v>79</v>
      </c>
      <c r="G42" s="11" t="str">
        <f>party!A27</f>
        <v>Brian O'Neill</v>
      </c>
      <c r="H42" s="11" t="str">
        <f>party!A28</f>
        <v>Claudia Tebaldi</v>
      </c>
      <c r="I42" s="19" t="str">
        <f>party!A29</f>
        <v>Detlef van Vuuren</v>
      </c>
      <c r="J42" s="20"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42" s="40" t="str">
        <f>references!D14</f>
        <v>Overview CMIP6-Endorsed MIPs</v>
      </c>
      <c r="N42" s="18" t="str">
        <f>party!A6</f>
        <v>Charlotte Pascoe</v>
      </c>
      <c r="O42" s="22" t="b">
        <v>1</v>
      </c>
      <c r="P42" s="22" t="s">
        <v>461</v>
      </c>
    </row>
    <row r="43" spans="1:16" ht="112" x14ac:dyDescent="0.2">
      <c r="A43" s="13" t="s">
        <v>478</v>
      </c>
      <c r="B43" s="12" t="s">
        <v>481</v>
      </c>
      <c r="C43" s="14" t="s">
        <v>484</v>
      </c>
      <c r="D43" s="18" t="s">
        <v>616</v>
      </c>
      <c r="E43" s="21" t="s">
        <v>542</v>
      </c>
      <c r="F43" s="15" t="s">
        <v>79</v>
      </c>
      <c r="G43" s="11" t="str">
        <f>party!A27</f>
        <v>Brian O'Neill</v>
      </c>
      <c r="H43" s="11" t="str">
        <f>party!A28</f>
        <v>Claudia Tebaldi</v>
      </c>
      <c r="I43" s="19" t="str">
        <f>party!A29</f>
        <v>Detlef van Vuuren</v>
      </c>
      <c r="J43" s="20"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43" s="40" t="str">
        <f>references!D14</f>
        <v>Overview CMIP6-Endorsed MIPs</v>
      </c>
      <c r="N43" s="18" t="str">
        <f>party!A6</f>
        <v>Charlotte Pascoe</v>
      </c>
      <c r="O43" s="22" t="b">
        <v>1</v>
      </c>
      <c r="P43" s="22" t="s">
        <v>461</v>
      </c>
    </row>
    <row r="44" spans="1:16" ht="112" x14ac:dyDescent="0.2">
      <c r="A44" s="13" t="s">
        <v>479</v>
      </c>
      <c r="B44" s="12" t="s">
        <v>482</v>
      </c>
      <c r="C44" s="14" t="s">
        <v>485</v>
      </c>
      <c r="D44" s="18" t="s">
        <v>617</v>
      </c>
      <c r="E44" s="21" t="s">
        <v>543</v>
      </c>
      <c r="F44" s="15" t="s">
        <v>79</v>
      </c>
      <c r="G44" s="11" t="str">
        <f>party!A27</f>
        <v>Brian O'Neill</v>
      </c>
      <c r="H44" s="11" t="str">
        <f>party!A28</f>
        <v>Claudia Tebaldi</v>
      </c>
      <c r="I44" s="19" t="str">
        <f>party!A29</f>
        <v>Detlef van Vuuren</v>
      </c>
      <c r="J44" s="20"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44" s="40" t="str">
        <f>references!D14</f>
        <v>Overview CMIP6-Endorsed MIPs</v>
      </c>
      <c r="N44" s="18" t="str">
        <f>party!A6</f>
        <v>Charlotte Pascoe</v>
      </c>
      <c r="O44" s="22" t="b">
        <v>1</v>
      </c>
      <c r="P44" s="22" t="s">
        <v>461</v>
      </c>
    </row>
    <row r="45" spans="1:16" ht="112" x14ac:dyDescent="0.2">
      <c r="A45" s="13" t="s">
        <v>533</v>
      </c>
      <c r="B45" s="12" t="s">
        <v>534</v>
      </c>
      <c r="C45" s="14" t="s">
        <v>535</v>
      </c>
      <c r="D45" s="18" t="s">
        <v>613</v>
      </c>
      <c r="E45" s="21" t="s">
        <v>536</v>
      </c>
      <c r="F45" s="15" t="s">
        <v>79</v>
      </c>
      <c r="G45" s="11" t="str">
        <f>party!A27</f>
        <v>Brian O'Neill</v>
      </c>
      <c r="H45" s="11" t="str">
        <f>party!A28</f>
        <v>Claudia Tebaldi</v>
      </c>
      <c r="I45" s="19" t="str">
        <f>party!A29</f>
        <v>Detlef van Vuuren</v>
      </c>
      <c r="J45" s="20"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45" s="40" t="str">
        <f>references!D14</f>
        <v>Overview CMIP6-Endorsed MIPs</v>
      </c>
      <c r="N45" s="18" t="str">
        <f>party!A6</f>
        <v>Charlotte Pascoe</v>
      </c>
      <c r="O45" s="22" t="b">
        <v>1</v>
      </c>
      <c r="P45" s="22" t="s">
        <v>461</v>
      </c>
    </row>
    <row r="46" spans="1:16" ht="112" x14ac:dyDescent="0.2">
      <c r="A46" s="13" t="s">
        <v>537</v>
      </c>
      <c r="B46" s="12" t="s">
        <v>538</v>
      </c>
      <c r="C46" s="14" t="s">
        <v>539</v>
      </c>
      <c r="D46" s="18" t="s">
        <v>612</v>
      </c>
      <c r="E46" s="21" t="s">
        <v>540</v>
      </c>
      <c r="F46" s="15" t="s">
        <v>79</v>
      </c>
      <c r="G46" s="11" t="str">
        <f>party!A27</f>
        <v>Brian O'Neill</v>
      </c>
      <c r="H46" s="11" t="str">
        <f>party!A28</f>
        <v>Claudia Tebaldi</v>
      </c>
      <c r="I46" s="19" t="str">
        <f>party!A29</f>
        <v>Detlef van Vuuren</v>
      </c>
      <c r="J46" s="20"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46" s="40" t="str">
        <f>references!D14</f>
        <v>Overview CMIP6-Endorsed MIPs</v>
      </c>
      <c r="N46" s="18" t="str">
        <f>party!A6</f>
        <v>Charlotte Pascoe</v>
      </c>
      <c r="O46" s="22" t="b">
        <v>1</v>
      </c>
      <c r="P46" s="22" t="s">
        <v>461</v>
      </c>
    </row>
    <row r="47" spans="1:16" ht="112" x14ac:dyDescent="0.2">
      <c r="A47" s="13" t="s">
        <v>598</v>
      </c>
      <c r="B47" s="12" t="s">
        <v>667</v>
      </c>
      <c r="C47" s="14" t="s">
        <v>599</v>
      </c>
      <c r="D47" s="18" t="s">
        <v>611</v>
      </c>
      <c r="E47" s="21" t="s">
        <v>600</v>
      </c>
      <c r="F47" s="15" t="s">
        <v>181</v>
      </c>
      <c r="G47" s="11" t="str">
        <f>party!A27</f>
        <v>Brian O'Neill</v>
      </c>
      <c r="H47" s="11" t="str">
        <f>party!A28</f>
        <v>Claudia Tebaldi</v>
      </c>
      <c r="I47" s="19" t="str">
        <f>party!A29</f>
        <v>Detlef van Vuuren</v>
      </c>
      <c r="J47" s="20"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47" s="40" t="str">
        <f>references!D14</f>
        <v>Overview CMIP6-Endorsed MIPs</v>
      </c>
      <c r="N47" s="18" t="str">
        <f>party!A6</f>
        <v>Charlotte Pascoe</v>
      </c>
      <c r="O47" s="22" t="b">
        <v>1</v>
      </c>
      <c r="P47" s="22" t="s">
        <v>461</v>
      </c>
    </row>
    <row r="48" spans="1:16" ht="112" x14ac:dyDescent="0.2">
      <c r="A48" s="13" t="s">
        <v>665</v>
      </c>
      <c r="B48" s="12" t="s">
        <v>668</v>
      </c>
      <c r="C48" s="14" t="s">
        <v>670</v>
      </c>
      <c r="D48" s="18" t="s">
        <v>672</v>
      </c>
      <c r="E48" s="21" t="s">
        <v>675</v>
      </c>
      <c r="F48" s="15" t="s">
        <v>79</v>
      </c>
      <c r="G48" s="11" t="str">
        <f>party!A27</f>
        <v>Brian O'Neill</v>
      </c>
      <c r="H48" s="11" t="str">
        <f>party!A28</f>
        <v>Claudia Tebaldi</v>
      </c>
      <c r="I48" s="19" t="str">
        <f>party!A29</f>
        <v>Detlef van Vuuren</v>
      </c>
      <c r="J48" s="20"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48" s="40" t="str">
        <f>references!D14</f>
        <v>Overview CMIP6-Endorsed MIPs</v>
      </c>
      <c r="N48" s="18" t="str">
        <f>party!A6</f>
        <v>Charlotte Pascoe</v>
      </c>
      <c r="O48" s="22" t="b">
        <v>1</v>
      </c>
      <c r="P48" s="22" t="s">
        <v>461</v>
      </c>
    </row>
    <row r="49" spans="1:16" ht="112" x14ac:dyDescent="0.2">
      <c r="A49" s="13" t="s">
        <v>666</v>
      </c>
      <c r="B49" s="12" t="s">
        <v>669</v>
      </c>
      <c r="C49" s="14" t="s">
        <v>671</v>
      </c>
      <c r="D49" s="18" t="s">
        <v>673</v>
      </c>
      <c r="E49" s="21" t="s">
        <v>674</v>
      </c>
      <c r="F49" s="15" t="s">
        <v>79</v>
      </c>
      <c r="G49" s="11" t="str">
        <f>party!A27</f>
        <v>Brian O'Neill</v>
      </c>
      <c r="H49" s="11" t="str">
        <f>party!A28</f>
        <v>Claudia Tebaldi</v>
      </c>
      <c r="I49" s="19" t="str">
        <f>party!A29</f>
        <v>Detlef van Vuuren</v>
      </c>
      <c r="J49" s="20"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49" s="40" t="str">
        <f>references!D14</f>
        <v>Overview CMIP6-Endorsed MIPs</v>
      </c>
      <c r="N49" s="18" t="str">
        <f>party!A6</f>
        <v>Charlotte Pascoe</v>
      </c>
      <c r="O49" s="22" t="b">
        <v>1</v>
      </c>
      <c r="P49" s="22" t="s">
        <v>461</v>
      </c>
    </row>
    <row r="50" spans="1:16" ht="112" x14ac:dyDescent="0.2">
      <c r="A50" s="13" t="s">
        <v>716</v>
      </c>
      <c r="B50" s="12" t="s">
        <v>717</v>
      </c>
      <c r="C50" s="14" t="s">
        <v>718</v>
      </c>
      <c r="D50" s="18" t="s">
        <v>719</v>
      </c>
      <c r="E50" s="21" t="s">
        <v>787</v>
      </c>
      <c r="F50" s="15" t="s">
        <v>79</v>
      </c>
      <c r="G50" s="11" t="str">
        <f>party!A27</f>
        <v>Brian O'Neill</v>
      </c>
      <c r="H50" s="11" t="str">
        <f>party!A28</f>
        <v>Claudia Tebaldi</v>
      </c>
      <c r="I50" s="19" t="str">
        <f>party!A29</f>
        <v>Detlef van Vuuren</v>
      </c>
      <c r="J50" s="20"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50" s="40" t="str">
        <f>references!D14</f>
        <v>Overview CMIP6-Endorsed MIPs</v>
      </c>
      <c r="N50" s="18" t="str">
        <f>party!A6</f>
        <v>Charlotte Pascoe</v>
      </c>
      <c r="O50" s="22" t="b">
        <v>1</v>
      </c>
      <c r="P50" s="22" t="s">
        <v>461</v>
      </c>
    </row>
    <row r="51" spans="1:16" ht="112" x14ac:dyDescent="0.2">
      <c r="A51" s="13" t="s">
        <v>486</v>
      </c>
      <c r="B51" s="12" t="s">
        <v>487</v>
      </c>
      <c r="C51" s="14" t="s">
        <v>488</v>
      </c>
      <c r="D51" s="18" t="s">
        <v>608</v>
      </c>
      <c r="E51" s="21" t="s">
        <v>553</v>
      </c>
      <c r="F51" s="15" t="s">
        <v>79</v>
      </c>
      <c r="G51" s="11" t="str">
        <f>party!A27</f>
        <v>Brian O'Neill</v>
      </c>
      <c r="H51" s="11" t="str">
        <f>party!A28</f>
        <v>Claudia Tebaldi</v>
      </c>
      <c r="I51" s="19" t="str">
        <f>party!A29</f>
        <v>Detlef van Vuuren</v>
      </c>
      <c r="J51" s="20"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51" s="40" t="str">
        <f>references!D14</f>
        <v>Overview CMIP6-Endorsed MIPs</v>
      </c>
      <c r="N51" s="18" t="str">
        <f>party!A6</f>
        <v>Charlotte Pascoe</v>
      </c>
      <c r="O51" s="22" t="b">
        <v>1</v>
      </c>
      <c r="P51" s="22" t="s">
        <v>461</v>
      </c>
    </row>
    <row r="52" spans="1:16" ht="112" x14ac:dyDescent="0.2">
      <c r="A52" s="13" t="s">
        <v>491</v>
      </c>
      <c r="B52" s="12" t="s">
        <v>489</v>
      </c>
      <c r="C52" s="14" t="s">
        <v>492</v>
      </c>
      <c r="D52" s="18" t="s">
        <v>609</v>
      </c>
      <c r="E52" s="21" t="s">
        <v>554</v>
      </c>
      <c r="F52" s="15" t="s">
        <v>79</v>
      </c>
      <c r="G52" s="11" t="str">
        <f>party!A27</f>
        <v>Brian O'Neill</v>
      </c>
      <c r="H52" s="11" t="str">
        <f>party!A28</f>
        <v>Claudia Tebaldi</v>
      </c>
      <c r="I52" s="19" t="str">
        <f>party!A29</f>
        <v>Detlef van Vuuren</v>
      </c>
      <c r="J52" s="20"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52" s="40" t="str">
        <f>references!D14</f>
        <v>Overview CMIP6-Endorsed MIPs</v>
      </c>
      <c r="N52" s="18" t="str">
        <f>party!A6</f>
        <v>Charlotte Pascoe</v>
      </c>
      <c r="O52" s="22" t="b">
        <v>1</v>
      </c>
      <c r="P52" s="22" t="s">
        <v>461</v>
      </c>
    </row>
    <row r="53" spans="1:16" ht="112" x14ac:dyDescent="0.2">
      <c r="A53" s="13" t="s">
        <v>499</v>
      </c>
      <c r="B53" s="12" t="s">
        <v>500</v>
      </c>
      <c r="C53" s="14" t="s">
        <v>501</v>
      </c>
      <c r="D53" s="18" t="s">
        <v>610</v>
      </c>
      <c r="E53" s="21" t="s">
        <v>555</v>
      </c>
      <c r="F53" s="15" t="s">
        <v>79</v>
      </c>
      <c r="G53" s="11" t="str">
        <f>party!A27</f>
        <v>Brian O'Neill</v>
      </c>
      <c r="H53" s="11" t="str">
        <f>party!A28</f>
        <v>Claudia Tebaldi</v>
      </c>
      <c r="I53" s="19" t="str">
        <f>party!A29</f>
        <v>Detlef van Vuuren</v>
      </c>
      <c r="J53" s="20"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53" s="40" t="str">
        <f>references!D14</f>
        <v>Overview CMIP6-Endorsed MIPs</v>
      </c>
      <c r="N53" s="18" t="str">
        <f>party!A6</f>
        <v>Charlotte Pascoe</v>
      </c>
      <c r="O53" s="22" t="b">
        <v>1</v>
      </c>
      <c r="P53" s="22" t="s">
        <v>461</v>
      </c>
    </row>
    <row r="54" spans="1:16" ht="112" x14ac:dyDescent="0.2">
      <c r="A54" s="13" t="s">
        <v>490</v>
      </c>
      <c r="B54" s="12" t="s">
        <v>497</v>
      </c>
      <c r="C54" s="14" t="s">
        <v>498</v>
      </c>
      <c r="D54" s="18" t="s">
        <v>607</v>
      </c>
      <c r="E54" s="21" t="s">
        <v>556</v>
      </c>
      <c r="F54" s="15" t="s">
        <v>79</v>
      </c>
      <c r="G54" s="11" t="str">
        <f>party!A27</f>
        <v>Brian O'Neill</v>
      </c>
      <c r="H54" s="11" t="str">
        <f>party!A28</f>
        <v>Claudia Tebaldi</v>
      </c>
      <c r="I54" s="19" t="str">
        <f>party!A29</f>
        <v>Detlef van Vuuren</v>
      </c>
      <c r="J54" s="20"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54" s="40" t="str">
        <f>references!D14</f>
        <v>Overview CMIP6-Endorsed MIPs</v>
      </c>
      <c r="N54" s="18" t="str">
        <f>party!A6</f>
        <v>Charlotte Pascoe</v>
      </c>
      <c r="O54" s="22" t="b">
        <v>1</v>
      </c>
      <c r="P54" s="22" t="s">
        <v>461</v>
      </c>
    </row>
    <row r="55" spans="1:16" ht="112" x14ac:dyDescent="0.2">
      <c r="A55" s="13" t="s">
        <v>545</v>
      </c>
      <c r="B55" s="12" t="s">
        <v>546</v>
      </c>
      <c r="C55" s="14" t="s">
        <v>547</v>
      </c>
      <c r="D55" s="18" t="s">
        <v>606</v>
      </c>
      <c r="E55" s="21" t="s">
        <v>548</v>
      </c>
      <c r="F55" s="15" t="s">
        <v>79</v>
      </c>
      <c r="G55" s="11" t="str">
        <f>party!A27</f>
        <v>Brian O'Neill</v>
      </c>
      <c r="H55" s="11" t="str">
        <f>party!A28</f>
        <v>Claudia Tebaldi</v>
      </c>
      <c r="I55" s="19" t="str">
        <f>party!A29</f>
        <v>Detlef van Vuuren</v>
      </c>
      <c r="J55" s="20"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55" s="40" t="str">
        <f>references!D14</f>
        <v>Overview CMIP6-Endorsed MIPs</v>
      </c>
      <c r="N55" s="18" t="str">
        <f>party!A6</f>
        <v>Charlotte Pascoe</v>
      </c>
      <c r="O55" s="22" t="b">
        <v>1</v>
      </c>
      <c r="P55" s="22" t="s">
        <v>461</v>
      </c>
    </row>
    <row r="56" spans="1:16" ht="112" x14ac:dyDescent="0.2">
      <c r="A56" s="13" t="s">
        <v>550</v>
      </c>
      <c r="B56" s="12" t="s">
        <v>551</v>
      </c>
      <c r="C56" s="14" t="s">
        <v>552</v>
      </c>
      <c r="D56" s="18" t="s">
        <v>605</v>
      </c>
      <c r="E56" s="21" t="s">
        <v>549</v>
      </c>
      <c r="F56" s="15" t="s">
        <v>79</v>
      </c>
      <c r="G56" s="11" t="str">
        <f>party!A27</f>
        <v>Brian O'Neill</v>
      </c>
      <c r="H56" s="11" t="str">
        <f>party!A28</f>
        <v>Claudia Tebaldi</v>
      </c>
      <c r="I56" s="19" t="str">
        <f>party!A29</f>
        <v>Detlef van Vuuren</v>
      </c>
      <c r="J56" s="20"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56" s="40" t="str">
        <f>references!D14</f>
        <v>Overview CMIP6-Endorsed MIPs</v>
      </c>
      <c r="N56" s="18" t="str">
        <f>party!A6</f>
        <v>Charlotte Pascoe</v>
      </c>
      <c r="O56" s="22" t="b">
        <v>1</v>
      </c>
      <c r="P56" s="22" t="s">
        <v>461</v>
      </c>
    </row>
    <row r="57" spans="1:16" ht="112" x14ac:dyDescent="0.2">
      <c r="A57" s="13" t="s">
        <v>601</v>
      </c>
      <c r="B57" s="12" t="s">
        <v>602</v>
      </c>
      <c r="C57" s="14" t="s">
        <v>603</v>
      </c>
      <c r="D57" s="18" t="s">
        <v>604</v>
      </c>
      <c r="E57" s="21" t="s">
        <v>633</v>
      </c>
      <c r="F57" s="15" t="s">
        <v>181</v>
      </c>
      <c r="G57" s="11" t="str">
        <f>party!A27</f>
        <v>Brian O'Neill</v>
      </c>
      <c r="H57" s="11" t="str">
        <f>party!A28</f>
        <v>Claudia Tebaldi</v>
      </c>
      <c r="I57" s="19" t="str">
        <f>party!A29</f>
        <v>Detlef van Vuuren</v>
      </c>
      <c r="J57" s="20"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57" s="40" t="str">
        <f>references!D14</f>
        <v>Overview CMIP6-Endorsed MIPs</v>
      </c>
      <c r="N57" s="18" t="str">
        <f>party!A6</f>
        <v>Charlotte Pascoe</v>
      </c>
      <c r="O57" s="22" t="b">
        <v>1</v>
      </c>
      <c r="P57" s="22" t="s">
        <v>461</v>
      </c>
    </row>
    <row r="58" spans="1:16" ht="112" x14ac:dyDescent="0.2">
      <c r="A58" s="13" t="s">
        <v>676</v>
      </c>
      <c r="B58" s="12" t="s">
        <v>678</v>
      </c>
      <c r="C58" s="14" t="s">
        <v>680</v>
      </c>
      <c r="D58" s="18" t="s">
        <v>682</v>
      </c>
      <c r="E58" s="21" t="s">
        <v>684</v>
      </c>
      <c r="F58" s="15" t="s">
        <v>79</v>
      </c>
      <c r="G58" s="11" t="str">
        <f>party!A27</f>
        <v>Brian O'Neill</v>
      </c>
      <c r="H58" s="11" t="str">
        <f>party!A28</f>
        <v>Claudia Tebaldi</v>
      </c>
      <c r="I58" s="19" t="str">
        <f>party!A29</f>
        <v>Detlef van Vuuren</v>
      </c>
      <c r="J58" s="20"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58" s="40" t="str">
        <f>references!D14</f>
        <v>Overview CMIP6-Endorsed MIPs</v>
      </c>
      <c r="N58" s="18" t="str">
        <f>party!A6</f>
        <v>Charlotte Pascoe</v>
      </c>
      <c r="O58" s="22" t="b">
        <v>1</v>
      </c>
      <c r="P58" s="22" t="s">
        <v>461</v>
      </c>
    </row>
    <row r="59" spans="1:16" ht="112" x14ac:dyDescent="0.2">
      <c r="A59" s="13" t="s">
        <v>677</v>
      </c>
      <c r="B59" s="12" t="s">
        <v>679</v>
      </c>
      <c r="C59" s="14" t="s">
        <v>681</v>
      </c>
      <c r="D59" s="18" t="s">
        <v>683</v>
      </c>
      <c r="E59" s="21" t="s">
        <v>685</v>
      </c>
      <c r="F59" s="15" t="s">
        <v>79</v>
      </c>
      <c r="G59" s="11" t="str">
        <f>party!A27</f>
        <v>Brian O'Neill</v>
      </c>
      <c r="H59" s="11" t="str">
        <f>party!A28</f>
        <v>Claudia Tebaldi</v>
      </c>
      <c r="I59" s="19" t="str">
        <f>party!A29</f>
        <v>Detlef van Vuuren</v>
      </c>
      <c r="J59" s="20"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59" s="40" t="str">
        <f>references!D14</f>
        <v>Overview CMIP6-Endorsed MIPs</v>
      </c>
      <c r="N59" s="18" t="str">
        <f>party!A6</f>
        <v>Charlotte Pascoe</v>
      </c>
      <c r="O59" s="22" t="b">
        <v>1</v>
      </c>
      <c r="P59" s="22" t="s">
        <v>461</v>
      </c>
    </row>
    <row r="60" spans="1:16" ht="112" x14ac:dyDescent="0.2">
      <c r="A60" s="13" t="s">
        <v>720</v>
      </c>
      <c r="B60" s="12" t="s">
        <v>721</v>
      </c>
      <c r="C60" s="14" t="s">
        <v>723</v>
      </c>
      <c r="D60" s="18" t="s">
        <v>722</v>
      </c>
      <c r="E60" s="21" t="s">
        <v>784</v>
      </c>
      <c r="F60" s="15" t="s">
        <v>79</v>
      </c>
      <c r="G60" s="11" t="str">
        <f>party!A27</f>
        <v>Brian O'Neill</v>
      </c>
      <c r="H60" s="11" t="str">
        <f>party!A28</f>
        <v>Claudia Tebaldi</v>
      </c>
      <c r="I60" s="19" t="str">
        <f>party!A29</f>
        <v>Detlef van Vuuren</v>
      </c>
      <c r="J60" s="20"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60" s="40" t="str">
        <f>references!D14</f>
        <v>Overview CMIP6-Endorsed MIPs</v>
      </c>
      <c r="N60" s="18" t="str">
        <f>party!A6</f>
        <v>Charlotte Pascoe</v>
      </c>
      <c r="O60" s="22" t="b">
        <v>1</v>
      </c>
      <c r="P60" s="22" t="s">
        <v>461</v>
      </c>
    </row>
    <row r="61" spans="1:16" ht="112" x14ac:dyDescent="0.2">
      <c r="A61" s="13" t="s">
        <v>504</v>
      </c>
      <c r="B61" s="12" t="s">
        <v>505</v>
      </c>
      <c r="C61" s="14" t="s">
        <v>502</v>
      </c>
      <c r="D61" s="18" t="s">
        <v>622</v>
      </c>
      <c r="E61" s="21" t="s">
        <v>503</v>
      </c>
      <c r="F61" s="15" t="s">
        <v>79</v>
      </c>
      <c r="G61" s="11" t="str">
        <f>party!A27</f>
        <v>Brian O'Neill</v>
      </c>
      <c r="H61" s="11" t="str">
        <f>party!A28</f>
        <v>Claudia Tebaldi</v>
      </c>
      <c r="I61" s="19" t="str">
        <f>party!A29</f>
        <v>Detlef van Vuuren</v>
      </c>
      <c r="J61" s="20"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61" s="40" t="str">
        <f>references!D14</f>
        <v>Overview CMIP6-Endorsed MIPs</v>
      </c>
      <c r="N61" s="18" t="str">
        <f>party!A6</f>
        <v>Charlotte Pascoe</v>
      </c>
      <c r="O61" s="22" t="b">
        <v>1</v>
      </c>
      <c r="P61" s="22" t="s">
        <v>461</v>
      </c>
    </row>
    <row r="62" spans="1:16" ht="112" x14ac:dyDescent="0.2">
      <c r="A62" s="13" t="s">
        <v>506</v>
      </c>
      <c r="B62" s="12" t="s">
        <v>507</v>
      </c>
      <c r="C62" s="14" t="s">
        <v>508</v>
      </c>
      <c r="D62" s="18" t="s">
        <v>623</v>
      </c>
      <c r="E62" s="21" t="s">
        <v>518</v>
      </c>
      <c r="F62" s="15" t="s">
        <v>79</v>
      </c>
      <c r="G62" s="11" t="str">
        <f>party!A27</f>
        <v>Brian O'Neill</v>
      </c>
      <c r="H62" s="11" t="str">
        <f>party!A28</f>
        <v>Claudia Tebaldi</v>
      </c>
      <c r="I62" s="19" t="str">
        <f>party!A29</f>
        <v>Detlef van Vuuren</v>
      </c>
      <c r="J62" s="20"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62" s="40" t="str">
        <f>references!D14</f>
        <v>Overview CMIP6-Endorsed MIPs</v>
      </c>
      <c r="N62" s="18" t="str">
        <f>party!A6</f>
        <v>Charlotte Pascoe</v>
      </c>
      <c r="O62" s="22" t="b">
        <v>1</v>
      </c>
      <c r="P62" s="22" t="s">
        <v>461</v>
      </c>
    </row>
    <row r="63" spans="1:16" ht="112" x14ac:dyDescent="0.2">
      <c r="A63" s="13" t="s">
        <v>509</v>
      </c>
      <c r="B63" s="12" t="s">
        <v>510</v>
      </c>
      <c r="C63" s="14" t="s">
        <v>511</v>
      </c>
      <c r="D63" s="18" t="s">
        <v>624</v>
      </c>
      <c r="E63" s="21" t="s">
        <v>519</v>
      </c>
      <c r="F63" s="15" t="s">
        <v>79</v>
      </c>
      <c r="G63" s="11" t="str">
        <f>party!A27</f>
        <v>Brian O'Neill</v>
      </c>
      <c r="H63" s="11" t="str">
        <f>party!A28</f>
        <v>Claudia Tebaldi</v>
      </c>
      <c r="I63" s="19" t="str">
        <f>party!A29</f>
        <v>Detlef van Vuuren</v>
      </c>
      <c r="J63" s="20"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63" s="40" t="str">
        <f>references!D14</f>
        <v>Overview CMIP6-Endorsed MIPs</v>
      </c>
      <c r="N63" s="18" t="str">
        <f>party!A6</f>
        <v>Charlotte Pascoe</v>
      </c>
      <c r="O63" s="22" t="b">
        <v>1</v>
      </c>
      <c r="P63" s="22" t="s">
        <v>461</v>
      </c>
    </row>
    <row r="64" spans="1:16" ht="112" x14ac:dyDescent="0.2">
      <c r="A64" s="13" t="s">
        <v>512</v>
      </c>
      <c r="B64" s="12" t="s">
        <v>513</v>
      </c>
      <c r="C64" s="14" t="s">
        <v>514</v>
      </c>
      <c r="D64" s="18" t="s">
        <v>625</v>
      </c>
      <c r="E64" s="21" t="s">
        <v>520</v>
      </c>
      <c r="F64" s="15" t="s">
        <v>79</v>
      </c>
      <c r="G64" s="11" t="str">
        <f>party!A27</f>
        <v>Brian O'Neill</v>
      </c>
      <c r="H64" s="11" t="str">
        <f>party!A28</f>
        <v>Claudia Tebaldi</v>
      </c>
      <c r="I64" s="19" t="str">
        <f>party!A29</f>
        <v>Detlef van Vuuren</v>
      </c>
      <c r="J64" s="20"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64" s="40" t="str">
        <f>references!D14</f>
        <v>Overview CMIP6-Endorsed MIPs</v>
      </c>
      <c r="N64" s="18" t="str">
        <f>party!A6</f>
        <v>Charlotte Pascoe</v>
      </c>
      <c r="O64" s="22" t="b">
        <v>1</v>
      </c>
      <c r="P64" s="22" t="s">
        <v>461</v>
      </c>
    </row>
    <row r="65" spans="1:16" ht="112" x14ac:dyDescent="0.2">
      <c r="A65" s="13" t="s">
        <v>559</v>
      </c>
      <c r="B65" s="12" t="s">
        <v>561</v>
      </c>
      <c r="C65" s="14" t="s">
        <v>563</v>
      </c>
      <c r="D65" s="18" t="s">
        <v>626</v>
      </c>
      <c r="E65" s="21" t="s">
        <v>557</v>
      </c>
      <c r="F65" s="15" t="s">
        <v>79</v>
      </c>
      <c r="G65" s="11" t="str">
        <f>party!A27</f>
        <v>Brian O'Neill</v>
      </c>
      <c r="H65" s="11" t="str">
        <f>party!A28</f>
        <v>Claudia Tebaldi</v>
      </c>
      <c r="I65" s="19" t="str">
        <f>party!A29</f>
        <v>Detlef van Vuuren</v>
      </c>
      <c r="J65" s="20"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65" s="40" t="str">
        <f>references!D14</f>
        <v>Overview CMIP6-Endorsed MIPs</v>
      </c>
      <c r="N65" s="18" t="str">
        <f>party!A6</f>
        <v>Charlotte Pascoe</v>
      </c>
      <c r="O65" s="22" t="b">
        <v>1</v>
      </c>
      <c r="P65" s="22" t="s">
        <v>461</v>
      </c>
    </row>
    <row r="66" spans="1:16" ht="112" x14ac:dyDescent="0.2">
      <c r="A66" s="13" t="s">
        <v>560</v>
      </c>
      <c r="B66" s="12" t="s">
        <v>562</v>
      </c>
      <c r="C66" s="14" t="s">
        <v>564</v>
      </c>
      <c r="D66" s="18" t="s">
        <v>627</v>
      </c>
      <c r="E66" s="21" t="s">
        <v>558</v>
      </c>
      <c r="F66" s="15" t="s">
        <v>79</v>
      </c>
      <c r="G66" s="11" t="str">
        <f>party!A27</f>
        <v>Brian O'Neill</v>
      </c>
      <c r="H66" s="11" t="str">
        <f>party!A28</f>
        <v>Claudia Tebaldi</v>
      </c>
      <c r="I66" s="19" t="str">
        <f>party!A29</f>
        <v>Detlef van Vuuren</v>
      </c>
      <c r="J66" s="20"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66" s="40" t="str">
        <f>references!D14</f>
        <v>Overview CMIP6-Endorsed MIPs</v>
      </c>
      <c r="N66" s="18" t="str">
        <f>party!A6</f>
        <v>Charlotte Pascoe</v>
      </c>
      <c r="O66" s="22" t="b">
        <v>1</v>
      </c>
      <c r="P66" s="22" t="s">
        <v>461</v>
      </c>
    </row>
    <row r="67" spans="1:16" ht="112" x14ac:dyDescent="0.2">
      <c r="A67" s="13" t="s">
        <v>628</v>
      </c>
      <c r="B67" s="12" t="s">
        <v>629</v>
      </c>
      <c r="C67" s="14" t="s">
        <v>630</v>
      </c>
      <c r="D67" s="18" t="s">
        <v>631</v>
      </c>
      <c r="E67" s="21" t="s">
        <v>632</v>
      </c>
      <c r="F67" s="15" t="s">
        <v>181</v>
      </c>
      <c r="G67" s="11" t="str">
        <f>party!A27</f>
        <v>Brian O'Neill</v>
      </c>
      <c r="H67" s="11" t="str">
        <f>party!A28</f>
        <v>Claudia Tebaldi</v>
      </c>
      <c r="I67" s="19" t="str">
        <f>party!A29</f>
        <v>Detlef van Vuuren</v>
      </c>
      <c r="J67" s="20"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67" s="40" t="str">
        <f>references!D14</f>
        <v>Overview CMIP6-Endorsed MIPs</v>
      </c>
      <c r="N67" s="18" t="str">
        <f>party!A6</f>
        <v>Charlotte Pascoe</v>
      </c>
      <c r="O67" s="22" t="b">
        <v>1</v>
      </c>
      <c r="P67" s="22" t="s">
        <v>461</v>
      </c>
    </row>
    <row r="68" spans="1:16" ht="112" x14ac:dyDescent="0.2">
      <c r="A68" s="13" t="s">
        <v>686</v>
      </c>
      <c r="B68" s="12" t="s">
        <v>689</v>
      </c>
      <c r="C68" s="14" t="s">
        <v>690</v>
      </c>
      <c r="D68" s="18" t="s">
        <v>692</v>
      </c>
      <c r="E68" s="21" t="s">
        <v>694</v>
      </c>
      <c r="F68" s="15" t="s">
        <v>79</v>
      </c>
      <c r="G68" s="11" t="str">
        <f>party!A27</f>
        <v>Brian O'Neill</v>
      </c>
      <c r="H68" s="11" t="str">
        <f>party!A28</f>
        <v>Claudia Tebaldi</v>
      </c>
      <c r="I68" s="19" t="str">
        <f>party!A29</f>
        <v>Detlef van Vuuren</v>
      </c>
      <c r="J68" s="20"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68" s="40" t="str">
        <f>references!D14</f>
        <v>Overview CMIP6-Endorsed MIPs</v>
      </c>
      <c r="N68" s="18" t="str">
        <f>party!A6</f>
        <v>Charlotte Pascoe</v>
      </c>
      <c r="O68" s="22" t="b">
        <v>1</v>
      </c>
      <c r="P68" s="22" t="s">
        <v>461</v>
      </c>
    </row>
    <row r="69" spans="1:16" ht="112" x14ac:dyDescent="0.2">
      <c r="A69" s="13" t="s">
        <v>687</v>
      </c>
      <c r="B69" s="12" t="s">
        <v>688</v>
      </c>
      <c r="C69" s="14" t="s">
        <v>691</v>
      </c>
      <c r="D69" s="18" t="s">
        <v>693</v>
      </c>
      <c r="E69" s="21" t="s">
        <v>695</v>
      </c>
      <c r="F69" s="15" t="s">
        <v>79</v>
      </c>
      <c r="G69" s="11" t="str">
        <f>party!A27</f>
        <v>Brian O'Neill</v>
      </c>
      <c r="H69" s="11" t="str">
        <f>party!A28</f>
        <v>Claudia Tebaldi</v>
      </c>
      <c r="I69" s="19" t="str">
        <f>party!A29</f>
        <v>Detlef van Vuuren</v>
      </c>
      <c r="J69" s="20"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69" s="40" t="str">
        <f>references!D14</f>
        <v>Overview CMIP6-Endorsed MIPs</v>
      </c>
      <c r="N69" s="18" t="str">
        <f>party!A6</f>
        <v>Charlotte Pascoe</v>
      </c>
      <c r="O69" s="22" t="b">
        <v>1</v>
      </c>
      <c r="P69" s="22" t="s">
        <v>461</v>
      </c>
    </row>
    <row r="70" spans="1:16" ht="112" x14ac:dyDescent="0.2">
      <c r="A70" s="13" t="s">
        <v>725</v>
      </c>
      <c r="B70" s="12" t="s">
        <v>724</v>
      </c>
      <c r="C70" s="14" t="s">
        <v>726</v>
      </c>
      <c r="D70" s="18" t="s">
        <v>727</v>
      </c>
      <c r="E70" s="21" t="s">
        <v>785</v>
      </c>
      <c r="F70" s="15" t="s">
        <v>79</v>
      </c>
      <c r="G70" s="11" t="str">
        <f>party!A27</f>
        <v>Brian O'Neill</v>
      </c>
      <c r="H70" s="11" t="str">
        <f>party!A28</f>
        <v>Claudia Tebaldi</v>
      </c>
      <c r="I70" s="19" t="str">
        <f>party!A29</f>
        <v>Detlef van Vuuren</v>
      </c>
      <c r="J70" s="20"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70" s="40" t="str">
        <f>references!D14</f>
        <v>Overview CMIP6-Endorsed MIPs</v>
      </c>
      <c r="N70" s="18" t="str">
        <f>party!A6</f>
        <v>Charlotte Pascoe</v>
      </c>
      <c r="O70" s="22" t="b">
        <v>1</v>
      </c>
      <c r="P70" s="22" t="s">
        <v>461</v>
      </c>
    </row>
    <row r="71" spans="1:16" ht="112" x14ac:dyDescent="0.2">
      <c r="A71" s="13" t="s">
        <v>728</v>
      </c>
      <c r="B71" s="12" t="s">
        <v>741</v>
      </c>
      <c r="C71" s="14" t="s">
        <v>742</v>
      </c>
      <c r="D71" s="18" t="s">
        <v>743</v>
      </c>
      <c r="E71" s="21" t="s">
        <v>776</v>
      </c>
      <c r="F71" s="15" t="s">
        <v>79</v>
      </c>
      <c r="G71" s="11" t="str">
        <f>party!A27</f>
        <v>Brian O'Neill</v>
      </c>
      <c r="H71" s="11" t="str">
        <f>party!A28</f>
        <v>Claudia Tebaldi</v>
      </c>
      <c r="I71" s="19" t="str">
        <f>party!A29</f>
        <v>Detlef van Vuuren</v>
      </c>
      <c r="J71" s="20"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71" s="40" t="str">
        <f>references!D14</f>
        <v>Overview CMIP6-Endorsed MIPs</v>
      </c>
      <c r="N71" s="18" t="str">
        <f>party!A6</f>
        <v>Charlotte Pascoe</v>
      </c>
      <c r="O71" s="22" t="b">
        <v>1</v>
      </c>
      <c r="P71" s="22" t="s">
        <v>461</v>
      </c>
    </row>
    <row r="72" spans="1:16" ht="112" x14ac:dyDescent="0.2">
      <c r="A72" s="13" t="s">
        <v>729</v>
      </c>
      <c r="B72" s="12" t="s">
        <v>745</v>
      </c>
      <c r="C72" s="14" t="s">
        <v>744</v>
      </c>
      <c r="D72" s="18" t="s">
        <v>751</v>
      </c>
      <c r="E72" s="21" t="s">
        <v>775</v>
      </c>
      <c r="F72" s="15" t="s">
        <v>79</v>
      </c>
      <c r="G72" s="11" t="str">
        <f>party!A27</f>
        <v>Brian O'Neill</v>
      </c>
      <c r="H72" s="11" t="str">
        <f>party!A28</f>
        <v>Claudia Tebaldi</v>
      </c>
      <c r="I72" s="19" t="str">
        <f>party!A29</f>
        <v>Detlef van Vuuren</v>
      </c>
      <c r="J72" s="20"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72" s="40" t="str">
        <f>references!D14</f>
        <v>Overview CMIP6-Endorsed MIPs</v>
      </c>
      <c r="N72" s="18" t="str">
        <f>party!A6</f>
        <v>Charlotte Pascoe</v>
      </c>
      <c r="O72" s="22" t="b">
        <v>1</v>
      </c>
      <c r="P72" s="22" t="s">
        <v>461</v>
      </c>
    </row>
    <row r="73" spans="1:16" ht="112" x14ac:dyDescent="0.2">
      <c r="A73" s="13" t="s">
        <v>731</v>
      </c>
      <c r="B73" s="12" t="s">
        <v>746</v>
      </c>
      <c r="C73" s="14" t="s">
        <v>749</v>
      </c>
      <c r="D73" s="18" t="s">
        <v>750</v>
      </c>
      <c r="E73" s="21" t="s">
        <v>774</v>
      </c>
      <c r="F73" s="15" t="s">
        <v>79</v>
      </c>
      <c r="G73" s="11" t="str">
        <f>party!A27</f>
        <v>Brian O'Neill</v>
      </c>
      <c r="H73" s="11" t="str">
        <f>party!A28</f>
        <v>Claudia Tebaldi</v>
      </c>
      <c r="I73" s="19" t="str">
        <f>party!A29</f>
        <v>Detlef van Vuuren</v>
      </c>
      <c r="J73" s="20"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73" s="40" t="str">
        <f>references!D14</f>
        <v>Overview CMIP6-Endorsed MIPs</v>
      </c>
      <c r="N73" s="18" t="str">
        <f>party!A6</f>
        <v>Charlotte Pascoe</v>
      </c>
      <c r="O73" s="22" t="b">
        <v>1</v>
      </c>
      <c r="P73" s="22" t="s">
        <v>461</v>
      </c>
    </row>
    <row r="74" spans="1:16" ht="112" x14ac:dyDescent="0.2">
      <c r="A74" s="13" t="s">
        <v>730</v>
      </c>
      <c r="B74" s="12" t="s">
        <v>747</v>
      </c>
      <c r="C74" s="14" t="s">
        <v>752</v>
      </c>
      <c r="D74" s="18" t="s">
        <v>753</v>
      </c>
      <c r="E74" s="21" t="s">
        <v>773</v>
      </c>
      <c r="F74" s="15" t="s">
        <v>79</v>
      </c>
      <c r="G74" s="11" t="str">
        <f>party!A27</f>
        <v>Brian O'Neill</v>
      </c>
      <c r="H74" s="11" t="str">
        <f>party!A28</f>
        <v>Claudia Tebaldi</v>
      </c>
      <c r="I74" s="19" t="str">
        <f>party!A29</f>
        <v>Detlef van Vuuren</v>
      </c>
      <c r="J74" s="20"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74" s="40" t="str">
        <f>references!D14</f>
        <v>Overview CMIP6-Endorsed MIPs</v>
      </c>
      <c r="N74" s="18" t="str">
        <f>party!A6</f>
        <v>Charlotte Pascoe</v>
      </c>
      <c r="O74" s="22" t="b">
        <v>1</v>
      </c>
      <c r="P74" s="22" t="s">
        <v>461</v>
      </c>
    </row>
    <row r="75" spans="1:16" ht="112" x14ac:dyDescent="0.2">
      <c r="A75" s="13" t="s">
        <v>732</v>
      </c>
      <c r="B75" s="12" t="s">
        <v>748</v>
      </c>
      <c r="C75" s="14" t="s">
        <v>755</v>
      </c>
      <c r="D75" s="18" t="s">
        <v>754</v>
      </c>
      <c r="E75" s="21" t="s">
        <v>772</v>
      </c>
      <c r="F75" s="15" t="s">
        <v>79</v>
      </c>
      <c r="G75" s="11" t="str">
        <f>party!A27</f>
        <v>Brian O'Neill</v>
      </c>
      <c r="H75" s="11" t="str">
        <f>party!A28</f>
        <v>Claudia Tebaldi</v>
      </c>
      <c r="I75" s="19" t="str">
        <f>party!A29</f>
        <v>Detlef van Vuuren</v>
      </c>
      <c r="J75" s="20"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75" s="40" t="str">
        <f>references!D14</f>
        <v>Overview CMIP6-Endorsed MIPs</v>
      </c>
      <c r="N75" s="18" t="str">
        <f>party!A6</f>
        <v>Charlotte Pascoe</v>
      </c>
      <c r="O75" s="22" t="b">
        <v>1</v>
      </c>
      <c r="P75" s="22" t="s">
        <v>461</v>
      </c>
    </row>
    <row r="76" spans="1:16" ht="112" x14ac:dyDescent="0.2">
      <c r="A76" s="13" t="s">
        <v>733</v>
      </c>
      <c r="B76" s="12" t="s">
        <v>738</v>
      </c>
      <c r="C76" s="14" t="s">
        <v>739</v>
      </c>
      <c r="D76" s="18" t="s">
        <v>740</v>
      </c>
      <c r="E76" s="21" t="s">
        <v>771</v>
      </c>
      <c r="F76" s="15" t="s">
        <v>79</v>
      </c>
      <c r="G76" s="11" t="str">
        <f>party!A27</f>
        <v>Brian O'Neill</v>
      </c>
      <c r="H76" s="11" t="str">
        <f>party!A28</f>
        <v>Claudia Tebaldi</v>
      </c>
      <c r="I76" s="19" t="str">
        <f>party!A29</f>
        <v>Detlef van Vuuren</v>
      </c>
      <c r="J76" s="20"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76" s="40" t="str">
        <f>references!D14</f>
        <v>Overview CMIP6-Endorsed MIPs</v>
      </c>
      <c r="N76" s="18" t="str">
        <f>party!A6</f>
        <v>Charlotte Pascoe</v>
      </c>
      <c r="O76" s="22" t="b">
        <v>1</v>
      </c>
      <c r="P76" s="22" t="s">
        <v>461</v>
      </c>
    </row>
    <row r="77" spans="1:16" ht="112" x14ac:dyDescent="0.2">
      <c r="A77" s="13" t="s">
        <v>734</v>
      </c>
      <c r="B77" s="12" t="s">
        <v>756</v>
      </c>
      <c r="C77" s="14" t="s">
        <v>760</v>
      </c>
      <c r="D77" s="18" t="s">
        <v>764</v>
      </c>
      <c r="E77" s="21" t="s">
        <v>770</v>
      </c>
      <c r="F77" s="15" t="s">
        <v>181</v>
      </c>
      <c r="G77" s="11" t="str">
        <f>party!A27</f>
        <v>Brian O'Neill</v>
      </c>
      <c r="H77" s="11" t="str">
        <f>party!A28</f>
        <v>Claudia Tebaldi</v>
      </c>
      <c r="I77" s="19" t="str">
        <f>party!A29</f>
        <v>Detlef van Vuuren</v>
      </c>
      <c r="J77" s="20"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77" s="40" t="str">
        <f>references!D14</f>
        <v>Overview CMIP6-Endorsed MIPs</v>
      </c>
      <c r="N77" s="18" t="str">
        <f>party!A6</f>
        <v>Charlotte Pascoe</v>
      </c>
      <c r="O77" s="22" t="b">
        <v>1</v>
      </c>
      <c r="P77" s="22" t="s">
        <v>461</v>
      </c>
    </row>
    <row r="78" spans="1:16" ht="112" x14ac:dyDescent="0.2">
      <c r="A78" s="13" t="s">
        <v>735</v>
      </c>
      <c r="B78" s="12" t="s">
        <v>757</v>
      </c>
      <c r="C78" s="14" t="s">
        <v>761</v>
      </c>
      <c r="D78" s="18" t="s">
        <v>765</v>
      </c>
      <c r="E78" s="21" t="s">
        <v>769</v>
      </c>
      <c r="F78" s="15" t="s">
        <v>79</v>
      </c>
      <c r="G78" s="11" t="str">
        <f>party!A27</f>
        <v>Brian O'Neill</v>
      </c>
      <c r="H78" s="11" t="str">
        <f>party!A28</f>
        <v>Claudia Tebaldi</v>
      </c>
      <c r="I78" s="19" t="str">
        <f>party!A29</f>
        <v>Detlef van Vuuren</v>
      </c>
      <c r="J78" s="20"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78" s="40" t="str">
        <f>references!D14</f>
        <v>Overview CMIP6-Endorsed MIPs</v>
      </c>
      <c r="N78" s="18" t="str">
        <f>party!A6</f>
        <v>Charlotte Pascoe</v>
      </c>
      <c r="O78" s="22" t="b">
        <v>1</v>
      </c>
      <c r="P78" s="22" t="s">
        <v>461</v>
      </c>
    </row>
    <row r="79" spans="1:16" ht="112" x14ac:dyDescent="0.2">
      <c r="A79" s="13" t="s">
        <v>736</v>
      </c>
      <c r="B79" s="12" t="s">
        <v>758</v>
      </c>
      <c r="C79" s="14" t="s">
        <v>762</v>
      </c>
      <c r="D79" s="18" t="s">
        <v>766</v>
      </c>
      <c r="E79" s="21" t="s">
        <v>768</v>
      </c>
      <c r="F79" s="15" t="s">
        <v>79</v>
      </c>
      <c r="G79" s="11" t="str">
        <f>party!A27</f>
        <v>Brian O'Neill</v>
      </c>
      <c r="H79" s="11" t="str">
        <f>party!A28</f>
        <v>Claudia Tebaldi</v>
      </c>
      <c r="I79" s="19" t="str">
        <f>party!A29</f>
        <v>Detlef van Vuuren</v>
      </c>
      <c r="J79" s="20"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79" s="40" t="str">
        <f>references!D14</f>
        <v>Overview CMIP6-Endorsed MIPs</v>
      </c>
      <c r="N79" s="18" t="str">
        <f>party!A6</f>
        <v>Charlotte Pascoe</v>
      </c>
      <c r="O79" s="22" t="b">
        <v>1</v>
      </c>
      <c r="P79" s="22" t="s">
        <v>461</v>
      </c>
    </row>
    <row r="80" spans="1:16" ht="112" x14ac:dyDescent="0.2">
      <c r="A80" s="13" t="s">
        <v>737</v>
      </c>
      <c r="B80" s="12" t="s">
        <v>759</v>
      </c>
      <c r="C80" s="14" t="s">
        <v>763</v>
      </c>
      <c r="D80" s="18" t="s">
        <v>767</v>
      </c>
      <c r="E80" s="21" t="s">
        <v>786</v>
      </c>
      <c r="F80" s="15" t="s">
        <v>79</v>
      </c>
      <c r="G80" s="11" t="str">
        <f>party!A27</f>
        <v>Brian O'Neill</v>
      </c>
      <c r="H80" s="11" t="str">
        <f>party!A28</f>
        <v>Claudia Tebaldi</v>
      </c>
      <c r="I80" s="19" t="str">
        <f>party!A29</f>
        <v>Detlef van Vuuren</v>
      </c>
      <c r="J80" s="20"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80" s="40" t="str">
        <f>references!D14</f>
        <v>Overview CMIP6-Endorsed MIPs</v>
      </c>
      <c r="N80" s="18" t="str">
        <f>party!A6</f>
        <v>Charlotte Pascoe</v>
      </c>
      <c r="O80" s="22" t="b">
        <v>1</v>
      </c>
      <c r="P80" s="22" t="s">
        <v>461</v>
      </c>
    </row>
    <row r="81" spans="1:16" ht="48" x14ac:dyDescent="0.2">
      <c r="A81" s="13" t="s">
        <v>831</v>
      </c>
      <c r="B81" s="12" t="s">
        <v>832</v>
      </c>
      <c r="C81" s="14" t="s">
        <v>831</v>
      </c>
      <c r="D81" s="18" t="s">
        <v>833</v>
      </c>
      <c r="E81" s="21" t="s">
        <v>834</v>
      </c>
      <c r="F81" s="15" t="s">
        <v>79</v>
      </c>
      <c r="G81" s="11" t="str">
        <f>party!A30</f>
        <v>William Collins</v>
      </c>
      <c r="H81" s="11" t="str">
        <f>party!A31</f>
        <v>Jean-François Lamarque</v>
      </c>
      <c r="I81" s="19" t="str">
        <f>party!A19</f>
        <v>Michael Schulz</v>
      </c>
      <c r="J81" s="20" t="str">
        <f>references!D14</f>
        <v>Overview CMIP6-Endorsed MIPs</v>
      </c>
      <c r="N81" s="18" t="str">
        <f>party!A6</f>
        <v>Charlotte Pascoe</v>
      </c>
      <c r="O81" s="22" t="b">
        <v>1</v>
      </c>
      <c r="P81" s="22" t="s">
        <v>49</v>
      </c>
    </row>
    <row r="82" spans="1:16" ht="48" x14ac:dyDescent="0.2">
      <c r="A82" s="13" t="s">
        <v>841</v>
      </c>
      <c r="B82" s="12" t="s">
        <v>842</v>
      </c>
      <c r="C82" s="14" t="s">
        <v>841</v>
      </c>
      <c r="D82" s="18" t="s">
        <v>843</v>
      </c>
      <c r="E82" s="21" t="s">
        <v>844</v>
      </c>
      <c r="F82" s="15" t="s">
        <v>79</v>
      </c>
      <c r="G82" s="11" t="str">
        <f>party!A30</f>
        <v>William Collins</v>
      </c>
      <c r="H82" s="11" t="str">
        <f>party!A31</f>
        <v>Jean-François Lamarque</v>
      </c>
      <c r="I82" s="19" t="str">
        <f>party!A19</f>
        <v>Michael Schulz</v>
      </c>
      <c r="J82" s="20" t="str">
        <f>references!D14</f>
        <v>Overview CMIP6-Endorsed MIPs</v>
      </c>
      <c r="N82" s="18" t="str">
        <f>party!A6</f>
        <v>Charlotte Pascoe</v>
      </c>
      <c r="O82" s="22" t="b">
        <v>1</v>
      </c>
      <c r="P82" s="22" t="s">
        <v>49</v>
      </c>
    </row>
    <row r="83" spans="1:16" ht="96" x14ac:dyDescent="0.2">
      <c r="A83" s="14" t="s">
        <v>950</v>
      </c>
      <c r="B83" s="18" t="s">
        <v>952</v>
      </c>
      <c r="C83" s="14" t="s">
        <v>951</v>
      </c>
      <c r="D83" s="18" t="s">
        <v>870</v>
      </c>
      <c r="E83" s="14" t="s">
        <v>853</v>
      </c>
      <c r="F83" s="18" t="s">
        <v>79</v>
      </c>
      <c r="G83" s="24" t="str">
        <f>party!$A$30</f>
        <v>William Collins</v>
      </c>
      <c r="H83" s="24" t="str">
        <f>party!$A$31</f>
        <v>Jean-François Lamarque</v>
      </c>
      <c r="I83" s="24" t="str">
        <f>party!$A$19</f>
        <v>Michael Schulz</v>
      </c>
      <c r="J83" s="14" t="str">
        <f>references!$D$14</f>
        <v>Overview CMIP6-Endorsed MIPs</v>
      </c>
      <c r="N83" s="18" t="str">
        <f>party!$A$6</f>
        <v>Charlotte Pascoe</v>
      </c>
      <c r="O83" s="22" t="b">
        <v>1</v>
      </c>
      <c r="P83" s="22" t="s">
        <v>197</v>
      </c>
    </row>
    <row r="84" spans="1:16" ht="48" x14ac:dyDescent="0.2">
      <c r="A84" s="13" t="s">
        <v>864</v>
      </c>
      <c r="B84" s="12" t="s">
        <v>863</v>
      </c>
      <c r="C84" s="14" t="s">
        <v>864</v>
      </c>
      <c r="D84" s="18" t="s">
        <v>1545</v>
      </c>
      <c r="E84" s="21" t="s">
        <v>1548</v>
      </c>
      <c r="F84" s="24" t="s">
        <v>79</v>
      </c>
      <c r="G84" s="24" t="str">
        <f>party!$A$30</f>
        <v>William Collins</v>
      </c>
      <c r="H84" s="24" t="str">
        <f>party!$A$31</f>
        <v>Jean-François Lamarque</v>
      </c>
      <c r="I84" s="24" t="str">
        <f>party!$A$19</f>
        <v>Michael Schulz</v>
      </c>
      <c r="J84" s="14" t="str">
        <f>references!$D$14</f>
        <v>Overview CMIP6-Endorsed MIPs</v>
      </c>
      <c r="K84" s="14" t="str">
        <f>references!$D$16</f>
        <v>Karl E. Taylor, Ronald J. Stouffer and Gerald A. Meehl (2009) A Summary of the CMIP5 Experiment Design</v>
      </c>
      <c r="L84" s="14"/>
      <c r="M84" s="14"/>
      <c r="N84" s="18" t="str">
        <f>party!$A$6</f>
        <v>Charlotte Pascoe</v>
      </c>
      <c r="O84" s="22" t="b">
        <v>1</v>
      </c>
      <c r="P84" s="22" t="s">
        <v>197</v>
      </c>
    </row>
    <row r="85" spans="1:16" ht="48" x14ac:dyDescent="0.2">
      <c r="A85" s="13" t="s">
        <v>1566</v>
      </c>
      <c r="B85" s="12" t="s">
        <v>1544</v>
      </c>
      <c r="C85" s="14" t="s">
        <v>1566</v>
      </c>
      <c r="D85" s="18" t="s">
        <v>1546</v>
      </c>
      <c r="E85" s="21" t="s">
        <v>1547</v>
      </c>
      <c r="F85" s="24" t="s">
        <v>79</v>
      </c>
      <c r="G85" s="24" t="str">
        <f>party!$A$30</f>
        <v>William Collins</v>
      </c>
      <c r="H85" s="24" t="str">
        <f>party!$A$31</f>
        <v>Jean-François Lamarque</v>
      </c>
      <c r="I85" s="24" t="str">
        <f>party!$A$19</f>
        <v>Michael Schulz</v>
      </c>
      <c r="J85" s="14" t="str">
        <f>references!$D$14</f>
        <v>Overview CMIP6-Endorsed MIPs</v>
      </c>
      <c r="K85" s="14" t="str">
        <f>references!$D$16</f>
        <v>Karl E. Taylor, Ronald J. Stouffer and Gerald A. Meehl (2009) A Summary of the CMIP5 Experiment Design</v>
      </c>
      <c r="L85" s="14"/>
      <c r="M85" s="14"/>
      <c r="N85" s="18" t="str">
        <f>party!$A$6</f>
        <v>Charlotte Pascoe</v>
      </c>
      <c r="O85" s="22" t="b">
        <v>1</v>
      </c>
      <c r="P85" s="22" t="s">
        <v>197</v>
      </c>
    </row>
    <row r="86" spans="1:16" ht="48" x14ac:dyDescent="0.2">
      <c r="A86" s="13" t="s">
        <v>865</v>
      </c>
      <c r="B86" s="12" t="s">
        <v>1040</v>
      </c>
      <c r="C86" s="14" t="s">
        <v>865</v>
      </c>
      <c r="D86" s="18" t="s">
        <v>869</v>
      </c>
      <c r="E86" s="21" t="s">
        <v>872</v>
      </c>
      <c r="F86" s="18" t="s">
        <v>79</v>
      </c>
      <c r="G86" s="24" t="str">
        <f>party!$A$30</f>
        <v>William Collins</v>
      </c>
      <c r="H86" s="24" t="str">
        <f>party!$A$31</f>
        <v>Jean-François Lamarque</v>
      </c>
      <c r="I86" s="24" t="str">
        <f>party!$A$19</f>
        <v>Michael Schulz</v>
      </c>
      <c r="J86" s="14" t="str">
        <f>references!$D$14</f>
        <v>Overview CMIP6-Endorsed MIPs</v>
      </c>
      <c r="N86" s="18" t="str">
        <f>party!$A$6</f>
        <v>Charlotte Pascoe</v>
      </c>
      <c r="O86" s="22" t="b">
        <v>1</v>
      </c>
      <c r="P86" s="22" t="s">
        <v>197</v>
      </c>
    </row>
    <row r="87" spans="1:16" ht="48" x14ac:dyDescent="0.2">
      <c r="A87" s="13" t="s">
        <v>1041</v>
      </c>
      <c r="B87" s="12" t="s">
        <v>866</v>
      </c>
      <c r="C87" s="14" t="s">
        <v>867</v>
      </c>
      <c r="D87" s="18" t="s">
        <v>868</v>
      </c>
      <c r="E87" s="21" t="s">
        <v>871</v>
      </c>
      <c r="F87" s="18" t="s">
        <v>79</v>
      </c>
      <c r="G87" s="24" t="str">
        <f>party!$A$30</f>
        <v>William Collins</v>
      </c>
      <c r="H87" s="24" t="str">
        <f>party!$A$31</f>
        <v>Jean-François Lamarque</v>
      </c>
      <c r="I87" s="24" t="str">
        <f>party!$A$19</f>
        <v>Michael Schulz</v>
      </c>
      <c r="J87" s="14" t="str">
        <f>references!$D$14</f>
        <v>Overview CMIP6-Endorsed MIPs</v>
      </c>
      <c r="N87" s="18" t="str">
        <f>party!$A$6</f>
        <v>Charlotte Pascoe</v>
      </c>
      <c r="O87" s="22" t="b">
        <v>1</v>
      </c>
      <c r="P87" s="22" t="s">
        <v>197</v>
      </c>
    </row>
    <row r="88" spans="1:16" ht="80" x14ac:dyDescent="0.2">
      <c r="A88" s="13" t="s">
        <v>879</v>
      </c>
      <c r="B88" s="12" t="s">
        <v>883</v>
      </c>
      <c r="C88" s="14" t="s">
        <v>886</v>
      </c>
      <c r="D88" s="18" t="s">
        <v>895</v>
      </c>
      <c r="E88" s="21" t="s">
        <v>902</v>
      </c>
      <c r="F88" s="18" t="s">
        <v>79</v>
      </c>
      <c r="G88" s="24" t="str">
        <f>party!$A$30</f>
        <v>William Collins</v>
      </c>
      <c r="H88" s="24" t="str">
        <f>party!$A$31</f>
        <v>Jean-François Lamarque</v>
      </c>
      <c r="I88" s="24" t="str">
        <f>party!$A$19</f>
        <v>Michael Schulz</v>
      </c>
      <c r="J88" s="14" t="str">
        <f>references!$D$14</f>
        <v>Overview CMIP6-Endorsed MIPs</v>
      </c>
      <c r="N88" s="18" t="str">
        <f>party!$A$6</f>
        <v>Charlotte Pascoe</v>
      </c>
      <c r="O88" s="22" t="b">
        <v>1</v>
      </c>
      <c r="P88" s="22" t="s">
        <v>461</v>
      </c>
    </row>
    <row r="89" spans="1:16" ht="64" x14ac:dyDescent="0.2">
      <c r="A89" s="13" t="s">
        <v>880</v>
      </c>
      <c r="B89" s="12" t="s">
        <v>885</v>
      </c>
      <c r="C89" s="14" t="s">
        <v>887</v>
      </c>
      <c r="D89" s="18" t="s">
        <v>892</v>
      </c>
      <c r="E89" s="21" t="s">
        <v>903</v>
      </c>
      <c r="F89" s="18" t="s">
        <v>79</v>
      </c>
      <c r="G89" s="24" t="str">
        <f>party!$A$30</f>
        <v>William Collins</v>
      </c>
      <c r="H89" s="24" t="str">
        <f>party!$A$31</f>
        <v>Jean-François Lamarque</v>
      </c>
      <c r="I89" s="24" t="str">
        <f>party!$A$19</f>
        <v>Michael Schulz</v>
      </c>
      <c r="J89" s="14" t="str">
        <f>references!$D$14</f>
        <v>Overview CMIP6-Endorsed MIPs</v>
      </c>
      <c r="N89" s="18" t="str">
        <f>party!$A$6</f>
        <v>Charlotte Pascoe</v>
      </c>
      <c r="O89" s="22" t="b">
        <v>1</v>
      </c>
      <c r="P89" s="22" t="s">
        <v>461</v>
      </c>
    </row>
    <row r="90" spans="1:16" ht="80" x14ac:dyDescent="0.2">
      <c r="A90" s="13" t="s">
        <v>881</v>
      </c>
      <c r="B90" s="12" t="s">
        <v>884</v>
      </c>
      <c r="C90" s="14" t="s">
        <v>888</v>
      </c>
      <c r="D90" s="18" t="s">
        <v>893</v>
      </c>
      <c r="E90" s="21" t="s">
        <v>901</v>
      </c>
      <c r="F90" s="18" t="s">
        <v>79</v>
      </c>
      <c r="G90" s="24" t="str">
        <f>party!$A$30</f>
        <v>William Collins</v>
      </c>
      <c r="H90" s="24" t="str">
        <f>party!$A$31</f>
        <v>Jean-François Lamarque</v>
      </c>
      <c r="I90" s="24" t="str">
        <f>party!$A$19</f>
        <v>Michael Schulz</v>
      </c>
      <c r="J90" s="14" t="str">
        <f>references!$D$14</f>
        <v>Overview CMIP6-Endorsed MIPs</v>
      </c>
      <c r="N90" s="18" t="str">
        <f>party!$A$6</f>
        <v>Charlotte Pascoe</v>
      </c>
      <c r="O90" s="22" t="b">
        <v>1</v>
      </c>
      <c r="P90" s="22" t="s">
        <v>461</v>
      </c>
    </row>
    <row r="91" spans="1:16" ht="96" x14ac:dyDescent="0.2">
      <c r="A91" s="13" t="s">
        <v>889</v>
      </c>
      <c r="B91" s="12" t="s">
        <v>890</v>
      </c>
      <c r="C91" s="14" t="s">
        <v>891</v>
      </c>
      <c r="D91" s="18" t="s">
        <v>894</v>
      </c>
      <c r="E91" s="21" t="s">
        <v>900</v>
      </c>
      <c r="F91" s="18" t="s">
        <v>79</v>
      </c>
      <c r="G91" s="24" t="str">
        <f>party!$A$30</f>
        <v>William Collins</v>
      </c>
      <c r="H91" s="24" t="str">
        <f>party!$A$31</f>
        <v>Jean-François Lamarque</v>
      </c>
      <c r="I91" s="24" t="str">
        <f>party!$A$19</f>
        <v>Michael Schulz</v>
      </c>
      <c r="J91" s="14" t="str">
        <f>references!$D$14</f>
        <v>Overview CMIP6-Endorsed MIPs</v>
      </c>
      <c r="N91" s="18" t="str">
        <f>party!$A$6</f>
        <v>Charlotte Pascoe</v>
      </c>
      <c r="O91" s="22" t="b">
        <v>1</v>
      </c>
      <c r="P91" s="22" t="s">
        <v>461</v>
      </c>
    </row>
    <row r="92" spans="1:16" ht="48" x14ac:dyDescent="0.2">
      <c r="A92" s="14" t="s">
        <v>905</v>
      </c>
      <c r="B92" s="18" t="s">
        <v>906</v>
      </c>
      <c r="C92" s="14" t="s">
        <v>907</v>
      </c>
      <c r="D92" s="18" t="s">
        <v>908</v>
      </c>
      <c r="E92" s="14" t="s">
        <v>909</v>
      </c>
      <c r="F92" s="18" t="s">
        <v>79</v>
      </c>
      <c r="G92" s="24" t="str">
        <f>party!$A$30</f>
        <v>William Collins</v>
      </c>
      <c r="H92" s="24" t="str">
        <f>party!$A$31</f>
        <v>Jean-François Lamarque</v>
      </c>
      <c r="I92" s="24" t="str">
        <f>party!$A$19</f>
        <v>Michael Schulz</v>
      </c>
      <c r="J92" s="14" t="str">
        <f>references!$D$14</f>
        <v>Overview CMIP6-Endorsed MIPs</v>
      </c>
      <c r="N92" s="18" t="str">
        <f>party!$A$6</f>
        <v>Charlotte Pascoe</v>
      </c>
      <c r="O92" s="22" t="b">
        <v>1</v>
      </c>
      <c r="P92" s="22" t="s">
        <v>197</v>
      </c>
    </row>
    <row r="93" spans="1:16" ht="64" x14ac:dyDescent="0.2">
      <c r="A93" s="13" t="s">
        <v>914</v>
      </c>
      <c r="B93" s="12" t="s">
        <v>1042</v>
      </c>
      <c r="C93" s="14" t="s">
        <v>1044</v>
      </c>
      <c r="D93" s="18" t="s">
        <v>915</v>
      </c>
      <c r="E93" s="21" t="s">
        <v>1043</v>
      </c>
      <c r="F93" s="18" t="s">
        <v>79</v>
      </c>
      <c r="G93" s="24" t="str">
        <f>party!$A$30</f>
        <v>William Collins</v>
      </c>
      <c r="H93" s="24" t="str">
        <f>party!$A$31</f>
        <v>Jean-François Lamarque</v>
      </c>
      <c r="I93" s="24" t="str">
        <f>party!$A$19</f>
        <v>Michael Schulz</v>
      </c>
      <c r="J93" s="14" t="str">
        <f>references!$D$14</f>
        <v>Overview CMIP6-Endorsed MIPs</v>
      </c>
      <c r="N93" s="18" t="str">
        <f>party!$A$6</f>
        <v>Charlotte Pascoe</v>
      </c>
      <c r="O93" s="22" t="b">
        <v>1</v>
      </c>
      <c r="P93" s="22" t="s">
        <v>461</v>
      </c>
    </row>
    <row r="94" spans="1:16" ht="80" x14ac:dyDescent="0.2">
      <c r="A94" s="13" t="s">
        <v>916</v>
      </c>
      <c r="B94" s="12" t="s">
        <v>964</v>
      </c>
      <c r="C94" s="14" t="s">
        <v>917</v>
      </c>
      <c r="D94" s="18" t="s">
        <v>959</v>
      </c>
      <c r="E94" s="21" t="s">
        <v>960</v>
      </c>
      <c r="F94" s="18" t="s">
        <v>79</v>
      </c>
      <c r="G94" s="24" t="str">
        <f>party!$A$30</f>
        <v>William Collins</v>
      </c>
      <c r="H94" s="24" t="str">
        <f>party!$A$31</f>
        <v>Jean-François Lamarque</v>
      </c>
      <c r="I94" s="24" t="str">
        <f>party!$A$19</f>
        <v>Michael Schulz</v>
      </c>
      <c r="J94" s="14" t="str">
        <f>references!$D$14</f>
        <v>Overview CMIP6-Endorsed MIPs</v>
      </c>
      <c r="N94" s="18" t="str">
        <f>party!$A$6</f>
        <v>Charlotte Pascoe</v>
      </c>
      <c r="O94" s="22" t="b">
        <v>1</v>
      </c>
      <c r="P94" s="22" t="s">
        <v>461</v>
      </c>
    </row>
    <row r="95" spans="1:16" ht="80" x14ac:dyDescent="0.2">
      <c r="A95" s="13" t="s">
        <v>922</v>
      </c>
      <c r="B95" s="12" t="s">
        <v>920</v>
      </c>
      <c r="C95" s="14" t="s">
        <v>918</v>
      </c>
      <c r="D95" s="18" t="s">
        <v>919</v>
      </c>
      <c r="E95" s="21" t="s">
        <v>949</v>
      </c>
      <c r="F95" s="18" t="s">
        <v>79</v>
      </c>
      <c r="G95" s="24" t="str">
        <f>party!$A$30</f>
        <v>William Collins</v>
      </c>
      <c r="H95" s="24" t="str">
        <f>party!$A$31</f>
        <v>Jean-François Lamarque</v>
      </c>
      <c r="I95" s="24" t="str">
        <f>party!$A$19</f>
        <v>Michael Schulz</v>
      </c>
      <c r="J95" s="14" t="str">
        <f>references!$D$14</f>
        <v>Overview CMIP6-Endorsed MIPs</v>
      </c>
      <c r="N95" s="18" t="str">
        <f>party!$A$6</f>
        <v>Charlotte Pascoe</v>
      </c>
      <c r="O95" s="22" t="b">
        <v>1</v>
      </c>
      <c r="P95" s="22" t="s">
        <v>461</v>
      </c>
    </row>
    <row r="96" spans="1:16" ht="64" x14ac:dyDescent="0.2">
      <c r="A96" s="13" t="s">
        <v>921</v>
      </c>
      <c r="B96" s="12" t="s">
        <v>923</v>
      </c>
      <c r="C96" s="14" t="s">
        <v>924</v>
      </c>
      <c r="D96" s="18" t="s">
        <v>925</v>
      </c>
      <c r="E96" s="21" t="s">
        <v>948</v>
      </c>
      <c r="F96" s="18" t="s">
        <v>79</v>
      </c>
      <c r="G96" s="24" t="str">
        <f>party!$A$30</f>
        <v>William Collins</v>
      </c>
      <c r="H96" s="24" t="str">
        <f>party!$A$31</f>
        <v>Jean-François Lamarque</v>
      </c>
      <c r="I96" s="24" t="str">
        <f>party!$A$19</f>
        <v>Michael Schulz</v>
      </c>
      <c r="J96" s="14" t="str">
        <f>references!$D$14</f>
        <v>Overview CMIP6-Endorsed MIPs</v>
      </c>
      <c r="N96" s="18" t="str">
        <f>party!$A$6</f>
        <v>Charlotte Pascoe</v>
      </c>
      <c r="O96" s="22" t="b">
        <v>1</v>
      </c>
      <c r="P96" s="22" t="s">
        <v>461</v>
      </c>
    </row>
    <row r="97" spans="1:16" ht="48" x14ac:dyDescent="0.2">
      <c r="A97" s="13" t="s">
        <v>940</v>
      </c>
      <c r="B97" s="12" t="s">
        <v>1034</v>
      </c>
      <c r="C97" s="14" t="s">
        <v>941</v>
      </c>
      <c r="D97" s="18" t="s">
        <v>942</v>
      </c>
      <c r="E97" s="21" t="s">
        <v>947</v>
      </c>
      <c r="F97" s="18" t="s">
        <v>79</v>
      </c>
      <c r="G97" s="24" t="str">
        <f>party!$A$30</f>
        <v>William Collins</v>
      </c>
      <c r="H97" s="24" t="str">
        <f>party!$A$31</f>
        <v>Jean-François Lamarque</v>
      </c>
      <c r="I97" s="24" t="str">
        <f>party!$A$19</f>
        <v>Michael Schulz</v>
      </c>
      <c r="J97" s="14" t="str">
        <f>references!$D$14</f>
        <v>Overview CMIP6-Endorsed MIPs</v>
      </c>
      <c r="N97" s="18" t="str">
        <f>party!$A$6</f>
        <v>Charlotte Pascoe</v>
      </c>
      <c r="O97" s="22" t="b">
        <v>1</v>
      </c>
      <c r="P97" s="22" t="s">
        <v>49</v>
      </c>
    </row>
    <row r="98" spans="1:16" ht="80" x14ac:dyDescent="0.2">
      <c r="A98" s="13" t="s">
        <v>1032</v>
      </c>
      <c r="B98" s="12" t="s">
        <v>944</v>
      </c>
      <c r="C98" s="14" t="s">
        <v>1033</v>
      </c>
      <c r="D98" s="18" t="s">
        <v>945</v>
      </c>
      <c r="E98" s="21" t="s">
        <v>946</v>
      </c>
      <c r="F98" s="15" t="s">
        <v>79</v>
      </c>
      <c r="G98" s="24" t="str">
        <f>party!$A$30</f>
        <v>William Collins</v>
      </c>
      <c r="H98" s="24" t="str">
        <f>party!$A$31</f>
        <v>Jean-François Lamarque</v>
      </c>
      <c r="I98" s="24" t="str">
        <f>party!$A$19</f>
        <v>Michael Schulz</v>
      </c>
      <c r="J98" s="14" t="str">
        <f>references!$D$14</f>
        <v>Overview CMIP6-Endorsed MIPs</v>
      </c>
      <c r="N98" s="18" t="str">
        <f>party!$A$6</f>
        <v>Charlotte Pascoe</v>
      </c>
      <c r="O98" s="22" t="b">
        <v>1</v>
      </c>
      <c r="P98" s="22" t="s">
        <v>49</v>
      </c>
    </row>
    <row r="99" spans="1:16" ht="48" x14ac:dyDescent="0.2">
      <c r="A99" s="14" t="s">
        <v>953</v>
      </c>
      <c r="B99" s="18" t="s">
        <v>852</v>
      </c>
      <c r="C99" s="14" t="s">
        <v>954</v>
      </c>
      <c r="D99" s="18" t="s">
        <v>870</v>
      </c>
      <c r="E99" s="14" t="s">
        <v>955</v>
      </c>
      <c r="F99" s="18" t="s">
        <v>79</v>
      </c>
      <c r="G99" s="24" t="str">
        <f>party!$A$30</f>
        <v>William Collins</v>
      </c>
      <c r="H99" s="24" t="str">
        <f>party!$A$31</f>
        <v>Jean-François Lamarque</v>
      </c>
      <c r="I99" s="24" t="str">
        <f>party!$A$19</f>
        <v>Michael Schulz</v>
      </c>
      <c r="J99" s="14" t="str">
        <f>references!$D$14</f>
        <v>Overview CMIP6-Endorsed MIPs</v>
      </c>
      <c r="N99" s="18" t="str">
        <f>party!$A$6</f>
        <v>Charlotte Pascoe</v>
      </c>
      <c r="O99" s="22" t="b">
        <v>1</v>
      </c>
      <c r="P99" s="22" t="s">
        <v>86</v>
      </c>
    </row>
    <row r="100" spans="1:16" ht="48" x14ac:dyDescent="0.2">
      <c r="A100" s="13" t="s">
        <v>963</v>
      </c>
      <c r="B100" s="12" t="s">
        <v>1031</v>
      </c>
      <c r="C100" s="14" t="s">
        <v>958</v>
      </c>
      <c r="D100" s="18" t="s">
        <v>962</v>
      </c>
      <c r="E100" s="21" t="s">
        <v>961</v>
      </c>
      <c r="F100" s="18" t="s">
        <v>79</v>
      </c>
      <c r="G100" s="24" t="str">
        <f>party!$A$30</f>
        <v>William Collins</v>
      </c>
      <c r="H100" s="24" t="str">
        <f>party!$A$31</f>
        <v>Jean-François Lamarque</v>
      </c>
      <c r="I100" s="24" t="str">
        <f>party!$A$19</f>
        <v>Michael Schulz</v>
      </c>
      <c r="J100" s="14" t="str">
        <f>references!$D$14</f>
        <v>Overview CMIP6-Endorsed MIPs</v>
      </c>
      <c r="N100" s="18" t="str">
        <f>party!$A$6</f>
        <v>Charlotte Pascoe</v>
      </c>
      <c r="O100" s="22" t="b">
        <v>1</v>
      </c>
      <c r="P100" s="22" t="s">
        <v>49</v>
      </c>
    </row>
    <row r="101" spans="1:16" ht="48" x14ac:dyDescent="0.2">
      <c r="A101" s="13" t="s">
        <v>972</v>
      </c>
      <c r="B101" s="12" t="s">
        <v>1035</v>
      </c>
      <c r="C101" s="14" t="s">
        <v>973</v>
      </c>
      <c r="D101" s="18" t="s">
        <v>974</v>
      </c>
      <c r="E101" s="21" t="s">
        <v>975</v>
      </c>
      <c r="F101" s="18" t="s">
        <v>79</v>
      </c>
      <c r="G101" s="24" t="str">
        <f>party!$A$30</f>
        <v>William Collins</v>
      </c>
      <c r="H101" s="24" t="str">
        <f>party!$A$31</f>
        <v>Jean-François Lamarque</v>
      </c>
      <c r="I101" s="24" t="str">
        <f>party!$A$19</f>
        <v>Michael Schulz</v>
      </c>
      <c r="J101" s="14" t="str">
        <f>references!$D$14</f>
        <v>Overview CMIP6-Endorsed MIPs</v>
      </c>
      <c r="N101" s="18" t="str">
        <f>party!$A$6</f>
        <v>Charlotte Pascoe</v>
      </c>
      <c r="O101" s="22" t="b">
        <v>1</v>
      </c>
      <c r="P101" s="22" t="s">
        <v>49</v>
      </c>
    </row>
    <row r="102" spans="1:16" ht="48" x14ac:dyDescent="0.2">
      <c r="A102" s="13" t="s">
        <v>978</v>
      </c>
      <c r="B102" s="12" t="s">
        <v>983</v>
      </c>
      <c r="C102" s="14" t="s">
        <v>979</v>
      </c>
      <c r="D102" s="18" t="s">
        <v>980</v>
      </c>
      <c r="E102" s="21" t="s">
        <v>981</v>
      </c>
      <c r="F102" s="18" t="s">
        <v>79</v>
      </c>
      <c r="G102" s="24" t="str">
        <f>party!$A$30</f>
        <v>William Collins</v>
      </c>
      <c r="H102" s="24" t="str">
        <f>party!$A$31</f>
        <v>Jean-François Lamarque</v>
      </c>
      <c r="I102" s="24" t="str">
        <f>party!$A$19</f>
        <v>Michael Schulz</v>
      </c>
      <c r="J102" s="14" t="str">
        <f>references!$D$14</f>
        <v>Overview CMIP6-Endorsed MIPs</v>
      </c>
      <c r="N102" s="18" t="str">
        <f>party!$A$6</f>
        <v>Charlotte Pascoe</v>
      </c>
      <c r="O102" s="22" t="b">
        <v>1</v>
      </c>
      <c r="P102" s="22" t="s">
        <v>49</v>
      </c>
    </row>
    <row r="103" spans="1:16" ht="48" x14ac:dyDescent="0.2">
      <c r="A103" s="13" t="s">
        <v>982</v>
      </c>
      <c r="B103" s="12" t="s">
        <v>984</v>
      </c>
      <c r="C103" s="14" t="s">
        <v>982</v>
      </c>
      <c r="D103" s="18" t="s">
        <v>989</v>
      </c>
      <c r="E103" s="21" t="s">
        <v>985</v>
      </c>
      <c r="F103" s="18" t="s">
        <v>79</v>
      </c>
      <c r="G103" s="24" t="str">
        <f>party!$A$30</f>
        <v>William Collins</v>
      </c>
      <c r="H103" s="24" t="str">
        <f>party!$A$31</f>
        <v>Jean-François Lamarque</v>
      </c>
      <c r="I103" s="24" t="str">
        <f>party!$A$19</f>
        <v>Michael Schulz</v>
      </c>
      <c r="J103" s="14" t="str">
        <f>references!$D$14</f>
        <v>Overview CMIP6-Endorsed MIPs</v>
      </c>
      <c r="N103" s="18" t="str">
        <f>party!$A$6</f>
        <v>Charlotte Pascoe</v>
      </c>
      <c r="O103" s="22" t="b">
        <v>1</v>
      </c>
      <c r="P103" s="22" t="s">
        <v>49</v>
      </c>
    </row>
    <row r="104" spans="1:16" ht="48" x14ac:dyDescent="0.2">
      <c r="A104" s="13" t="s">
        <v>986</v>
      </c>
      <c r="B104" s="12" t="s">
        <v>987</v>
      </c>
      <c r="C104" s="14" t="s">
        <v>988</v>
      </c>
      <c r="D104" s="18" t="s">
        <v>990</v>
      </c>
      <c r="E104" s="21" t="s">
        <v>991</v>
      </c>
      <c r="F104" s="18" t="s">
        <v>79</v>
      </c>
      <c r="G104" s="24" t="str">
        <f>party!$A$30</f>
        <v>William Collins</v>
      </c>
      <c r="H104" s="24" t="str">
        <f>party!$A$31</f>
        <v>Jean-François Lamarque</v>
      </c>
      <c r="I104" s="24" t="str">
        <f>party!$A$19</f>
        <v>Michael Schulz</v>
      </c>
      <c r="J104" s="14" t="str">
        <f>references!$D$14</f>
        <v>Overview CMIP6-Endorsed MIPs</v>
      </c>
      <c r="N104" s="18" t="str">
        <f>party!$A$6</f>
        <v>Charlotte Pascoe</v>
      </c>
      <c r="O104" s="22" t="b">
        <v>1</v>
      </c>
      <c r="P104" s="22" t="s">
        <v>49</v>
      </c>
    </row>
    <row r="105" spans="1:16" ht="48" x14ac:dyDescent="0.2">
      <c r="A105" s="13" t="s">
        <v>992</v>
      </c>
      <c r="B105" s="12" t="s">
        <v>1036</v>
      </c>
      <c r="C105" s="14" t="s">
        <v>993</v>
      </c>
      <c r="D105" s="18" t="s">
        <v>1014</v>
      </c>
      <c r="E105" s="21" t="s">
        <v>1015</v>
      </c>
      <c r="F105" s="18" t="s">
        <v>79</v>
      </c>
      <c r="G105" s="24" t="str">
        <f>party!$A$30</f>
        <v>William Collins</v>
      </c>
      <c r="H105" s="24" t="str">
        <f>party!$A$31</f>
        <v>Jean-François Lamarque</v>
      </c>
      <c r="I105" s="24" t="str">
        <f>party!$A$19</f>
        <v>Michael Schulz</v>
      </c>
      <c r="J105" s="14" t="str">
        <f>references!$D$14</f>
        <v>Overview CMIP6-Endorsed MIPs</v>
      </c>
      <c r="N105" s="18" t="str">
        <f>party!$A$6</f>
        <v>Charlotte Pascoe</v>
      </c>
      <c r="O105" s="22" t="b">
        <v>1</v>
      </c>
      <c r="P105" s="22" t="s">
        <v>49</v>
      </c>
    </row>
    <row r="106" spans="1:16" ht="80" x14ac:dyDescent="0.2">
      <c r="A106" s="13" t="s">
        <v>994</v>
      </c>
      <c r="B106" s="12" t="s">
        <v>995</v>
      </c>
      <c r="C106" s="14" t="s">
        <v>996</v>
      </c>
      <c r="D106" s="18" t="s">
        <v>997</v>
      </c>
      <c r="E106" s="21" t="s">
        <v>1016</v>
      </c>
      <c r="F106" s="15" t="s">
        <v>79</v>
      </c>
      <c r="G106" s="24" t="str">
        <f>party!$A$30</f>
        <v>William Collins</v>
      </c>
      <c r="H106" s="24" t="str">
        <f>party!$A$31</f>
        <v>Jean-François Lamarque</v>
      </c>
      <c r="I106" s="24" t="str">
        <f>party!$A$19</f>
        <v>Michael Schulz</v>
      </c>
      <c r="J106" s="14" t="str">
        <f>references!$D$14</f>
        <v>Overview CMIP6-Endorsed MIPs</v>
      </c>
      <c r="N106" s="18" t="str">
        <f>party!$A$6</f>
        <v>Charlotte Pascoe</v>
      </c>
      <c r="O106" s="22" t="b">
        <v>1</v>
      </c>
      <c r="P106" s="22" t="s">
        <v>49</v>
      </c>
    </row>
    <row r="107" spans="1:16" ht="80" x14ac:dyDescent="0.2">
      <c r="A107" s="13" t="s">
        <v>1001</v>
      </c>
      <c r="B107" s="12" t="s">
        <v>1002</v>
      </c>
      <c r="C107" s="14" t="s">
        <v>1003</v>
      </c>
      <c r="D107" s="18" t="s">
        <v>1004</v>
      </c>
      <c r="E107" s="21" t="s">
        <v>1017</v>
      </c>
      <c r="F107" s="15" t="s">
        <v>79</v>
      </c>
      <c r="G107" s="24" t="str">
        <f>party!$A$30</f>
        <v>William Collins</v>
      </c>
      <c r="H107" s="24" t="str">
        <f>party!$A$31</f>
        <v>Jean-François Lamarque</v>
      </c>
      <c r="I107" s="24" t="str">
        <f>party!$A$19</f>
        <v>Michael Schulz</v>
      </c>
      <c r="J107" s="14" t="str">
        <f>references!$D$14</f>
        <v>Overview CMIP6-Endorsed MIPs</v>
      </c>
      <c r="N107" s="18" t="str">
        <f>party!$A$6</f>
        <v>Charlotte Pascoe</v>
      </c>
      <c r="O107" s="22" t="b">
        <v>1</v>
      </c>
      <c r="P107" s="22" t="s">
        <v>49</v>
      </c>
    </row>
    <row r="108" spans="1:16" ht="48" x14ac:dyDescent="0.2">
      <c r="A108" s="13" t="s">
        <v>1005</v>
      </c>
      <c r="B108" s="12" t="s">
        <v>1037</v>
      </c>
      <c r="C108" s="14" t="s">
        <v>1005</v>
      </c>
      <c r="D108" s="18" t="s">
        <v>1013</v>
      </c>
      <c r="E108" s="21" t="s">
        <v>1012</v>
      </c>
      <c r="F108" s="18" t="s">
        <v>79</v>
      </c>
      <c r="G108" s="24" t="str">
        <f>party!$A$30</f>
        <v>William Collins</v>
      </c>
      <c r="H108" s="24" t="str">
        <f>party!$A$31</f>
        <v>Jean-François Lamarque</v>
      </c>
      <c r="I108" s="24" t="str">
        <f>party!$A$19</f>
        <v>Michael Schulz</v>
      </c>
      <c r="J108" s="14" t="str">
        <f>references!$D$14</f>
        <v>Overview CMIP6-Endorsed MIPs</v>
      </c>
      <c r="N108" s="18" t="str">
        <f>party!$A$6</f>
        <v>Charlotte Pascoe</v>
      </c>
      <c r="O108" s="22" t="b">
        <v>1</v>
      </c>
      <c r="P108" s="22" t="s">
        <v>49</v>
      </c>
    </row>
    <row r="109" spans="1:16" ht="112" x14ac:dyDescent="0.2">
      <c r="A109" s="13" t="s">
        <v>1006</v>
      </c>
      <c r="B109" s="12" t="s">
        <v>1007</v>
      </c>
      <c r="C109" s="14" t="s">
        <v>1008</v>
      </c>
      <c r="D109" s="18" t="s">
        <v>1018</v>
      </c>
      <c r="E109" s="21" t="s">
        <v>1019</v>
      </c>
      <c r="F109" s="15" t="s">
        <v>79</v>
      </c>
      <c r="G109" s="24" t="str">
        <f>party!$A$30</f>
        <v>William Collins</v>
      </c>
      <c r="H109" s="24" t="str">
        <f>party!$A$31</f>
        <v>Jean-François Lamarque</v>
      </c>
      <c r="I109" s="24" t="str">
        <f>party!$A$19</f>
        <v>Michael Schulz</v>
      </c>
      <c r="J109" s="14" t="str">
        <f>references!$D$14</f>
        <v>Overview CMIP6-Endorsed MIPs</v>
      </c>
      <c r="N109" s="18" t="str">
        <f>party!$A$6</f>
        <v>Charlotte Pascoe</v>
      </c>
      <c r="O109" s="22" t="b">
        <v>1</v>
      </c>
      <c r="P109" s="22" t="s">
        <v>49</v>
      </c>
    </row>
    <row r="110" spans="1:16" ht="48" x14ac:dyDescent="0.2">
      <c r="A110" s="13" t="s">
        <v>1009</v>
      </c>
      <c r="B110" s="12" t="s">
        <v>1039</v>
      </c>
      <c r="C110" s="14" t="s">
        <v>1009</v>
      </c>
      <c r="D110" s="18" t="s">
        <v>1010</v>
      </c>
      <c r="E110" s="21" t="s">
        <v>1011</v>
      </c>
      <c r="F110" s="18" t="s">
        <v>79</v>
      </c>
      <c r="G110" s="24" t="str">
        <f>party!$A$30</f>
        <v>William Collins</v>
      </c>
      <c r="H110" s="24" t="str">
        <f>party!$A$31</f>
        <v>Jean-François Lamarque</v>
      </c>
      <c r="I110" s="24" t="str">
        <f>party!$A$19</f>
        <v>Michael Schulz</v>
      </c>
      <c r="J110" s="14" t="str">
        <f>references!$D$14</f>
        <v>Overview CMIP6-Endorsed MIPs</v>
      </c>
      <c r="N110" s="18" t="str">
        <f>party!$A$6</f>
        <v>Charlotte Pascoe</v>
      </c>
      <c r="O110" s="22" t="b">
        <v>1</v>
      </c>
      <c r="P110" s="22" t="s">
        <v>49</v>
      </c>
    </row>
    <row r="111" spans="1:16" ht="48" x14ac:dyDescent="0.2">
      <c r="A111" s="13" t="s">
        <v>1020</v>
      </c>
      <c r="B111" s="12" t="s">
        <v>1023</v>
      </c>
      <c r="C111" s="14" t="s">
        <v>1020</v>
      </c>
      <c r="D111" s="18" t="s">
        <v>1024</v>
      </c>
      <c r="E111" s="21" t="s">
        <v>1025</v>
      </c>
      <c r="F111" s="18" t="s">
        <v>79</v>
      </c>
      <c r="G111" s="24" t="str">
        <f>party!$A$30</f>
        <v>William Collins</v>
      </c>
      <c r="H111" s="24" t="str">
        <f>party!$A$31</f>
        <v>Jean-François Lamarque</v>
      </c>
      <c r="I111" s="24" t="str">
        <f>party!$A$19</f>
        <v>Michael Schulz</v>
      </c>
      <c r="J111" s="14" t="str">
        <f>references!$D$14</f>
        <v>Overview CMIP6-Endorsed MIPs</v>
      </c>
      <c r="N111" s="18" t="str">
        <f>party!$A$6</f>
        <v>Charlotte Pascoe</v>
      </c>
      <c r="O111" s="22" t="b">
        <v>1</v>
      </c>
      <c r="P111" s="22" t="s">
        <v>49</v>
      </c>
    </row>
    <row r="112" spans="1:16" ht="64" x14ac:dyDescent="0.2">
      <c r="A112" s="13" t="s">
        <v>1021</v>
      </c>
      <c r="B112" s="12" t="s">
        <v>1022</v>
      </c>
      <c r="C112" s="14" t="s">
        <v>1021</v>
      </c>
      <c r="D112" s="18" t="s">
        <v>1026</v>
      </c>
      <c r="E112" s="21" t="s">
        <v>1027</v>
      </c>
      <c r="F112" s="18" t="s">
        <v>79</v>
      </c>
      <c r="G112" s="24" t="str">
        <f>party!$A$30</f>
        <v>William Collins</v>
      </c>
      <c r="H112" s="24" t="str">
        <f>party!$A$31</f>
        <v>Jean-François Lamarque</v>
      </c>
      <c r="I112" s="24" t="str">
        <f>party!$A$19</f>
        <v>Michael Schulz</v>
      </c>
      <c r="J112" s="14" t="str">
        <f>references!$D$14</f>
        <v>Overview CMIP6-Endorsed MIPs</v>
      </c>
      <c r="N112" s="18" t="str">
        <f>party!$A$6</f>
        <v>Charlotte Pascoe</v>
      </c>
      <c r="O112" s="22" t="b">
        <v>1</v>
      </c>
      <c r="P112" s="22" t="s">
        <v>49</v>
      </c>
    </row>
    <row r="113" spans="1:16" ht="48" x14ac:dyDescent="0.2">
      <c r="A113" s="13" t="s">
        <v>1028</v>
      </c>
      <c r="B113" s="12" t="s">
        <v>1038</v>
      </c>
      <c r="C113" s="14" t="s">
        <v>1028</v>
      </c>
      <c r="D113" s="18" t="s">
        <v>1029</v>
      </c>
      <c r="E113" s="21" t="s">
        <v>1030</v>
      </c>
      <c r="F113" s="18" t="s">
        <v>79</v>
      </c>
      <c r="G113" s="24" t="str">
        <f>party!$A$30</f>
        <v>William Collins</v>
      </c>
      <c r="H113" s="24" t="str">
        <f>party!$A$31</f>
        <v>Jean-François Lamarque</v>
      </c>
      <c r="I113" s="24" t="str">
        <f>party!$A$19</f>
        <v>Michael Schulz</v>
      </c>
      <c r="J113" s="14" t="str">
        <f>references!$D$14</f>
        <v>Overview CMIP6-Endorsed MIPs</v>
      </c>
      <c r="N113" s="18" t="str">
        <f>party!$A$6</f>
        <v>Charlotte Pascoe</v>
      </c>
      <c r="O113" s="22" t="b">
        <v>1</v>
      </c>
      <c r="P113" s="22" t="s">
        <v>49</v>
      </c>
    </row>
    <row r="114" spans="1:16" ht="80" x14ac:dyDescent="0.2">
      <c r="A114" s="13" t="s">
        <v>1061</v>
      </c>
      <c r="B114" s="12" t="s">
        <v>1062</v>
      </c>
      <c r="C114" s="14" t="s">
        <v>1061</v>
      </c>
      <c r="D114" s="18" t="s">
        <v>1063</v>
      </c>
      <c r="E114" s="21" t="s">
        <v>1064</v>
      </c>
      <c r="F114" s="15" t="s">
        <v>79</v>
      </c>
      <c r="G114" s="24" t="str">
        <f>party!$A$30</f>
        <v>William Collins</v>
      </c>
      <c r="H114" s="24" t="str">
        <f>party!$A$31</f>
        <v>Jean-François Lamarque</v>
      </c>
      <c r="I114" s="24" t="str">
        <f>party!$A$19</f>
        <v>Michael Schulz</v>
      </c>
      <c r="J114" s="14" t="str">
        <f>references!$D$14</f>
        <v>Overview CMIP6-Endorsed MIPs</v>
      </c>
      <c r="N114" s="18" t="str">
        <f>party!$A$6</f>
        <v>Charlotte Pascoe</v>
      </c>
      <c r="O114" s="22" t="b">
        <v>1</v>
      </c>
      <c r="P114" s="22" t="s">
        <v>49</v>
      </c>
    </row>
    <row r="115" spans="1:16" ht="48" x14ac:dyDescent="0.2">
      <c r="A115" s="13" t="s">
        <v>1077</v>
      </c>
      <c r="B115" s="12" t="s">
        <v>1078</v>
      </c>
      <c r="C115" s="14" t="s">
        <v>1077</v>
      </c>
      <c r="D115" s="18" t="s">
        <v>1079</v>
      </c>
      <c r="E115" s="21" t="s">
        <v>1080</v>
      </c>
      <c r="F115" s="15" t="s">
        <v>79</v>
      </c>
      <c r="G115" s="24" t="str">
        <f>party!$A$30</f>
        <v>William Collins</v>
      </c>
      <c r="H115" s="24" t="str">
        <f>party!$A$31</f>
        <v>Jean-François Lamarque</v>
      </c>
      <c r="I115" s="24" t="str">
        <f>party!$A$19</f>
        <v>Michael Schulz</v>
      </c>
      <c r="J115" s="14" t="str">
        <f>references!$D$14</f>
        <v>Overview CMIP6-Endorsed MIPs</v>
      </c>
      <c r="N115" s="18" t="str">
        <f>party!$A$6</f>
        <v>Charlotte Pascoe</v>
      </c>
      <c r="O115" s="22" t="b">
        <v>1</v>
      </c>
      <c r="P115" s="22" t="s">
        <v>49</v>
      </c>
    </row>
    <row r="116" spans="1:16" ht="48" x14ac:dyDescent="0.2">
      <c r="A116" s="13" t="s">
        <v>1081</v>
      </c>
      <c r="B116" s="12" t="s">
        <v>1082</v>
      </c>
      <c r="C116" s="14" t="s">
        <v>1081</v>
      </c>
      <c r="D116" s="18" t="s">
        <v>1083</v>
      </c>
      <c r="E116" s="21" t="s">
        <v>1084</v>
      </c>
      <c r="F116" s="15" t="s">
        <v>79</v>
      </c>
      <c r="G116" s="24" t="str">
        <f>party!$A$30</f>
        <v>William Collins</v>
      </c>
      <c r="H116" s="24" t="str">
        <f>party!$A$31</f>
        <v>Jean-François Lamarque</v>
      </c>
      <c r="I116" s="24" t="str">
        <f>party!$A$19</f>
        <v>Michael Schulz</v>
      </c>
      <c r="J116" s="14" t="str">
        <f>references!$D$14</f>
        <v>Overview CMIP6-Endorsed MIPs</v>
      </c>
      <c r="N116" s="18" t="str">
        <f>party!$A$6</f>
        <v>Charlotte Pascoe</v>
      </c>
      <c r="O116" s="22" t="b">
        <v>1</v>
      </c>
      <c r="P116" s="22" t="s">
        <v>49</v>
      </c>
    </row>
    <row r="117" spans="1:16" ht="48" x14ac:dyDescent="0.2">
      <c r="A117" s="13" t="s">
        <v>1085</v>
      </c>
      <c r="B117" s="12" t="s">
        <v>1086</v>
      </c>
      <c r="C117" s="14" t="s">
        <v>1085</v>
      </c>
      <c r="D117" s="18" t="s">
        <v>1087</v>
      </c>
      <c r="E117" s="21" t="s">
        <v>1088</v>
      </c>
      <c r="F117" s="15" t="s">
        <v>79</v>
      </c>
      <c r="G117" s="24" t="str">
        <f>party!$A$30</f>
        <v>William Collins</v>
      </c>
      <c r="H117" s="24" t="str">
        <f>party!$A$31</f>
        <v>Jean-François Lamarque</v>
      </c>
      <c r="I117" s="24" t="str">
        <f>party!$A$19</f>
        <v>Michael Schulz</v>
      </c>
      <c r="J117" s="14" t="str">
        <f>references!$D$14</f>
        <v>Overview CMIP6-Endorsed MIPs</v>
      </c>
      <c r="N117" s="18" t="str">
        <f>party!$A$6</f>
        <v>Charlotte Pascoe</v>
      </c>
      <c r="O117" s="22" t="b">
        <v>1</v>
      </c>
      <c r="P117" s="22" t="s">
        <v>49</v>
      </c>
    </row>
    <row r="118" spans="1:16" ht="48" x14ac:dyDescent="0.2">
      <c r="A118" s="13" t="s">
        <v>1089</v>
      </c>
      <c r="B118" s="12" t="s">
        <v>1090</v>
      </c>
      <c r="C118" s="14" t="s">
        <v>1089</v>
      </c>
      <c r="D118" s="18" t="s">
        <v>1091</v>
      </c>
      <c r="E118" s="21" t="s">
        <v>1092</v>
      </c>
      <c r="F118" s="15" t="s">
        <v>79</v>
      </c>
      <c r="G118" s="24" t="str">
        <f>party!$A$30</f>
        <v>William Collins</v>
      </c>
      <c r="H118" s="24" t="str">
        <f>party!$A$31</f>
        <v>Jean-François Lamarque</v>
      </c>
      <c r="I118" s="24" t="str">
        <f>party!$A$19</f>
        <v>Michael Schulz</v>
      </c>
      <c r="J118" s="14" t="str">
        <f>references!$D$14</f>
        <v>Overview CMIP6-Endorsed MIPs</v>
      </c>
      <c r="N118" s="18" t="str">
        <f>party!$A$6</f>
        <v>Charlotte Pascoe</v>
      </c>
      <c r="O118" s="22" t="b">
        <v>1</v>
      </c>
      <c r="P118" s="22" t="s">
        <v>49</v>
      </c>
    </row>
    <row r="119" spans="1:16" ht="48" x14ac:dyDescent="0.2">
      <c r="A119" s="13" t="s">
        <v>1093</v>
      </c>
      <c r="B119" s="12" t="s">
        <v>1097</v>
      </c>
      <c r="C119" s="14" t="s">
        <v>1093</v>
      </c>
      <c r="D119" s="18" t="s">
        <v>1094</v>
      </c>
      <c r="E119" s="21" t="s">
        <v>1095</v>
      </c>
      <c r="F119" s="15" t="s">
        <v>79</v>
      </c>
      <c r="G119" s="24" t="str">
        <f>party!$A$30</f>
        <v>William Collins</v>
      </c>
      <c r="H119" s="24" t="str">
        <f>party!$A$31</f>
        <v>Jean-François Lamarque</v>
      </c>
      <c r="I119" s="24" t="str">
        <f>party!$A$19</f>
        <v>Michael Schulz</v>
      </c>
      <c r="J119" s="14" t="str">
        <f>references!$D$14</f>
        <v>Overview CMIP6-Endorsed MIPs</v>
      </c>
      <c r="N119" s="18" t="str">
        <f>party!$A$6</f>
        <v>Charlotte Pascoe</v>
      </c>
      <c r="O119" s="22" t="b">
        <v>1</v>
      </c>
      <c r="P119" s="22" t="s">
        <v>49</v>
      </c>
    </row>
    <row r="120" spans="1:16" ht="48" x14ac:dyDescent="0.2">
      <c r="A120" s="13" t="s">
        <v>1096</v>
      </c>
      <c r="B120" s="12" t="s">
        <v>1098</v>
      </c>
      <c r="C120" s="14" t="s">
        <v>1096</v>
      </c>
      <c r="D120" s="18" t="s">
        <v>1099</v>
      </c>
      <c r="E120" s="21" t="s">
        <v>1100</v>
      </c>
      <c r="F120" s="15" t="s">
        <v>79</v>
      </c>
      <c r="G120" s="24" t="str">
        <f>party!$A$30</f>
        <v>William Collins</v>
      </c>
      <c r="H120" s="24" t="str">
        <f>party!$A$31</f>
        <v>Jean-François Lamarque</v>
      </c>
      <c r="I120" s="24" t="str">
        <f>party!$A$19</f>
        <v>Michael Schulz</v>
      </c>
      <c r="J120" s="14" t="str">
        <f>references!$D$14</f>
        <v>Overview CMIP6-Endorsed MIPs</v>
      </c>
      <c r="N120" s="18" t="str">
        <f>party!$A$6</f>
        <v>Charlotte Pascoe</v>
      </c>
      <c r="O120" s="22" t="b">
        <v>1</v>
      </c>
      <c r="P120" s="22" t="s">
        <v>49</v>
      </c>
    </row>
    <row r="121" spans="1:16" ht="48" x14ac:dyDescent="0.2">
      <c r="A121" s="13" t="s">
        <v>1102</v>
      </c>
      <c r="B121" s="12" t="s">
        <v>1103</v>
      </c>
      <c r="C121" s="14" t="s">
        <v>1101</v>
      </c>
      <c r="D121" s="18" t="s">
        <v>1104</v>
      </c>
      <c r="E121" s="21" t="s">
        <v>1105</v>
      </c>
      <c r="F121" s="15" t="s">
        <v>79</v>
      </c>
      <c r="G121" s="24" t="str">
        <f>party!$A$30</f>
        <v>William Collins</v>
      </c>
      <c r="H121" s="24" t="str">
        <f>party!$A$31</f>
        <v>Jean-François Lamarque</v>
      </c>
      <c r="I121" s="24" t="str">
        <f>party!$A$19</f>
        <v>Michael Schulz</v>
      </c>
      <c r="J121" s="14" t="str">
        <f>references!$D$14</f>
        <v>Overview CMIP6-Endorsed MIPs</v>
      </c>
      <c r="N121" s="18" t="str">
        <f>party!$A$6</f>
        <v>Charlotte Pascoe</v>
      </c>
      <c r="O121" s="22" t="b">
        <v>1</v>
      </c>
      <c r="P121" s="22" t="s">
        <v>49</v>
      </c>
    </row>
    <row r="122" spans="1:16" ht="48" x14ac:dyDescent="0.2">
      <c r="A122" s="13" t="s">
        <v>1162</v>
      </c>
      <c r="B122" s="12" t="s">
        <v>1163</v>
      </c>
      <c r="C122" s="14" t="s">
        <v>1162</v>
      </c>
      <c r="D122" s="18" t="s">
        <v>1164</v>
      </c>
      <c r="E122" s="21" t="s">
        <v>1165</v>
      </c>
      <c r="F122" s="15" t="s">
        <v>79</v>
      </c>
      <c r="G122" s="11" t="str">
        <f>party!$A$32</f>
        <v>Vivek Arora</v>
      </c>
      <c r="H122" s="11" t="str">
        <f>party!$A$33</f>
        <v>Pierre Friedlingstein</v>
      </c>
      <c r="I122" s="11" t="str">
        <f>party!$A$34</f>
        <v>Chris Jones</v>
      </c>
      <c r="J122" s="14" t="str">
        <f>references!$D$14</f>
        <v>Overview CMIP6-Endorsed MIPs</v>
      </c>
      <c r="N122" s="18" t="str">
        <f>party!$A$6</f>
        <v>Charlotte Pascoe</v>
      </c>
      <c r="O122" s="22" t="b">
        <v>1</v>
      </c>
      <c r="P122" s="22" t="s">
        <v>49</v>
      </c>
    </row>
    <row r="123" spans="1:16" ht="48" x14ac:dyDescent="0.2">
      <c r="A123" s="13" t="s">
        <v>1166</v>
      </c>
      <c r="B123" s="12" t="s">
        <v>1167</v>
      </c>
      <c r="C123" s="14" t="s">
        <v>1168</v>
      </c>
      <c r="D123" s="18" t="s">
        <v>1169</v>
      </c>
      <c r="E123" s="21" t="s">
        <v>1170</v>
      </c>
      <c r="F123" s="15" t="s">
        <v>79</v>
      </c>
      <c r="G123" s="11" t="str">
        <f>party!$A$32</f>
        <v>Vivek Arora</v>
      </c>
      <c r="H123" s="11" t="str">
        <f>party!$A$33</f>
        <v>Pierre Friedlingstein</v>
      </c>
      <c r="I123" s="11" t="str">
        <f>party!$A$34</f>
        <v>Chris Jones</v>
      </c>
      <c r="J123" s="14" t="str">
        <f>references!$D$14</f>
        <v>Overview CMIP6-Endorsed MIPs</v>
      </c>
      <c r="N123" s="18" t="str">
        <f>party!$A$6</f>
        <v>Charlotte Pascoe</v>
      </c>
      <c r="O123" s="22" t="b">
        <v>1</v>
      </c>
      <c r="P123" s="22" t="s">
        <v>49</v>
      </c>
    </row>
    <row r="124" spans="1:16" ht="48" x14ac:dyDescent="0.2">
      <c r="A124" s="13" t="s">
        <v>1175</v>
      </c>
      <c r="B124" s="12" t="s">
        <v>1172</v>
      </c>
      <c r="C124" s="14" t="s">
        <v>1171</v>
      </c>
      <c r="D124" s="18" t="s">
        <v>1173</v>
      </c>
      <c r="E124" s="21" t="s">
        <v>1174</v>
      </c>
      <c r="F124" s="15" t="s">
        <v>79</v>
      </c>
      <c r="G124" s="11" t="str">
        <f>party!$A$32</f>
        <v>Vivek Arora</v>
      </c>
      <c r="H124" s="11" t="str">
        <f>party!$A$33</f>
        <v>Pierre Friedlingstein</v>
      </c>
      <c r="I124" s="11" t="str">
        <f>party!$A$34</f>
        <v>Chris Jones</v>
      </c>
      <c r="J124" s="14" t="str">
        <f>references!$D$14</f>
        <v>Overview CMIP6-Endorsed MIPs</v>
      </c>
      <c r="N124" s="18" t="str">
        <f>party!$A$6</f>
        <v>Charlotte Pascoe</v>
      </c>
      <c r="O124" s="22" t="b">
        <v>1</v>
      </c>
      <c r="P124" s="22" t="s">
        <v>49</v>
      </c>
    </row>
    <row r="125" spans="1:16" ht="80" x14ac:dyDescent="0.2">
      <c r="A125" s="13" t="s">
        <v>1187</v>
      </c>
      <c r="B125" s="12" t="s">
        <v>1189</v>
      </c>
      <c r="C125" s="14" t="s">
        <v>1190</v>
      </c>
      <c r="D125" s="18" t="s">
        <v>1193</v>
      </c>
      <c r="E125" s="21" t="s">
        <v>1194</v>
      </c>
      <c r="F125" s="15" t="s">
        <v>79</v>
      </c>
      <c r="G125" s="11" t="str">
        <f>party!$A$32</f>
        <v>Vivek Arora</v>
      </c>
      <c r="H125" s="11" t="str">
        <f>party!$A$33</f>
        <v>Pierre Friedlingstein</v>
      </c>
      <c r="I125" s="11" t="str">
        <f>party!$A$34</f>
        <v>Chris Jones</v>
      </c>
      <c r="J125" s="14" t="str">
        <f>references!$D$14</f>
        <v>Overview CMIP6-Endorsed MIPs</v>
      </c>
      <c r="N125" s="18" t="str">
        <f>party!$A$6</f>
        <v>Charlotte Pascoe</v>
      </c>
      <c r="O125" s="22" t="b">
        <v>1</v>
      </c>
      <c r="P125" s="22" t="s">
        <v>49</v>
      </c>
    </row>
    <row r="126" spans="1:16" ht="64" x14ac:dyDescent="0.2">
      <c r="A126" s="14" t="s">
        <v>1188</v>
      </c>
      <c r="B126" s="12" t="s">
        <v>1195</v>
      </c>
      <c r="C126" s="14" t="s">
        <v>1188</v>
      </c>
      <c r="D126" s="18" t="s">
        <v>1196</v>
      </c>
      <c r="E126" s="21" t="s">
        <v>1197</v>
      </c>
      <c r="F126" s="15" t="s">
        <v>79</v>
      </c>
      <c r="G126" s="11" t="str">
        <f>party!$A$32</f>
        <v>Vivek Arora</v>
      </c>
      <c r="H126" s="11" t="str">
        <f>party!$A$33</f>
        <v>Pierre Friedlingstein</v>
      </c>
      <c r="I126" s="11" t="str">
        <f>party!$A$34</f>
        <v>Chris Jones</v>
      </c>
      <c r="J126" s="14" t="str">
        <f>references!$D$14</f>
        <v>Overview CMIP6-Endorsed MIPs</v>
      </c>
      <c r="N126" s="18" t="str">
        <f>party!$A$6</f>
        <v>Charlotte Pascoe</v>
      </c>
      <c r="O126" s="22" t="b">
        <v>1</v>
      </c>
      <c r="P126" s="22" t="s">
        <v>49</v>
      </c>
    </row>
    <row r="127" spans="1:16" ht="80" x14ac:dyDescent="0.2">
      <c r="A127" s="13" t="s">
        <v>1205</v>
      </c>
      <c r="B127" s="12" t="s">
        <v>1206</v>
      </c>
      <c r="C127" s="14" t="s">
        <v>1207</v>
      </c>
      <c r="D127" s="18" t="s">
        <v>1208</v>
      </c>
      <c r="E127" s="21" t="s">
        <v>1209</v>
      </c>
      <c r="F127" s="15" t="s">
        <v>79</v>
      </c>
      <c r="G127" s="11" t="str">
        <f>party!$A$32</f>
        <v>Vivek Arora</v>
      </c>
      <c r="H127" s="11" t="str">
        <f>party!$A$33</f>
        <v>Pierre Friedlingstein</v>
      </c>
      <c r="I127" s="11" t="str">
        <f>party!$A$34</f>
        <v>Chris Jones</v>
      </c>
      <c r="J127" s="14" t="str">
        <f>references!$D$14</f>
        <v>Overview CMIP6-Endorsed MIPs</v>
      </c>
      <c r="N127" s="18" t="str">
        <f>party!$A$6</f>
        <v>Charlotte Pascoe</v>
      </c>
      <c r="O127" s="22" t="b">
        <v>1</v>
      </c>
      <c r="P127" s="22" t="s">
        <v>461</v>
      </c>
    </row>
    <row r="128" spans="1:16" ht="80" x14ac:dyDescent="0.2">
      <c r="A128" s="13" t="s">
        <v>1210</v>
      </c>
      <c r="B128" s="12" t="s">
        <v>1211</v>
      </c>
      <c r="C128" s="14" t="s">
        <v>1212</v>
      </c>
      <c r="D128" s="18" t="s">
        <v>1213</v>
      </c>
      <c r="E128" s="21" t="s">
        <v>1214</v>
      </c>
      <c r="F128" s="15" t="s">
        <v>79</v>
      </c>
      <c r="G128" s="11" t="str">
        <f>party!$A$32</f>
        <v>Vivek Arora</v>
      </c>
      <c r="H128" s="11" t="str">
        <f>party!$A$33</f>
        <v>Pierre Friedlingstein</v>
      </c>
      <c r="I128" s="11" t="str">
        <f>party!$A$34</f>
        <v>Chris Jones</v>
      </c>
      <c r="J128" s="14" t="str">
        <f>references!$D$14</f>
        <v>Overview CMIP6-Endorsed MIPs</v>
      </c>
      <c r="N128" s="18" t="str">
        <f>party!$A$6</f>
        <v>Charlotte Pascoe</v>
      </c>
      <c r="O128" s="22" t="b">
        <v>1</v>
      </c>
      <c r="P128" s="22" t="s">
        <v>461</v>
      </c>
    </row>
    <row r="129" spans="1:23" ht="80" x14ac:dyDescent="0.2">
      <c r="A129" s="13" t="s">
        <v>1215</v>
      </c>
      <c r="B129" s="12" t="s">
        <v>1216</v>
      </c>
      <c r="C129" s="14" t="s">
        <v>1217</v>
      </c>
      <c r="D129" s="18" t="s">
        <v>1218</v>
      </c>
      <c r="E129" s="21" t="s">
        <v>1219</v>
      </c>
      <c r="F129" s="15" t="s">
        <v>79</v>
      </c>
      <c r="G129" s="11" t="str">
        <f>party!$A$32</f>
        <v>Vivek Arora</v>
      </c>
      <c r="H129" s="11" t="str">
        <f>party!$A$33</f>
        <v>Pierre Friedlingstein</v>
      </c>
      <c r="I129" s="11" t="str">
        <f>party!$A$34</f>
        <v>Chris Jones</v>
      </c>
      <c r="J129" s="14" t="str">
        <f>references!$D$14</f>
        <v>Overview CMIP6-Endorsed MIPs</v>
      </c>
      <c r="N129" s="18" t="str">
        <f>party!$A$6</f>
        <v>Charlotte Pascoe</v>
      </c>
      <c r="O129" s="22" t="b">
        <v>1</v>
      </c>
      <c r="P129" s="22" t="s">
        <v>461</v>
      </c>
    </row>
    <row r="130" spans="1:23" ht="80" x14ac:dyDescent="0.2">
      <c r="A130" s="13" t="s">
        <v>1220</v>
      </c>
      <c r="B130" s="12" t="s">
        <v>1221</v>
      </c>
      <c r="C130" s="14" t="s">
        <v>1222</v>
      </c>
      <c r="D130" s="18" t="s">
        <v>1223</v>
      </c>
      <c r="E130" s="21" t="s">
        <v>1224</v>
      </c>
      <c r="F130" s="15" t="s">
        <v>79</v>
      </c>
      <c r="G130" s="11" t="str">
        <f>party!$A$32</f>
        <v>Vivek Arora</v>
      </c>
      <c r="H130" s="11" t="str">
        <f>party!$A$33</f>
        <v>Pierre Friedlingstein</v>
      </c>
      <c r="I130" s="11" t="str">
        <f>party!$A$34</f>
        <v>Chris Jones</v>
      </c>
      <c r="J130" s="14" t="str">
        <f>references!$D$14</f>
        <v>Overview CMIP6-Endorsed MIPs</v>
      </c>
      <c r="N130" s="18" t="str">
        <f>party!$A$6</f>
        <v>Charlotte Pascoe</v>
      </c>
      <c r="O130" s="22" t="b">
        <v>1</v>
      </c>
      <c r="P130" s="22" t="s">
        <v>461</v>
      </c>
    </row>
    <row r="131" spans="1:23" ht="80" x14ac:dyDescent="0.2">
      <c r="A131" s="13" t="s">
        <v>1229</v>
      </c>
      <c r="B131" s="12" t="s">
        <v>1231</v>
      </c>
      <c r="C131" s="14" t="s">
        <v>1233</v>
      </c>
      <c r="D131" s="18" t="s">
        <v>1238</v>
      </c>
      <c r="E131" s="21" t="s">
        <v>1236</v>
      </c>
      <c r="F131" s="15" t="s">
        <v>79</v>
      </c>
      <c r="G131" s="11" t="str">
        <f>party!$A$32</f>
        <v>Vivek Arora</v>
      </c>
      <c r="H131" s="11" t="str">
        <f>party!$A$33</f>
        <v>Pierre Friedlingstein</v>
      </c>
      <c r="I131" s="11" t="str">
        <f>party!$A$34</f>
        <v>Chris Jones</v>
      </c>
      <c r="J131" s="14" t="str">
        <f>references!$D$14</f>
        <v>Overview CMIP6-Endorsed MIPs</v>
      </c>
      <c r="N131" s="18" t="str">
        <f>party!$A$6</f>
        <v>Charlotte Pascoe</v>
      </c>
      <c r="O131" s="22" t="b">
        <v>1</v>
      </c>
      <c r="P131" s="22" t="s">
        <v>49</v>
      </c>
    </row>
    <row r="132" spans="1:23" ht="48" x14ac:dyDescent="0.2">
      <c r="A132" s="14" t="s">
        <v>1230</v>
      </c>
      <c r="B132" s="12" t="s">
        <v>1232</v>
      </c>
      <c r="C132" s="14" t="s">
        <v>1234</v>
      </c>
      <c r="D132" s="18" t="s">
        <v>1235</v>
      </c>
      <c r="E132" s="21" t="s">
        <v>1237</v>
      </c>
      <c r="F132" s="15" t="s">
        <v>79</v>
      </c>
      <c r="G132" s="11" t="str">
        <f>party!$A$32</f>
        <v>Vivek Arora</v>
      </c>
      <c r="H132" s="11" t="str">
        <f>party!$A$33</f>
        <v>Pierre Friedlingstein</v>
      </c>
      <c r="I132" s="11" t="str">
        <f>party!$A$34</f>
        <v>Chris Jones</v>
      </c>
      <c r="J132" s="14" t="str">
        <f>references!$D$14</f>
        <v>Overview CMIP6-Endorsed MIPs</v>
      </c>
      <c r="N132" s="18" t="str">
        <f>party!$A$6</f>
        <v>Charlotte Pascoe</v>
      </c>
      <c r="O132" s="22" t="b">
        <v>1</v>
      </c>
      <c r="P132" s="22" t="s">
        <v>49</v>
      </c>
    </row>
    <row r="133" spans="1:23" ht="48" x14ac:dyDescent="0.2">
      <c r="A133" s="13" t="s">
        <v>1243</v>
      </c>
      <c r="B133" s="12" t="s">
        <v>1244</v>
      </c>
      <c r="C133" s="14" t="s">
        <v>1245</v>
      </c>
      <c r="D133" s="18" t="s">
        <v>1246</v>
      </c>
      <c r="E133" s="21" t="s">
        <v>1247</v>
      </c>
      <c r="F133" s="15" t="s">
        <v>79</v>
      </c>
      <c r="G133" s="11" t="str">
        <f>party!$A$32</f>
        <v>Vivek Arora</v>
      </c>
      <c r="H133" s="11" t="str">
        <f>party!$A$33</f>
        <v>Pierre Friedlingstein</v>
      </c>
      <c r="I133" s="11" t="str">
        <f>party!$A$34</f>
        <v>Chris Jones</v>
      </c>
      <c r="J133" s="14" t="str">
        <f>references!$D$14</f>
        <v>Overview CMIP6-Endorsed MIPs</v>
      </c>
      <c r="N133" s="18" t="str">
        <f>party!$A$6</f>
        <v>Charlotte Pascoe</v>
      </c>
      <c r="O133" s="22" t="b">
        <v>1</v>
      </c>
      <c r="P133" s="22" t="s">
        <v>86</v>
      </c>
    </row>
    <row r="134" spans="1:23" s="2" customFormat="1" ht="64" x14ac:dyDescent="0.2">
      <c r="A134" s="13" t="s">
        <v>1594</v>
      </c>
      <c r="B134" s="12" t="s">
        <v>1552</v>
      </c>
      <c r="C134" s="14" t="s">
        <v>1370</v>
      </c>
      <c r="D134" s="18" t="s">
        <v>1463</v>
      </c>
      <c r="E134" s="21" t="s">
        <v>1372</v>
      </c>
      <c r="F134" s="15" t="s">
        <v>79</v>
      </c>
      <c r="G134" s="11" t="str">
        <f>party!$A$21</f>
        <v>PCMDI</v>
      </c>
      <c r="H134" s="24" t="str">
        <f>party!$A$35</f>
        <v>Mark Webb</v>
      </c>
      <c r="I134" s="24" t="str">
        <f>party!$A$36</f>
        <v>Chris Bretherton</v>
      </c>
      <c r="J134" s="20" t="str">
        <f>references!$D$9</f>
        <v>AMIP Sea Surface Temperature and Sea Ice Concentration Boundary Conditions</v>
      </c>
      <c r="K134" s="14" t="str">
        <f>references!$D$14</f>
        <v>Overview CMIP6-Endorsed MIPs</v>
      </c>
      <c r="L134" s="14"/>
      <c r="M134" s="14"/>
      <c r="N134" s="18" t="str">
        <f>party!$A$6</f>
        <v>Charlotte Pascoe</v>
      </c>
      <c r="O134" s="22" t="b">
        <v>1</v>
      </c>
      <c r="P134" s="22" t="s">
        <v>49</v>
      </c>
      <c r="W134" s="2" t="s">
        <v>372</v>
      </c>
    </row>
    <row r="135" spans="1:23" s="2" customFormat="1" ht="80" x14ac:dyDescent="0.2">
      <c r="A135" s="13" t="s">
        <v>1595</v>
      </c>
      <c r="B135" s="12" t="s">
        <v>1551</v>
      </c>
      <c r="C135" s="14" t="s">
        <v>1554</v>
      </c>
      <c r="D135" s="18" t="s">
        <v>1553</v>
      </c>
      <c r="E135" s="21" t="s">
        <v>1555</v>
      </c>
      <c r="F135" s="15" t="s">
        <v>79</v>
      </c>
      <c r="G135" s="11" t="str">
        <f>party!$A$21</f>
        <v>PCMDI</v>
      </c>
      <c r="H135" s="24" t="str">
        <f>party!$A$35</f>
        <v>Mark Webb</v>
      </c>
      <c r="I135" s="24" t="str">
        <f>party!$A$36</f>
        <v>Chris Bretherton</v>
      </c>
      <c r="J135" s="14" t="str">
        <f>references!$D$14</f>
        <v>Overview CMIP6-Endorsed MIPs</v>
      </c>
      <c r="K135" s="14" t="str">
        <f>references!$D$9</f>
        <v>AMIP Sea Surface Temperature and Sea Ice Concentration Boundary Conditions</v>
      </c>
      <c r="L135" s="14"/>
      <c r="M135" s="14"/>
      <c r="N135" s="18" t="str">
        <f>party!$A$6</f>
        <v>Charlotte Pascoe</v>
      </c>
      <c r="O135" s="22" t="b">
        <v>1</v>
      </c>
      <c r="P135" s="22" t="s">
        <v>49</v>
      </c>
    </row>
    <row r="136" spans="1:23" ht="64" x14ac:dyDescent="0.2">
      <c r="A136" s="14" t="s">
        <v>1363</v>
      </c>
      <c r="B136" s="12" t="s">
        <v>1364</v>
      </c>
      <c r="C136" s="14" t="s">
        <v>1365</v>
      </c>
      <c r="D136" s="18" t="s">
        <v>1366</v>
      </c>
      <c r="E136" s="21" t="s">
        <v>1367</v>
      </c>
      <c r="F136" s="15" t="s">
        <v>79</v>
      </c>
      <c r="G136" s="24" t="str">
        <f>party!$A$35</f>
        <v>Mark Webb</v>
      </c>
      <c r="H136" s="24" t="str">
        <f>party!$A$36</f>
        <v>Chris Bretherton</v>
      </c>
      <c r="I136" s="11"/>
      <c r="J136" s="14" t="str">
        <f>references!$D$14</f>
        <v>Overview CMIP6-Endorsed MIPs</v>
      </c>
      <c r="K136" s="14" t="str">
        <f>references!$D$16</f>
        <v>Karl E. Taylor, Ronald J. Stouffer and Gerald A. Meehl (2009) A Summary of the CMIP5 Experiment Design</v>
      </c>
      <c r="L136" s="14"/>
      <c r="M136" s="14"/>
      <c r="N136" s="18" t="str">
        <f>party!$A$6</f>
        <v>Charlotte Pascoe</v>
      </c>
      <c r="O136" s="22" t="b">
        <v>1</v>
      </c>
      <c r="P136" s="22" t="s">
        <v>49</v>
      </c>
    </row>
    <row r="137" spans="1:23" ht="48" x14ac:dyDescent="0.2">
      <c r="A137" s="13" t="s">
        <v>1590</v>
      </c>
      <c r="B137" s="12" t="s">
        <v>1371</v>
      </c>
      <c r="C137" s="14" t="s">
        <v>1369</v>
      </c>
      <c r="D137" s="18" t="s">
        <v>1368</v>
      </c>
      <c r="E137" s="21" t="s">
        <v>1373</v>
      </c>
      <c r="F137" s="15" t="s">
        <v>79</v>
      </c>
      <c r="G137" s="24" t="str">
        <f>party!$A$35</f>
        <v>Mark Webb</v>
      </c>
      <c r="H137" s="24" t="str">
        <f>party!$A$36</f>
        <v>Chris Bretherton</v>
      </c>
      <c r="J137" s="20" t="str">
        <f>references!$D$9</f>
        <v>AMIP Sea Surface Temperature and Sea Ice Concentration Boundary Conditions</v>
      </c>
      <c r="K137" s="14" t="str">
        <f>references!$D$16</f>
        <v>Karl E. Taylor, Ronald J. Stouffer and Gerald A. Meehl (2009) A Summary of the CMIP5 Experiment Design</v>
      </c>
      <c r="L137" s="14"/>
      <c r="M137" s="14"/>
      <c r="N137" s="18" t="str">
        <f>party!$A$6</f>
        <v>Charlotte Pascoe</v>
      </c>
      <c r="O137" s="22" t="b">
        <v>1</v>
      </c>
      <c r="P137" s="22" t="s">
        <v>49</v>
      </c>
    </row>
    <row r="138" spans="1:23" ht="80" x14ac:dyDescent="0.2">
      <c r="A138" s="13" t="s">
        <v>1591</v>
      </c>
      <c r="B138" s="12" t="s">
        <v>1556</v>
      </c>
      <c r="C138" s="14" t="s">
        <v>1557</v>
      </c>
      <c r="D138" s="18" t="s">
        <v>1558</v>
      </c>
      <c r="E138" s="21" t="s">
        <v>1559</v>
      </c>
      <c r="F138" s="15" t="s">
        <v>79</v>
      </c>
      <c r="G138" s="24" t="str">
        <f>party!$A$35</f>
        <v>Mark Webb</v>
      </c>
      <c r="H138" s="24" t="str">
        <f>party!$A$36</f>
        <v>Chris Bretherton</v>
      </c>
      <c r="J138" s="14" t="str">
        <f>references!$D$14</f>
        <v>Overview CMIP6-Endorsed MIPs</v>
      </c>
      <c r="K138" s="14" t="str">
        <f>references!$D$9</f>
        <v>AMIP Sea Surface Temperature and Sea Ice Concentration Boundary Conditions</v>
      </c>
      <c r="L138" s="14"/>
      <c r="M138" s="14"/>
      <c r="N138" s="18" t="str">
        <f>party!$A$6</f>
        <v>Charlotte Pascoe</v>
      </c>
      <c r="O138" s="22" t="b">
        <v>1</v>
      </c>
      <c r="P138" s="22" t="s">
        <v>49</v>
      </c>
    </row>
    <row r="139" spans="1:23" ht="48" x14ac:dyDescent="0.2">
      <c r="A139" s="13" t="s">
        <v>1374</v>
      </c>
      <c r="B139" s="12" t="s">
        <v>1375</v>
      </c>
      <c r="C139" s="14" t="s">
        <v>1376</v>
      </c>
      <c r="D139" s="18" t="s">
        <v>1377</v>
      </c>
      <c r="E139" s="21" t="s">
        <v>1419</v>
      </c>
      <c r="F139" s="15" t="s">
        <v>79</v>
      </c>
      <c r="G139" s="24" t="str">
        <f>party!$A$35</f>
        <v>Mark Webb</v>
      </c>
      <c r="H139" s="24" t="str">
        <f>party!$A$36</f>
        <v>Chris Bretherton</v>
      </c>
      <c r="J139" s="14" t="str">
        <f>references!$D$14</f>
        <v>Overview CMIP6-Endorsed MIPs</v>
      </c>
      <c r="K139" s="14" t="str">
        <f>references!$D$16</f>
        <v>Karl E. Taylor, Ronald J. Stouffer and Gerald A. Meehl (2009) A Summary of the CMIP5 Experiment Design</v>
      </c>
      <c r="L139" s="14"/>
      <c r="M139" s="14"/>
      <c r="N139" s="18" t="str">
        <f>party!$A$6</f>
        <v>Charlotte Pascoe</v>
      </c>
      <c r="O139" s="22" t="b">
        <v>1</v>
      </c>
      <c r="P139" s="22" t="s">
        <v>49</v>
      </c>
    </row>
    <row r="140" spans="1:23" ht="48" x14ac:dyDescent="0.2">
      <c r="A140" s="13" t="s">
        <v>1378</v>
      </c>
      <c r="B140" s="12" t="s">
        <v>1379</v>
      </c>
      <c r="C140" s="14" t="s">
        <v>1380</v>
      </c>
      <c r="D140" s="18" t="s">
        <v>1381</v>
      </c>
      <c r="E140" s="21" t="s">
        <v>1382</v>
      </c>
      <c r="F140" s="15" t="s">
        <v>79</v>
      </c>
      <c r="G140" s="24" t="str">
        <f>party!$A$35</f>
        <v>Mark Webb</v>
      </c>
      <c r="H140" s="24" t="str">
        <f>party!$A$36</f>
        <v>Chris Bretherton</v>
      </c>
      <c r="J140" s="14" t="str">
        <f>references!$D$14</f>
        <v>Overview CMIP6-Endorsed MIPs</v>
      </c>
      <c r="K140" s="14" t="str">
        <f>references!$D$16</f>
        <v>Karl E. Taylor, Ronald J. Stouffer and Gerald A. Meehl (2009) A Summary of the CMIP5 Experiment Design</v>
      </c>
      <c r="L140" s="14"/>
      <c r="M140" s="14"/>
      <c r="N140" s="18" t="str">
        <f>party!$A$6</f>
        <v>Charlotte Pascoe</v>
      </c>
      <c r="O140" s="22" t="b">
        <v>1</v>
      </c>
      <c r="P140" s="22" t="s">
        <v>49</v>
      </c>
    </row>
    <row r="141" spans="1:23" ht="48" x14ac:dyDescent="0.2">
      <c r="A141" s="13" t="s">
        <v>1383</v>
      </c>
      <c r="B141" s="12" t="s">
        <v>1385</v>
      </c>
      <c r="C141" s="14" t="s">
        <v>1383</v>
      </c>
      <c r="D141" s="18" t="s">
        <v>1384</v>
      </c>
      <c r="E141" s="21" t="s">
        <v>1387</v>
      </c>
      <c r="F141" s="24" t="s">
        <v>79</v>
      </c>
      <c r="G141" s="24" t="str">
        <f>party!$A$35</f>
        <v>Mark Webb</v>
      </c>
      <c r="H141" s="24" t="str">
        <f>party!$A$36</f>
        <v>Chris Bretherton</v>
      </c>
      <c r="J141" s="14" t="str">
        <f>references!$D$14</f>
        <v>Overview CMIP6-Endorsed MIPs</v>
      </c>
      <c r="K141" s="25" t="str">
        <f>references!$D$16</f>
        <v>Karl E. Taylor, Ronald J. Stouffer and Gerald A. Meehl (2009) A Summary of the CMIP5 Experiment Design</v>
      </c>
      <c r="L141" s="25"/>
      <c r="M141" s="25"/>
      <c r="N141" s="18" t="str">
        <f>party!$A$6</f>
        <v>Charlotte Pascoe</v>
      </c>
      <c r="O141" s="22" t="b">
        <v>0</v>
      </c>
      <c r="P141" s="22" t="s">
        <v>49</v>
      </c>
    </row>
    <row r="142" spans="1:23" ht="48" x14ac:dyDescent="0.2">
      <c r="A142" s="13" t="s">
        <v>1390</v>
      </c>
      <c r="B142" s="12" t="s">
        <v>1392</v>
      </c>
      <c r="C142" s="14" t="s">
        <v>1390</v>
      </c>
      <c r="D142" s="18" t="s">
        <v>1395</v>
      </c>
      <c r="E142" s="21" t="s">
        <v>1388</v>
      </c>
      <c r="F142" s="24" t="s">
        <v>79</v>
      </c>
      <c r="G142" s="24" t="str">
        <f>party!$A$35</f>
        <v>Mark Webb</v>
      </c>
      <c r="H142" s="24" t="str">
        <f>party!$A$36</f>
        <v>Chris Bretherton</v>
      </c>
      <c r="J142" s="14" t="str">
        <f>references!$D$14</f>
        <v>Overview CMIP6-Endorsed MIPs</v>
      </c>
      <c r="K142" s="25" t="str">
        <f>references!$D$16</f>
        <v>Karl E. Taylor, Ronald J. Stouffer and Gerald A. Meehl (2009) A Summary of the CMIP5 Experiment Design</v>
      </c>
      <c r="L142" s="25"/>
      <c r="M142" s="25"/>
      <c r="N142" s="18" t="str">
        <f>party!$A$6</f>
        <v>Charlotte Pascoe</v>
      </c>
      <c r="O142" s="22" t="b">
        <v>1</v>
      </c>
      <c r="P142" s="22" t="s">
        <v>49</v>
      </c>
    </row>
    <row r="143" spans="1:23" ht="48" x14ac:dyDescent="0.2">
      <c r="A143" s="13" t="s">
        <v>1391</v>
      </c>
      <c r="B143" s="12" t="s">
        <v>1393</v>
      </c>
      <c r="C143" s="14" t="s">
        <v>1391</v>
      </c>
      <c r="D143" s="18" t="s">
        <v>1394</v>
      </c>
      <c r="E143" s="21" t="s">
        <v>1389</v>
      </c>
      <c r="F143" s="24" t="s">
        <v>79</v>
      </c>
      <c r="G143" s="24" t="str">
        <f>party!$A$35</f>
        <v>Mark Webb</v>
      </c>
      <c r="H143" s="24" t="str">
        <f>party!$A$36</f>
        <v>Chris Bretherton</v>
      </c>
      <c r="J143" s="14" t="str">
        <f>references!$D$14</f>
        <v>Overview CMIP6-Endorsed MIPs</v>
      </c>
      <c r="K143" s="25" t="str">
        <f>references!$D$16</f>
        <v>Karl E. Taylor, Ronald J. Stouffer and Gerald A. Meehl (2009) A Summary of the CMIP5 Experiment Design</v>
      </c>
      <c r="L143" s="25"/>
      <c r="M143" s="25"/>
      <c r="N143" s="18" t="str">
        <f>party!$A$6</f>
        <v>Charlotte Pascoe</v>
      </c>
      <c r="O143" s="22" t="b">
        <v>1</v>
      </c>
      <c r="P143" s="22" t="s">
        <v>49</v>
      </c>
    </row>
    <row r="144" spans="1:23" ht="48" x14ac:dyDescent="0.2">
      <c r="A144" s="13" t="s">
        <v>1408</v>
      </c>
      <c r="B144" s="12" t="s">
        <v>1409</v>
      </c>
      <c r="C144" s="14" t="s">
        <v>1408</v>
      </c>
      <c r="D144" s="18" t="s">
        <v>1410</v>
      </c>
      <c r="E144" s="21" t="s">
        <v>1411</v>
      </c>
      <c r="F144" s="24" t="s">
        <v>79</v>
      </c>
      <c r="G144" s="24" t="str">
        <f>party!$A$35</f>
        <v>Mark Webb</v>
      </c>
      <c r="H144" s="24" t="str">
        <f>party!$A$36</f>
        <v>Chris Bretherton</v>
      </c>
      <c r="J144" s="14" t="str">
        <f>references!$D$14</f>
        <v>Overview CMIP6-Endorsed MIPs</v>
      </c>
      <c r="K144" s="25" t="str">
        <f>references!$D$16</f>
        <v>Karl E. Taylor, Ronald J. Stouffer and Gerald A. Meehl (2009) A Summary of the CMIP5 Experiment Design</v>
      </c>
      <c r="L144" s="25"/>
      <c r="M144" s="25"/>
      <c r="N144" s="18" t="str">
        <f>party!$A$6</f>
        <v>Charlotte Pascoe</v>
      </c>
      <c r="O144" s="22" t="b">
        <v>1</v>
      </c>
      <c r="P144" s="22" t="s">
        <v>49</v>
      </c>
    </row>
    <row r="145" spans="1:23" ht="48" x14ac:dyDescent="0.2">
      <c r="A145" s="13" t="s">
        <v>1414</v>
      </c>
      <c r="B145" s="12" t="s">
        <v>1415</v>
      </c>
      <c r="C145" s="14" t="s">
        <v>1416</v>
      </c>
      <c r="D145" s="18" t="s">
        <v>1417</v>
      </c>
      <c r="E145" s="21" t="s">
        <v>1418</v>
      </c>
      <c r="F145" s="15" t="s">
        <v>79</v>
      </c>
      <c r="G145" s="24" t="str">
        <f>party!$A$35</f>
        <v>Mark Webb</v>
      </c>
      <c r="H145" s="24" t="str">
        <f>party!$A$36</f>
        <v>Chris Bretherton</v>
      </c>
      <c r="J145" s="14" t="str">
        <f>references!$D$14</f>
        <v>Overview CMIP6-Endorsed MIPs</v>
      </c>
      <c r="K145" s="14" t="str">
        <f>references!$D$16</f>
        <v>Karl E. Taylor, Ronald J. Stouffer and Gerald A. Meehl (2009) A Summary of the CMIP5 Experiment Design</v>
      </c>
      <c r="L145" s="14"/>
      <c r="M145" s="14"/>
      <c r="N145" s="18" t="str">
        <f>party!$A$6</f>
        <v>Charlotte Pascoe</v>
      </c>
      <c r="O145" s="22" t="b">
        <v>1</v>
      </c>
      <c r="P145" s="22" t="s">
        <v>49</v>
      </c>
    </row>
    <row r="146" spans="1:23" ht="48" x14ac:dyDescent="0.2">
      <c r="A146" s="13" t="s">
        <v>1429</v>
      </c>
      <c r="B146" s="12" t="s">
        <v>1431</v>
      </c>
      <c r="C146" s="14" t="s">
        <v>1430</v>
      </c>
      <c r="D146" s="18" t="s">
        <v>1435</v>
      </c>
      <c r="E146" s="21" t="s">
        <v>1437</v>
      </c>
      <c r="F146" s="24" t="s">
        <v>79</v>
      </c>
      <c r="G146" s="24" t="str">
        <f>party!$A$36</f>
        <v>Chris Bretherton</v>
      </c>
      <c r="H146" s="24" t="str">
        <f>party!$A$37</f>
        <v>Roger Marchand</v>
      </c>
      <c r="I146" s="24" t="str">
        <f>party!$A$4</f>
        <v>Bjorn Stevens</v>
      </c>
      <c r="J146" s="14" t="str">
        <f>references!$D$14</f>
        <v>Overview CMIP6-Endorsed MIPs</v>
      </c>
      <c r="N146" s="18" t="str">
        <f>party!$A$6</f>
        <v>Charlotte Pascoe</v>
      </c>
      <c r="O146" s="22" t="b">
        <v>1</v>
      </c>
      <c r="P146" s="22" t="s">
        <v>49</v>
      </c>
    </row>
    <row r="147" spans="1:23" ht="48" x14ac:dyDescent="0.2">
      <c r="A147" s="13" t="s">
        <v>1432</v>
      </c>
      <c r="B147" s="12" t="s">
        <v>1433</v>
      </c>
      <c r="C147" s="14" t="s">
        <v>1434</v>
      </c>
      <c r="D147" s="18" t="s">
        <v>1436</v>
      </c>
      <c r="E147" s="21" t="s">
        <v>1438</v>
      </c>
      <c r="F147" s="24" t="s">
        <v>79</v>
      </c>
      <c r="G147" s="24" t="str">
        <f>party!$A$36</f>
        <v>Chris Bretherton</v>
      </c>
      <c r="H147" s="24" t="str">
        <f>party!$A$37</f>
        <v>Roger Marchand</v>
      </c>
      <c r="I147" s="24" t="str">
        <f>party!$A$4</f>
        <v>Bjorn Stevens</v>
      </c>
      <c r="J147" s="14" t="str">
        <f>references!$D$14</f>
        <v>Overview CMIP6-Endorsed MIPs</v>
      </c>
      <c r="N147" s="18" t="str">
        <f>party!$A$6</f>
        <v>Charlotte Pascoe</v>
      </c>
      <c r="O147" s="22" t="b">
        <v>1</v>
      </c>
      <c r="P147" s="22" t="s">
        <v>49</v>
      </c>
    </row>
    <row r="148" spans="1:23" s="2" customFormat="1" ht="48" x14ac:dyDescent="0.2">
      <c r="A148" s="13" t="s">
        <v>1444</v>
      </c>
      <c r="B148" s="12" t="s">
        <v>1445</v>
      </c>
      <c r="C148" s="14" t="s">
        <v>1448</v>
      </c>
      <c r="D148" s="18" t="s">
        <v>1452</v>
      </c>
      <c r="E148" s="21" t="s">
        <v>1446</v>
      </c>
      <c r="F148" s="24" t="s">
        <v>79</v>
      </c>
      <c r="G148" s="24" t="str">
        <f>party!$A$38</f>
        <v>Peter Good</v>
      </c>
      <c r="H148" s="11"/>
      <c r="I148" s="19"/>
      <c r="J148" s="14" t="str">
        <f>references!$D$14</f>
        <v>Overview CMIP6-Endorsed MIPs</v>
      </c>
      <c r="K148" s="40"/>
      <c r="L148" s="40"/>
      <c r="M148" s="40"/>
      <c r="N148" s="18" t="str">
        <f>party!$A$6</f>
        <v>Charlotte Pascoe</v>
      </c>
      <c r="O148" s="22" t="b">
        <v>1</v>
      </c>
      <c r="P148" s="22" t="s">
        <v>49</v>
      </c>
      <c r="W148" s="2" t="s">
        <v>356</v>
      </c>
    </row>
    <row r="149" spans="1:23" s="2" customFormat="1" ht="48" x14ac:dyDescent="0.2">
      <c r="A149" s="13" t="s">
        <v>1451</v>
      </c>
      <c r="B149" s="12" t="s">
        <v>1447</v>
      </c>
      <c r="C149" s="14" t="s">
        <v>1449</v>
      </c>
      <c r="D149" s="18" t="s">
        <v>1453</v>
      </c>
      <c r="E149" s="21" t="s">
        <v>1450</v>
      </c>
      <c r="F149" s="24" t="s">
        <v>79</v>
      </c>
      <c r="G149" s="24" t="str">
        <f>party!$A$38</f>
        <v>Peter Good</v>
      </c>
      <c r="H149" s="11"/>
      <c r="I149" s="19"/>
      <c r="J149" s="14" t="str">
        <f>references!$D$14</f>
        <v>Overview CMIP6-Endorsed MIPs</v>
      </c>
      <c r="K149" s="40"/>
      <c r="L149" s="40"/>
      <c r="M149" s="40"/>
      <c r="N149" s="18" t="str">
        <f>party!$A$6</f>
        <v>Charlotte Pascoe</v>
      </c>
      <c r="O149" s="22" t="b">
        <v>1</v>
      </c>
      <c r="P149" s="22" t="s">
        <v>49</v>
      </c>
      <c r="W149" s="2" t="s">
        <v>356</v>
      </c>
    </row>
    <row r="150" spans="1:23" s="2" customFormat="1" ht="48" x14ac:dyDescent="0.2">
      <c r="A150" s="13" t="s">
        <v>1588</v>
      </c>
      <c r="B150" s="12" t="s">
        <v>1461</v>
      </c>
      <c r="C150" s="14" t="s">
        <v>1462</v>
      </c>
      <c r="D150" s="18" t="s">
        <v>1464</v>
      </c>
      <c r="E150" s="21" t="s">
        <v>1465</v>
      </c>
      <c r="F150" s="15" t="s">
        <v>79</v>
      </c>
      <c r="G150" s="11" t="str">
        <f>party!$A$21</f>
        <v>PCMDI</v>
      </c>
      <c r="H150" s="24" t="str">
        <f>party!$A$35</f>
        <v>Mark Webb</v>
      </c>
      <c r="I150" s="19"/>
      <c r="J150" s="20" t="str">
        <f>references!$D$9</f>
        <v>AMIP Sea Surface Temperature and Sea Ice Concentration Boundary Conditions</v>
      </c>
      <c r="K150" s="14" t="str">
        <f>references!$D$14</f>
        <v>Overview CMIP6-Endorsed MIPs</v>
      </c>
      <c r="L150" s="14"/>
      <c r="M150" s="14"/>
      <c r="N150" s="18" t="str">
        <f>party!$A$6</f>
        <v>Charlotte Pascoe</v>
      </c>
      <c r="O150" s="22" t="b">
        <v>1</v>
      </c>
      <c r="P150" s="22" t="s">
        <v>49</v>
      </c>
      <c r="W150" s="2" t="s">
        <v>372</v>
      </c>
    </row>
    <row r="151" spans="1:23" s="2" customFormat="1" ht="80" x14ac:dyDescent="0.2">
      <c r="A151" s="13" t="s">
        <v>1589</v>
      </c>
      <c r="B151" s="12" t="s">
        <v>1560</v>
      </c>
      <c r="C151" s="14" t="s">
        <v>1561</v>
      </c>
      <c r="D151" s="18" t="s">
        <v>1562</v>
      </c>
      <c r="E151" s="21" t="s">
        <v>1563</v>
      </c>
      <c r="F151" s="15" t="s">
        <v>79</v>
      </c>
      <c r="G151" s="11" t="str">
        <f>party!$A$21</f>
        <v>PCMDI</v>
      </c>
      <c r="H151" s="24" t="str">
        <f>party!$A$35</f>
        <v>Mark Webb</v>
      </c>
      <c r="I151" s="24"/>
      <c r="J151" s="14" t="str">
        <f>references!$D$14</f>
        <v>Overview CMIP6-Endorsed MIPs</v>
      </c>
      <c r="K151" s="14" t="str">
        <f>references!$D$9</f>
        <v>AMIP Sea Surface Temperature and Sea Ice Concentration Boundary Conditions</v>
      </c>
      <c r="L151" s="14"/>
      <c r="M151" s="14"/>
      <c r="N151" s="18" t="str">
        <f>party!$A$6</f>
        <v>Charlotte Pascoe</v>
      </c>
      <c r="O151" s="22" t="b">
        <v>1</v>
      </c>
      <c r="P151" s="22" t="s">
        <v>49</v>
      </c>
    </row>
    <row r="152" spans="1:23" ht="80" x14ac:dyDescent="0.2">
      <c r="A152" s="13" t="s">
        <v>1564</v>
      </c>
      <c r="B152" s="12" t="s">
        <v>1567</v>
      </c>
      <c r="C152" s="14" t="s">
        <v>1598</v>
      </c>
      <c r="D152" s="18" t="s">
        <v>1569</v>
      </c>
      <c r="E152" s="21" t="s">
        <v>1604</v>
      </c>
      <c r="F152" s="15" t="s">
        <v>79</v>
      </c>
      <c r="G152" s="24" t="str">
        <f>party!$A$40</f>
        <v>Rob Chadwick</v>
      </c>
      <c r="H152" s="24" t="str">
        <f>party!$A$41</f>
        <v>Hervé Douville</v>
      </c>
      <c r="J152" s="14" t="str">
        <f>references!$D$14</f>
        <v>Overview CMIP6-Endorsed MIPs</v>
      </c>
      <c r="N152" s="18" t="str">
        <f>party!$A$6</f>
        <v>Charlotte Pascoe</v>
      </c>
      <c r="O152" s="22" t="b">
        <v>1</v>
      </c>
      <c r="P152" s="22" t="s">
        <v>49</v>
      </c>
    </row>
    <row r="153" spans="1:23" ht="80" x14ac:dyDescent="0.2">
      <c r="A153" s="13" t="s">
        <v>1565</v>
      </c>
      <c r="B153" s="12" t="s">
        <v>1596</v>
      </c>
      <c r="C153" s="14" t="s">
        <v>1570</v>
      </c>
      <c r="D153" s="18" t="s">
        <v>1568</v>
      </c>
      <c r="E153" s="21" t="s">
        <v>1603</v>
      </c>
      <c r="F153" s="15" t="s">
        <v>181</v>
      </c>
      <c r="G153" s="24" t="str">
        <f>party!$A$40</f>
        <v>Rob Chadwick</v>
      </c>
      <c r="H153" s="24" t="str">
        <f>party!$A$41</f>
        <v>Hervé Douville</v>
      </c>
      <c r="J153" s="14" t="str">
        <f>references!$D$14</f>
        <v>Overview CMIP6-Endorsed MIPs</v>
      </c>
      <c r="N153" s="18" t="str">
        <f>party!$A$6</f>
        <v>Charlotte Pascoe</v>
      </c>
      <c r="O153" s="22" t="b">
        <v>1</v>
      </c>
      <c r="P153" s="22" t="s">
        <v>49</v>
      </c>
    </row>
    <row r="154" spans="1:23" ht="96" x14ac:dyDescent="0.2">
      <c r="A154" s="13" t="s">
        <v>1592</v>
      </c>
      <c r="B154" s="12" t="s">
        <v>1606</v>
      </c>
      <c r="C154" s="14" t="s">
        <v>1599</v>
      </c>
      <c r="D154" s="18" t="s">
        <v>1601</v>
      </c>
      <c r="E154" s="21" t="s">
        <v>1605</v>
      </c>
      <c r="F154" s="15" t="s">
        <v>79</v>
      </c>
      <c r="G154" s="24" t="str">
        <f>party!$A$40</f>
        <v>Rob Chadwick</v>
      </c>
      <c r="H154" s="24" t="str">
        <f>party!$A$41</f>
        <v>Hervé Douville</v>
      </c>
      <c r="J154" s="14" t="str">
        <f>references!$D$14</f>
        <v>Overview CMIP6-Endorsed MIPs</v>
      </c>
      <c r="N154" s="18" t="str">
        <f>party!$A$6</f>
        <v>Charlotte Pascoe</v>
      </c>
      <c r="O154" s="22" t="b">
        <v>1</v>
      </c>
      <c r="P154" s="22" t="s">
        <v>49</v>
      </c>
    </row>
    <row r="155" spans="1:23" ht="112" x14ac:dyDescent="0.2">
      <c r="A155" s="13" t="s">
        <v>1593</v>
      </c>
      <c r="B155" s="12" t="s">
        <v>1597</v>
      </c>
      <c r="C155" s="14" t="s">
        <v>1600</v>
      </c>
      <c r="D155" s="18" t="s">
        <v>1602</v>
      </c>
      <c r="E155" s="21" t="s">
        <v>1615</v>
      </c>
      <c r="F155" s="15" t="s">
        <v>181</v>
      </c>
      <c r="G155" s="24" t="str">
        <f>party!$A$40</f>
        <v>Rob Chadwick</v>
      </c>
      <c r="H155" s="24" t="str">
        <f>party!$A$41</f>
        <v>Hervé Douville</v>
      </c>
      <c r="J155" s="14" t="str">
        <f>references!$D$14</f>
        <v>Overview CMIP6-Endorsed MIPs</v>
      </c>
      <c r="N155" s="18" t="str">
        <f>party!$A$6</f>
        <v>Charlotte Pascoe</v>
      </c>
      <c r="O155" s="22" t="b">
        <v>1</v>
      </c>
      <c r="P155" s="22" t="s">
        <v>49</v>
      </c>
    </row>
    <row r="156" spans="1:23" ht="80" x14ac:dyDescent="0.2">
      <c r="A156" s="14" t="s">
        <v>1612</v>
      </c>
      <c r="B156" s="12" t="s">
        <v>1613</v>
      </c>
      <c r="C156" s="14" t="s">
        <v>1612</v>
      </c>
      <c r="D156" s="18" t="s">
        <v>1614</v>
      </c>
      <c r="E156" s="21" t="s">
        <v>1617</v>
      </c>
      <c r="F156" s="15" t="s">
        <v>79</v>
      </c>
      <c r="G156" s="24" t="str">
        <f>party!$A$40</f>
        <v>Rob Chadwick</v>
      </c>
      <c r="H156" s="24" t="str">
        <f>party!$A$41</f>
        <v>Hervé Douville</v>
      </c>
      <c r="I156" s="11"/>
      <c r="J156" s="14" t="str">
        <f>references!$D$14</f>
        <v>Overview CMIP6-Endorsed MIPs</v>
      </c>
      <c r="N156" s="18" t="str">
        <f>party!$A$6</f>
        <v>Charlotte Pascoe</v>
      </c>
      <c r="O156" s="22" t="b">
        <v>1</v>
      </c>
      <c r="P156" s="22" t="s">
        <v>49</v>
      </c>
    </row>
    <row r="157" spans="1:23" ht="80" x14ac:dyDescent="0.2">
      <c r="A157" s="14" t="s">
        <v>1620</v>
      </c>
      <c r="B157" s="12" t="s">
        <v>1619</v>
      </c>
      <c r="C157" s="14" t="s">
        <v>1620</v>
      </c>
      <c r="D157" s="18" t="s">
        <v>1621</v>
      </c>
      <c r="E157" s="21" t="s">
        <v>1618</v>
      </c>
      <c r="F157" s="15" t="s">
        <v>79</v>
      </c>
      <c r="G157" s="24" t="str">
        <f>party!$A$40</f>
        <v>Rob Chadwick</v>
      </c>
      <c r="H157" s="24" t="str">
        <f>party!$A$41</f>
        <v>Hervé Douville</v>
      </c>
      <c r="I157" s="11"/>
      <c r="J157" s="14" t="str">
        <f>references!$D$14</f>
        <v>Overview CMIP6-Endorsed MIPs</v>
      </c>
      <c r="N157" s="18" t="str">
        <f>party!$A$6</f>
        <v>Charlotte Pascoe</v>
      </c>
      <c r="O157" s="22" t="b">
        <v>1</v>
      </c>
      <c r="P157" s="22" t="s">
        <v>49</v>
      </c>
    </row>
    <row r="158" spans="1:23" ht="128" x14ac:dyDescent="0.2">
      <c r="A158" s="13" t="s">
        <v>1628</v>
      </c>
      <c r="B158" s="12" t="s">
        <v>1630</v>
      </c>
      <c r="C158" s="14" t="s">
        <v>1647</v>
      </c>
      <c r="D158" s="18" t="s">
        <v>1631</v>
      </c>
      <c r="E158" s="21" t="s">
        <v>1629</v>
      </c>
      <c r="F158" s="15" t="s">
        <v>79</v>
      </c>
      <c r="G158" s="24" t="str">
        <f>party!$A$40</f>
        <v>Rob Chadwick</v>
      </c>
      <c r="H158" s="24" t="str">
        <f>party!$A$41</f>
        <v>Hervé Douville</v>
      </c>
      <c r="I158" s="11"/>
      <c r="J158" s="14" t="str">
        <f>references!$D$14</f>
        <v>Overview CMIP6-Endorsed MIPs</v>
      </c>
      <c r="N158" s="18" t="str">
        <f>party!$A$6</f>
        <v>Charlotte Pascoe</v>
      </c>
      <c r="O158" s="22" t="b">
        <v>1</v>
      </c>
      <c r="P158" s="22" t="s">
        <v>49</v>
      </c>
    </row>
    <row r="159" spans="1:23" ht="128" x14ac:dyDescent="0.2">
      <c r="A159" s="13" t="s">
        <v>1632</v>
      </c>
      <c r="B159" s="12" t="s">
        <v>1633</v>
      </c>
      <c r="C159" s="14" t="s">
        <v>1646</v>
      </c>
      <c r="D159" s="18" t="s">
        <v>1634</v>
      </c>
      <c r="E159" s="21" t="s">
        <v>1629</v>
      </c>
      <c r="F159" s="15" t="s">
        <v>79</v>
      </c>
      <c r="G159" s="24" t="str">
        <f>party!$A$40</f>
        <v>Rob Chadwick</v>
      </c>
      <c r="H159" s="24" t="str">
        <f>party!$A$41</f>
        <v>Hervé Douville</v>
      </c>
      <c r="I159" s="11"/>
      <c r="J159" s="14" t="str">
        <f>references!$D$14</f>
        <v>Overview CMIP6-Endorsed MIPs</v>
      </c>
      <c r="N159" s="18" t="str">
        <f>party!$A$6</f>
        <v>Charlotte Pascoe</v>
      </c>
      <c r="O159" s="22" t="b">
        <v>1</v>
      </c>
      <c r="P159" s="22" t="s">
        <v>49</v>
      </c>
    </row>
    <row r="160" spans="1:23" ht="128" x14ac:dyDescent="0.2">
      <c r="A160" s="13" t="s">
        <v>1640</v>
      </c>
      <c r="B160" s="12" t="s">
        <v>1642</v>
      </c>
      <c r="C160" s="14" t="s">
        <v>1644</v>
      </c>
      <c r="D160" s="18" t="s">
        <v>1648</v>
      </c>
      <c r="E160" s="21" t="s">
        <v>1650</v>
      </c>
      <c r="F160" s="15" t="s">
        <v>79</v>
      </c>
      <c r="G160" s="24" t="str">
        <f>party!$A$40</f>
        <v>Rob Chadwick</v>
      </c>
      <c r="H160" s="24" t="str">
        <f>party!$A$41</f>
        <v>Hervé Douville</v>
      </c>
      <c r="I160" s="11"/>
      <c r="J160" s="14" t="str">
        <f>references!$D$14</f>
        <v>Overview CMIP6-Endorsed MIPs</v>
      </c>
      <c r="N160" s="18" t="str">
        <f>party!$A$6</f>
        <v>Charlotte Pascoe</v>
      </c>
      <c r="O160" s="22" t="b">
        <v>1</v>
      </c>
      <c r="P160" s="22" t="s">
        <v>49</v>
      </c>
    </row>
    <row r="161" spans="1:23" ht="128" x14ac:dyDescent="0.2">
      <c r="A161" s="13" t="s">
        <v>1641</v>
      </c>
      <c r="B161" s="12" t="s">
        <v>1643</v>
      </c>
      <c r="C161" s="14" t="s">
        <v>1645</v>
      </c>
      <c r="D161" s="18" t="s">
        <v>1649</v>
      </c>
      <c r="E161" s="21" t="s">
        <v>1650</v>
      </c>
      <c r="F161" s="15" t="s">
        <v>79</v>
      </c>
      <c r="G161" s="24" t="str">
        <f>party!$A$40</f>
        <v>Rob Chadwick</v>
      </c>
      <c r="H161" s="24" t="str">
        <f>party!$A$41</f>
        <v>Hervé Douville</v>
      </c>
      <c r="I161" s="11"/>
      <c r="J161" s="14" t="str">
        <f>references!$D$14</f>
        <v>Overview CMIP6-Endorsed MIPs</v>
      </c>
      <c r="N161" s="18" t="str">
        <f>party!$A$6</f>
        <v>Charlotte Pascoe</v>
      </c>
      <c r="O161" s="22" t="b">
        <v>1</v>
      </c>
      <c r="P161" s="22" t="s">
        <v>49</v>
      </c>
    </row>
    <row r="162" spans="1:23" ht="64" x14ac:dyDescent="0.2">
      <c r="A162" s="13" t="s">
        <v>1658</v>
      </c>
      <c r="B162" s="12" t="s">
        <v>1660</v>
      </c>
      <c r="C162" s="14" t="s">
        <v>1659</v>
      </c>
      <c r="D162" s="18" t="s">
        <v>1662</v>
      </c>
      <c r="E162" s="21" t="s">
        <v>1661</v>
      </c>
      <c r="F162" s="24" t="s">
        <v>79</v>
      </c>
      <c r="G162" s="24" t="str">
        <f>party!$A$42</f>
        <v>Sandrine Bony</v>
      </c>
      <c r="H162" s="24" t="str">
        <f>party!$A$4</f>
        <v>Bjorn Stevens</v>
      </c>
      <c r="J162" s="14" t="str">
        <f>references!$D$14</f>
        <v>Overview CMIP6-Endorsed MIPs</v>
      </c>
      <c r="N162" s="18" t="str">
        <f>party!$A$6</f>
        <v>Charlotte Pascoe</v>
      </c>
      <c r="O162" s="22" t="b">
        <v>1</v>
      </c>
      <c r="P162" s="22" t="s">
        <v>49</v>
      </c>
    </row>
    <row r="163" spans="1:23" ht="64" x14ac:dyDescent="0.2">
      <c r="A163" s="13" t="s">
        <v>1812</v>
      </c>
      <c r="B163" s="12" t="s">
        <v>1813</v>
      </c>
      <c r="C163" s="14" t="s">
        <v>1814</v>
      </c>
      <c r="D163" s="18" t="s">
        <v>1815</v>
      </c>
      <c r="E163" s="21" t="s">
        <v>1821</v>
      </c>
      <c r="F163" s="24" t="s">
        <v>79</v>
      </c>
      <c r="G163" s="24" t="str">
        <f>party!$A$43</f>
        <v>Nathan Gillet</v>
      </c>
      <c r="H163" s="24" t="str">
        <f>party!$A$44</f>
        <v>Hideo Shiogama</v>
      </c>
      <c r="J163" s="14" t="str">
        <f>references!$D$14</f>
        <v>Overview CMIP6-Endorsed MIPs</v>
      </c>
      <c r="N163" s="18" t="str">
        <f>party!$A$6</f>
        <v>Charlotte Pascoe</v>
      </c>
      <c r="O163" s="22" t="b">
        <v>1</v>
      </c>
      <c r="P163" s="22" t="s">
        <v>461</v>
      </c>
    </row>
    <row r="164" spans="1:23" ht="64" x14ac:dyDescent="0.2">
      <c r="A164" s="13" t="s">
        <v>1816</v>
      </c>
      <c r="B164" s="12" t="s">
        <v>1817</v>
      </c>
      <c r="C164" s="14" t="s">
        <v>1818</v>
      </c>
      <c r="D164" s="18" t="s">
        <v>1819</v>
      </c>
      <c r="E164" s="21" t="s">
        <v>1822</v>
      </c>
      <c r="F164" s="24" t="s">
        <v>79</v>
      </c>
      <c r="G164" s="24" t="str">
        <f>party!$A$43</f>
        <v>Nathan Gillet</v>
      </c>
      <c r="H164" s="24" t="str">
        <f>party!$A$44</f>
        <v>Hideo Shiogama</v>
      </c>
      <c r="J164" s="14" t="str">
        <f>references!$D$14</f>
        <v>Overview CMIP6-Endorsed MIPs</v>
      </c>
      <c r="N164" s="18" t="str">
        <f>party!$A$6</f>
        <v>Charlotte Pascoe</v>
      </c>
      <c r="O164" s="22" t="b">
        <v>1</v>
      </c>
      <c r="P164" s="22" t="s">
        <v>461</v>
      </c>
    </row>
    <row r="165" spans="1:23" ht="64" x14ac:dyDescent="0.2">
      <c r="A165" s="14" t="s">
        <v>1737</v>
      </c>
      <c r="B165" s="12" t="s">
        <v>1738</v>
      </c>
      <c r="C165" s="14" t="s">
        <v>1737</v>
      </c>
      <c r="D165" s="18" t="s">
        <v>1742</v>
      </c>
      <c r="E165" s="21" t="s">
        <v>1739</v>
      </c>
      <c r="F165" s="15" t="s">
        <v>79</v>
      </c>
      <c r="G165" s="24" t="str">
        <f>party!$A$43</f>
        <v>Nathan Gillet</v>
      </c>
      <c r="H165" s="24" t="str">
        <f>party!$A$44</f>
        <v>Hideo Shiogama</v>
      </c>
      <c r="I165" s="11"/>
      <c r="J165" s="14" t="str">
        <f>references!$D$14</f>
        <v>Overview CMIP6-Endorsed MIPs</v>
      </c>
      <c r="N165" s="18" t="str">
        <f>party!$A$6</f>
        <v>Charlotte Pascoe</v>
      </c>
      <c r="O165" s="22" t="b">
        <v>1</v>
      </c>
      <c r="P165" s="22" t="s">
        <v>49</v>
      </c>
    </row>
    <row r="166" spans="1:23" ht="64" x14ac:dyDescent="0.2">
      <c r="A166" s="14" t="s">
        <v>1740</v>
      </c>
      <c r="B166" s="12" t="s">
        <v>1741</v>
      </c>
      <c r="C166" s="14" t="s">
        <v>1740</v>
      </c>
      <c r="D166" s="18" t="s">
        <v>1743</v>
      </c>
      <c r="E166" s="21" t="s">
        <v>1744</v>
      </c>
      <c r="F166" s="15" t="s">
        <v>79</v>
      </c>
      <c r="G166" s="24" t="str">
        <f>party!$A$43</f>
        <v>Nathan Gillet</v>
      </c>
      <c r="H166" s="24" t="str">
        <f>party!$A$44</f>
        <v>Hideo Shiogama</v>
      </c>
      <c r="I166" s="11"/>
      <c r="J166" s="14" t="str">
        <f>references!$D$14</f>
        <v>Overview CMIP6-Endorsed MIPs</v>
      </c>
      <c r="N166" s="18" t="str">
        <f>party!$A$6</f>
        <v>Charlotte Pascoe</v>
      </c>
      <c r="O166" s="22" t="b">
        <v>1</v>
      </c>
      <c r="P166" s="22" t="s">
        <v>49</v>
      </c>
    </row>
    <row r="167" spans="1:23" s="2" customFormat="1" ht="64" x14ac:dyDescent="0.2">
      <c r="A167" s="3" t="s">
        <v>1759</v>
      </c>
      <c r="B167" s="12" t="s">
        <v>1759</v>
      </c>
      <c r="C167" s="14" t="s">
        <v>1761</v>
      </c>
      <c r="D167" s="18" t="s">
        <v>1763</v>
      </c>
      <c r="E167" s="21" t="s">
        <v>1770</v>
      </c>
      <c r="F167" s="15" t="s">
        <v>79</v>
      </c>
      <c r="G167" s="11" t="str">
        <f>party!$A$20</f>
        <v>Michaela I Hegglin</v>
      </c>
      <c r="H167" s="24" t="str">
        <f>party!$A$43</f>
        <v>Nathan Gillet</v>
      </c>
      <c r="I167" s="24" t="str">
        <f>party!$A$44</f>
        <v>Hideo Shiogama</v>
      </c>
      <c r="J167" s="20" t="str">
        <f>references!$D$7</f>
        <v>Ozone and stratospheric water vapour concentration databases for CMIP6</v>
      </c>
      <c r="K167" s="40"/>
      <c r="L167" s="40"/>
      <c r="M167" s="40"/>
      <c r="N167" s="18" t="str">
        <f>party!$A$6</f>
        <v>Charlotte Pascoe</v>
      </c>
      <c r="O167" s="22" t="b">
        <v>1</v>
      </c>
      <c r="P167" s="22" t="s">
        <v>49</v>
      </c>
    </row>
    <row r="168" spans="1:23" s="2" customFormat="1" ht="48" x14ac:dyDescent="0.2">
      <c r="A168" s="13" t="s">
        <v>1760</v>
      </c>
      <c r="B168" s="12" t="s">
        <v>1760</v>
      </c>
      <c r="C168" s="14" t="s">
        <v>1762</v>
      </c>
      <c r="D168" s="18" t="s">
        <v>1764</v>
      </c>
      <c r="E168" s="21" t="s">
        <v>1775</v>
      </c>
      <c r="F168" s="15" t="s">
        <v>79</v>
      </c>
      <c r="G168" s="11" t="str">
        <f>party!$A$20</f>
        <v>Michaela I Hegglin</v>
      </c>
      <c r="H168" s="24" t="str">
        <f>party!$A$43</f>
        <v>Nathan Gillet</v>
      </c>
      <c r="I168" s="24" t="str">
        <f>party!$A$44</f>
        <v>Hideo Shiogama</v>
      </c>
      <c r="J168" s="20" t="str">
        <f>references!$D$7</f>
        <v>Ozone and stratospheric water vapour concentration databases for CMIP6</v>
      </c>
      <c r="K168" s="40"/>
      <c r="L168" s="40"/>
      <c r="M168" s="40"/>
      <c r="N168" s="18" t="str">
        <f>party!$A$6</f>
        <v>Charlotte Pascoe</v>
      </c>
      <c r="O168" s="22" t="b">
        <v>1</v>
      </c>
      <c r="P168" s="22" t="s">
        <v>86</v>
      </c>
      <c r="W168" s="2" t="s">
        <v>366</v>
      </c>
    </row>
    <row r="169" spans="1:23" ht="80" x14ac:dyDescent="0.2">
      <c r="A169" s="13" t="s">
        <v>1766</v>
      </c>
      <c r="B169" s="12" t="s">
        <v>1769</v>
      </c>
      <c r="C169" s="14" t="s">
        <v>1767</v>
      </c>
      <c r="D169" s="18" t="s">
        <v>1768</v>
      </c>
      <c r="E169" s="21" t="s">
        <v>1776</v>
      </c>
      <c r="F169" s="15" t="s">
        <v>79</v>
      </c>
      <c r="G169" s="24" t="str">
        <f>party!$A$43</f>
        <v>Nathan Gillet</v>
      </c>
      <c r="H169" s="24" t="str">
        <f>party!$A$44</f>
        <v>Hideo Shiogama</v>
      </c>
      <c r="J169" s="14" t="str">
        <f>references!$D$14</f>
        <v>Overview CMIP6-Endorsed MIPs</v>
      </c>
      <c r="N169" s="18" t="str">
        <f>party!$A$6</f>
        <v>Charlotte Pascoe</v>
      </c>
      <c r="O169" s="22" t="b">
        <v>1</v>
      </c>
      <c r="P169" s="22" t="s">
        <v>49</v>
      </c>
    </row>
    <row r="170" spans="1:23" ht="64" x14ac:dyDescent="0.2">
      <c r="A170" s="13" t="s">
        <v>1771</v>
      </c>
      <c r="B170" s="12" t="s">
        <v>1772</v>
      </c>
      <c r="C170" s="14" t="s">
        <v>1773</v>
      </c>
      <c r="D170" s="18" t="s">
        <v>1774</v>
      </c>
      <c r="E170" s="21" t="s">
        <v>1792</v>
      </c>
      <c r="F170" s="15" t="s">
        <v>79</v>
      </c>
      <c r="G170" s="24" t="str">
        <f>party!$A$43</f>
        <v>Nathan Gillet</v>
      </c>
      <c r="H170" s="24" t="str">
        <f>party!$A$44</f>
        <v>Hideo Shiogama</v>
      </c>
      <c r="J170" s="14" t="str">
        <f>references!$D$14</f>
        <v>Overview CMIP6-Endorsed MIPs</v>
      </c>
      <c r="N170" s="18" t="str">
        <f>party!$A$6</f>
        <v>Charlotte Pascoe</v>
      </c>
      <c r="O170" s="22" t="b">
        <v>1</v>
      </c>
      <c r="P170" s="22" t="s">
        <v>49</v>
      </c>
    </row>
    <row r="171" spans="1:23" ht="64" x14ac:dyDescent="0.2">
      <c r="A171" s="13" t="s">
        <v>1781</v>
      </c>
      <c r="B171" s="12" t="s">
        <v>1782</v>
      </c>
      <c r="C171" s="14" t="s">
        <v>1783</v>
      </c>
      <c r="D171" s="18" t="s">
        <v>1779</v>
      </c>
      <c r="E171" s="21" t="s">
        <v>1780</v>
      </c>
      <c r="F171" s="24" t="s">
        <v>79</v>
      </c>
      <c r="G171" s="24" t="str">
        <f>party!$A$43</f>
        <v>Nathan Gillet</v>
      </c>
      <c r="H171" s="24" t="str">
        <f>party!$A$44</f>
        <v>Hideo Shiogama</v>
      </c>
      <c r="I171" s="11" t="str">
        <f>party!$A$20</f>
        <v>Michaela I Hegglin</v>
      </c>
      <c r="J171" s="14" t="str">
        <f>references!$D$14</f>
        <v>Overview CMIP6-Endorsed MIPs</v>
      </c>
      <c r="N171" s="18" t="str">
        <f>party!$A$6</f>
        <v>Charlotte Pascoe</v>
      </c>
      <c r="O171" s="22" t="b">
        <v>1</v>
      </c>
      <c r="P171" s="22" t="s">
        <v>461</v>
      </c>
    </row>
    <row r="172" spans="1:23" ht="80" x14ac:dyDescent="0.2">
      <c r="A172" s="13" t="s">
        <v>1787</v>
      </c>
      <c r="B172" s="12" t="s">
        <v>1788</v>
      </c>
      <c r="C172" s="14" t="s">
        <v>1789</v>
      </c>
      <c r="D172" s="18" t="s">
        <v>1790</v>
      </c>
      <c r="E172" s="21" t="s">
        <v>1791</v>
      </c>
      <c r="F172" s="15" t="s">
        <v>79</v>
      </c>
      <c r="G172" s="24" t="str">
        <f>party!$A$43</f>
        <v>Nathan Gillet</v>
      </c>
      <c r="H172" s="24" t="str">
        <f>party!$A$44</f>
        <v>Hideo Shiogama</v>
      </c>
      <c r="J172" s="14" t="str">
        <f>references!$D$14</f>
        <v>Overview CMIP6-Endorsed MIPs</v>
      </c>
      <c r="N172" s="18" t="str">
        <f>party!$A$6</f>
        <v>Charlotte Pascoe</v>
      </c>
      <c r="O172" s="22" t="b">
        <v>1</v>
      </c>
      <c r="P172" s="22" t="s">
        <v>461</v>
      </c>
    </row>
    <row r="173" spans="1:23" ht="80" x14ac:dyDescent="0.2">
      <c r="A173" s="14" t="s">
        <v>1949</v>
      </c>
      <c r="B173" s="12" t="s">
        <v>1908</v>
      </c>
      <c r="C173" s="14" t="s">
        <v>1905</v>
      </c>
      <c r="D173" s="18" t="s">
        <v>1906</v>
      </c>
      <c r="E173" s="21" t="s">
        <v>1946</v>
      </c>
      <c r="F173" s="15" t="s">
        <v>181</v>
      </c>
      <c r="G173" s="24" t="str">
        <f>party!$A$47</f>
        <v>Jonathan Gregory</v>
      </c>
      <c r="H173" s="24" t="str">
        <f>party!$A$48</f>
        <v>Detlef Stammer</v>
      </c>
      <c r="I173" s="24" t="str">
        <f>party!$A$49</f>
        <v>Stephen Griffies</v>
      </c>
      <c r="J173" s="14" t="str">
        <f>references!$D$14</f>
        <v>Overview CMIP6-Endorsed MIPs</v>
      </c>
      <c r="N173" s="18" t="str">
        <f>party!$A$6</f>
        <v>Charlotte Pascoe</v>
      </c>
      <c r="O173" s="22" t="b">
        <v>1</v>
      </c>
      <c r="P173" s="22" t="s">
        <v>49</v>
      </c>
    </row>
    <row r="174" spans="1:23" ht="64" x14ac:dyDescent="0.2">
      <c r="A174" s="13" t="s">
        <v>1950</v>
      </c>
      <c r="B174" s="12" t="s">
        <v>1913</v>
      </c>
      <c r="C174" s="14" t="s">
        <v>1907</v>
      </c>
      <c r="D174" s="18" t="s">
        <v>1909</v>
      </c>
      <c r="E174" s="21" t="s">
        <v>1947</v>
      </c>
      <c r="F174" s="15" t="s">
        <v>181</v>
      </c>
      <c r="G174" s="24" t="str">
        <f>party!$A$47</f>
        <v>Jonathan Gregory</v>
      </c>
      <c r="H174" s="24" t="str">
        <f>party!$A$48</f>
        <v>Detlef Stammer</v>
      </c>
      <c r="I174" s="24" t="str">
        <f>party!$A$49</f>
        <v>Stephen Griffies</v>
      </c>
      <c r="J174" s="14" t="str">
        <f>references!$D$14</f>
        <v>Overview CMIP6-Endorsed MIPs</v>
      </c>
      <c r="N174" s="18" t="str">
        <f>party!$A$6</f>
        <v>Charlotte Pascoe</v>
      </c>
      <c r="O174" s="22" t="b">
        <v>1</v>
      </c>
      <c r="P174" s="22" t="s">
        <v>49</v>
      </c>
    </row>
    <row r="175" spans="1:23" ht="80" x14ac:dyDescent="0.2">
      <c r="A175" s="13" t="s">
        <v>1951</v>
      </c>
      <c r="B175" s="12" t="s">
        <v>1912</v>
      </c>
      <c r="C175" s="14" t="s">
        <v>1910</v>
      </c>
      <c r="D175" s="18" t="s">
        <v>1911</v>
      </c>
      <c r="E175" s="21" t="s">
        <v>1948</v>
      </c>
      <c r="F175" s="15" t="s">
        <v>181</v>
      </c>
      <c r="G175" s="24" t="str">
        <f>party!$A$47</f>
        <v>Jonathan Gregory</v>
      </c>
      <c r="H175" s="24" t="str">
        <f>party!$A$48</f>
        <v>Detlef Stammer</v>
      </c>
      <c r="I175" s="24" t="str">
        <f>party!$A$49</f>
        <v>Stephen Griffies</v>
      </c>
      <c r="J175" s="14" t="str">
        <f>references!$D$14</f>
        <v>Overview CMIP6-Endorsed MIPs</v>
      </c>
      <c r="N175" s="18" t="str">
        <f>party!$A$6</f>
        <v>Charlotte Pascoe</v>
      </c>
      <c r="O175" s="22" t="b">
        <v>1</v>
      </c>
      <c r="P175" s="22" t="s">
        <v>49</v>
      </c>
    </row>
    <row r="176" spans="1:23" ht="80" x14ac:dyDescent="0.2">
      <c r="A176" s="13" t="s">
        <v>1916</v>
      </c>
      <c r="B176" s="12" t="s">
        <v>1914</v>
      </c>
      <c r="C176" s="14" t="s">
        <v>1916</v>
      </c>
      <c r="D176" s="18" t="s">
        <v>1917</v>
      </c>
      <c r="E176" s="21" t="s">
        <v>1915</v>
      </c>
      <c r="F176" s="15" t="s">
        <v>181</v>
      </c>
      <c r="G176" s="24" t="str">
        <f>party!$A$47</f>
        <v>Jonathan Gregory</v>
      </c>
      <c r="H176" s="24" t="str">
        <f>party!$A$48</f>
        <v>Detlef Stammer</v>
      </c>
      <c r="I176" s="24" t="str">
        <f>party!$A$49</f>
        <v>Stephen Griffies</v>
      </c>
      <c r="J176" s="14" t="str">
        <f>references!$D$14</f>
        <v>Overview CMIP6-Endorsed MIPs</v>
      </c>
      <c r="N176" s="18" t="str">
        <f>party!$A$6</f>
        <v>Charlotte Pascoe</v>
      </c>
      <c r="O176" s="22" t="b">
        <v>1</v>
      </c>
      <c r="P176" s="22" t="s">
        <v>49</v>
      </c>
    </row>
    <row r="177" spans="1:16" ht="80" x14ac:dyDescent="0.2">
      <c r="A177" s="14" t="s">
        <v>1998</v>
      </c>
      <c r="B177" s="12" t="s">
        <v>1999</v>
      </c>
      <c r="C177" s="14" t="s">
        <v>2000</v>
      </c>
      <c r="D177" s="18" t="s">
        <v>2004</v>
      </c>
      <c r="E177" s="21" t="s">
        <v>2001</v>
      </c>
      <c r="F177" s="15" t="s">
        <v>181</v>
      </c>
      <c r="G177" s="24" t="str">
        <f>party!$A$50</f>
        <v>Ben Kravitz</v>
      </c>
      <c r="J177" s="14" t="str">
        <f>references!$D$14</f>
        <v>Overview CMIP6-Endorsed MIPs</v>
      </c>
      <c r="K177" s="14" t="str">
        <f>references!$D$20</f>
        <v>Kravitz, B., A. Robock, O. Boucher, H. Schmidt, K. E. Taylor, G. Stenchikov, and M. Schulz (2011a). The Geoengineering Model Intercomparison Project (GeoMIP), Atmos. Sci. Lett, 12, 162-167</v>
      </c>
      <c r="L177" s="14"/>
      <c r="M177" s="14"/>
      <c r="N177" s="18" t="str">
        <f>party!$A$6</f>
        <v>Charlotte Pascoe</v>
      </c>
      <c r="O177" s="22" t="b">
        <v>1</v>
      </c>
      <c r="P177" s="22" t="s">
        <v>49</v>
      </c>
    </row>
    <row r="178" spans="1:16" ht="176" x14ac:dyDescent="0.2">
      <c r="A178" s="13" t="s">
        <v>2010</v>
      </c>
      <c r="B178" s="12" t="s">
        <v>2038</v>
      </c>
      <c r="C178" s="14" t="s">
        <v>2012</v>
      </c>
      <c r="D178" s="18" t="s">
        <v>2014</v>
      </c>
      <c r="E178" s="21" t="s">
        <v>2022</v>
      </c>
      <c r="F178" s="15" t="s">
        <v>181</v>
      </c>
      <c r="G178" s="24" t="str">
        <f>party!$A$50</f>
        <v>Ben Kravitz</v>
      </c>
      <c r="J178" s="14" t="str">
        <f>references!$D$14</f>
        <v>Overview CMIP6-Endorsed MIPs</v>
      </c>
      <c r="K178" s="14" t="str">
        <f>references!$D$21</f>
        <v>Jarvis, A. amd D. Leedal (2012), The Geoengineering Model Intercomparison Project (GeoMIP): A control perspective, Atmos. Sco. Lett., 13, 157-163</v>
      </c>
      <c r="L178" s="14"/>
      <c r="M178" s="14"/>
      <c r="N178" s="18" t="str">
        <f>party!$A$6</f>
        <v>Charlotte Pascoe</v>
      </c>
      <c r="O178" s="22" t="b">
        <v>1</v>
      </c>
      <c r="P178" s="22" t="s">
        <v>461</v>
      </c>
    </row>
    <row r="179" spans="1:16" ht="160" x14ac:dyDescent="0.2">
      <c r="A179" s="13" t="s">
        <v>2011</v>
      </c>
      <c r="B179" s="12" t="s">
        <v>2037</v>
      </c>
      <c r="C179" s="14" t="s">
        <v>2013</v>
      </c>
      <c r="D179" s="18" t="s">
        <v>2015</v>
      </c>
      <c r="E179" s="21" t="s">
        <v>2023</v>
      </c>
      <c r="F179" s="15" t="s">
        <v>181</v>
      </c>
      <c r="G179" s="24" t="str">
        <f>party!$A$50</f>
        <v>Ben Kravitz</v>
      </c>
      <c r="J179" s="14" t="str">
        <f>references!$D$14</f>
        <v>Overview CMIP6-Endorsed MIPs</v>
      </c>
      <c r="K179" s="14"/>
      <c r="L179" s="14"/>
      <c r="M179" s="14"/>
      <c r="N179" s="18" t="str">
        <f>party!$A$6</f>
        <v>Charlotte Pascoe</v>
      </c>
      <c r="O179" s="22" t="b">
        <v>1</v>
      </c>
      <c r="P179" s="22" t="s">
        <v>461</v>
      </c>
    </row>
    <row r="180" spans="1:16" ht="96" x14ac:dyDescent="0.2">
      <c r="A180" s="13" t="s">
        <v>2035</v>
      </c>
      <c r="B180" s="12" t="s">
        <v>2036</v>
      </c>
      <c r="C180" s="14" t="s">
        <v>2039</v>
      </c>
      <c r="D180" s="18" t="s">
        <v>2040</v>
      </c>
      <c r="E180" s="21" t="s">
        <v>2061</v>
      </c>
      <c r="F180" s="15" t="s">
        <v>181</v>
      </c>
      <c r="G180" s="24" t="str">
        <f>party!$A$50</f>
        <v>Ben Kravitz</v>
      </c>
      <c r="J180" s="14" t="str">
        <f>references!$D$14</f>
        <v>Overview CMIP6-Endorsed MIPs</v>
      </c>
      <c r="K180" s="8" t="str">
        <f>references!$D$22</f>
        <v xml:space="preserve">Niemeier, U., H. Schmidt, K. Alterskjær, and J. E. Kristjánsson (2013), Solar irradiance reduction via climate engineering-impact of different techniques on the energy balance and the hydrological cycle, J. Geophys. Res., 118, 11905-11917 </v>
      </c>
      <c r="L180" s="8"/>
      <c r="M180" s="8"/>
      <c r="N180" s="18" t="str">
        <f>party!$A$6</f>
        <v>Charlotte Pascoe</v>
      </c>
      <c r="O180" s="22" t="b">
        <v>1</v>
      </c>
      <c r="P180" s="22" t="s">
        <v>461</v>
      </c>
    </row>
    <row r="181" spans="1:16" ht="80" x14ac:dyDescent="0.2">
      <c r="A181" s="13" t="s">
        <v>2058</v>
      </c>
      <c r="B181" s="12" t="s">
        <v>2059</v>
      </c>
      <c r="C181" s="14" t="s">
        <v>2062</v>
      </c>
      <c r="D181" s="18" t="s">
        <v>2060</v>
      </c>
      <c r="E181" s="21" t="s">
        <v>2063</v>
      </c>
      <c r="F181" s="15" t="s">
        <v>79</v>
      </c>
      <c r="G181" s="24" t="str">
        <f>party!$A$50</f>
        <v>Ben Kravitz</v>
      </c>
      <c r="J181" s="14" t="str">
        <f>references!$D$14</f>
        <v>Overview CMIP6-Endorsed MIPs</v>
      </c>
      <c r="K181" s="14" t="str">
        <f>references!$D$23</f>
        <v>Muri, H., J. E. Kristjánsson, T. Storelvmo, and M. A. Pfeffer (2014), The climte effects of modifying cirrus clouds in a climate engineering framework, J. Geophys. Res., 119, 4174-4191</v>
      </c>
      <c r="L181" s="14"/>
      <c r="M181" s="14"/>
      <c r="N181" s="18" t="str">
        <f>party!$A$6</f>
        <v>Charlotte Pascoe</v>
      </c>
      <c r="O181" s="22" t="b">
        <v>1</v>
      </c>
      <c r="P181" s="22" t="s">
        <v>461</v>
      </c>
    </row>
    <row r="182" spans="1:16" ht="128" x14ac:dyDescent="0.2">
      <c r="A182" s="13" t="s">
        <v>2084</v>
      </c>
      <c r="B182" s="12" t="s">
        <v>2082</v>
      </c>
      <c r="C182" s="14" t="s">
        <v>2084</v>
      </c>
      <c r="D182" s="18" t="s">
        <v>2083</v>
      </c>
      <c r="E182" s="21" t="s">
        <v>2081</v>
      </c>
      <c r="F182" s="15" t="s">
        <v>79</v>
      </c>
      <c r="G182" s="24" t="str">
        <f>party!$A$50</f>
        <v>Ben Kravitz</v>
      </c>
      <c r="J182" s="14" t="str">
        <f>references!$D$14</f>
        <v>Overview CMIP6-Endorsed MIPs</v>
      </c>
      <c r="K182" s="14" t="str">
        <f>references!$D$24</f>
        <v>Tilmes, S., Mills, M. J., Niemeier, U., Schmidt, H., Robock, A., Kravitz, B., Lamarque, J.-F., Pitari, G., and English, J. M. (2015), A new Geoengineering Model Intercomparison Project (GeoMIP) experiment designed for climate and chemistry models, Geosci. Model Dev., 8, 43-49</v>
      </c>
      <c r="L182" s="14"/>
      <c r="M182" s="14"/>
      <c r="N182" s="18" t="str">
        <f>party!$A$6</f>
        <v>Charlotte Pascoe</v>
      </c>
      <c r="O182" s="22" t="b">
        <v>1</v>
      </c>
      <c r="P182" s="22" t="s">
        <v>461</v>
      </c>
    </row>
    <row r="183" spans="1:16" ht="64" x14ac:dyDescent="0.2">
      <c r="A183" s="13" t="s">
        <v>2178</v>
      </c>
      <c r="B183" s="12" t="s">
        <v>2180</v>
      </c>
      <c r="C183" s="14" t="s">
        <v>2178</v>
      </c>
      <c r="D183" s="18" t="s">
        <v>2182</v>
      </c>
      <c r="E183" s="21" t="s">
        <v>2184</v>
      </c>
      <c r="F183" s="24" t="s">
        <v>79</v>
      </c>
      <c r="G183" s="24" t="str">
        <f>party!$A$50</f>
        <v>Ben Kravitz</v>
      </c>
      <c r="H183" s="24"/>
      <c r="I183" s="24"/>
      <c r="J183" s="14" t="str">
        <f>references!$D$14</f>
        <v>Overview CMIP6-Endorsed MIPs</v>
      </c>
      <c r="K183" s="8" t="str">
        <f>references!$D$25</f>
        <v>Cubasch, U., J. Waszkewitz, G. Hegerl, and J. Perlwitz (1995), Regional climate changes as simulated in time-slice experiments, Climatic Change, 31, 372-304</v>
      </c>
      <c r="L183" s="8"/>
      <c r="M183" s="8"/>
      <c r="N183" s="18" t="str">
        <f>party!$A$6</f>
        <v>Charlotte Pascoe</v>
      </c>
      <c r="O183" s="22" t="b">
        <v>1</v>
      </c>
      <c r="P183" s="22" t="s">
        <v>461</v>
      </c>
    </row>
    <row r="184" spans="1:16" ht="64" x14ac:dyDescent="0.2">
      <c r="A184" s="13" t="s">
        <v>2179</v>
      </c>
      <c r="B184" s="12" t="s">
        <v>2181</v>
      </c>
      <c r="C184" s="14" t="s">
        <v>2179</v>
      </c>
      <c r="D184" s="18" t="s">
        <v>2183</v>
      </c>
      <c r="E184" s="21" t="s">
        <v>2185</v>
      </c>
      <c r="F184" s="24" t="s">
        <v>79</v>
      </c>
      <c r="G184" s="24" t="str">
        <f>party!$A$50</f>
        <v>Ben Kravitz</v>
      </c>
      <c r="H184" s="24"/>
      <c r="I184" s="24"/>
      <c r="J184" s="14" t="str">
        <f>references!$D$14</f>
        <v>Overview CMIP6-Endorsed MIPs</v>
      </c>
      <c r="K184" s="8" t="str">
        <f>references!$D$25</f>
        <v>Cubasch, U., J. Waszkewitz, G. Hegerl, and J. Perlwitz (1995), Regional climate changes as simulated in time-slice experiments, Climatic Change, 31, 372-304</v>
      </c>
      <c r="L184" s="8"/>
      <c r="M184" s="8"/>
      <c r="N184" s="18" t="str">
        <f>party!$A$6</f>
        <v>Charlotte Pascoe</v>
      </c>
      <c r="O184" s="22" t="b">
        <v>1</v>
      </c>
      <c r="P184" s="22" t="s">
        <v>461</v>
      </c>
    </row>
    <row r="185" spans="1:16" ht="64" x14ac:dyDescent="0.2">
      <c r="A185" s="13" t="s">
        <v>2191</v>
      </c>
      <c r="B185" s="12" t="s">
        <v>2192</v>
      </c>
      <c r="C185" s="14" t="s">
        <v>2191</v>
      </c>
      <c r="D185" s="18" t="s">
        <v>2188</v>
      </c>
      <c r="E185" s="21" t="s">
        <v>2186</v>
      </c>
      <c r="F185" s="24" t="s">
        <v>79</v>
      </c>
      <c r="G185" s="24" t="str">
        <f>party!$A$50</f>
        <v>Ben Kravitz</v>
      </c>
      <c r="H185" s="24"/>
      <c r="I185" s="24"/>
      <c r="J185" s="14" t="str">
        <f>references!$D$14</f>
        <v>Overview CMIP6-Endorsed MIPs</v>
      </c>
      <c r="K185" s="8" t="str">
        <f>references!$D$25</f>
        <v>Cubasch, U., J. Waszkewitz, G. Hegerl, and J. Perlwitz (1995), Regional climate changes as simulated in time-slice experiments, Climatic Change, 31, 372-304</v>
      </c>
      <c r="L185" s="8"/>
      <c r="M185" s="8"/>
      <c r="N185" s="18" t="str">
        <f>party!$A$6</f>
        <v>Charlotte Pascoe</v>
      </c>
      <c r="O185" s="22" t="b">
        <v>1</v>
      </c>
      <c r="P185" s="22" t="s">
        <v>461</v>
      </c>
    </row>
    <row r="186" spans="1:16" ht="64" x14ac:dyDescent="0.2">
      <c r="A186" s="13" t="s">
        <v>2190</v>
      </c>
      <c r="B186" s="12" t="s">
        <v>2193</v>
      </c>
      <c r="C186" s="14" t="s">
        <v>2190</v>
      </c>
      <c r="D186" s="18" t="s">
        <v>2189</v>
      </c>
      <c r="E186" s="21" t="s">
        <v>2187</v>
      </c>
      <c r="F186" s="24" t="s">
        <v>79</v>
      </c>
      <c r="G186" s="24" t="str">
        <f>party!$A$50</f>
        <v>Ben Kravitz</v>
      </c>
      <c r="H186" s="24"/>
      <c r="I186" s="24"/>
      <c r="J186" s="14" t="str">
        <f>references!$D$14</f>
        <v>Overview CMIP6-Endorsed MIPs</v>
      </c>
      <c r="K186" s="8" t="str">
        <f>references!$D$25</f>
        <v>Cubasch, U., J. Waszkewitz, G. Hegerl, and J. Perlwitz (1995), Regional climate changes as simulated in time-slice experiments, Climatic Change, 31, 372-304</v>
      </c>
      <c r="L186" s="8"/>
      <c r="M186" s="8"/>
      <c r="N186" s="18" t="str">
        <f>party!$A$6</f>
        <v>Charlotte Pascoe</v>
      </c>
      <c r="O186" s="22" t="b">
        <v>1</v>
      </c>
      <c r="P186" s="22" t="s">
        <v>461</v>
      </c>
    </row>
    <row r="187" spans="1:16" ht="64" x14ac:dyDescent="0.2">
      <c r="A187" s="13" t="s">
        <v>2194</v>
      </c>
      <c r="B187" s="12" t="s">
        <v>2196</v>
      </c>
      <c r="C187" s="14" t="s">
        <v>2194</v>
      </c>
      <c r="D187" s="18" t="s">
        <v>2198</v>
      </c>
      <c r="E187" s="21" t="s">
        <v>2200</v>
      </c>
      <c r="F187" s="24" t="s">
        <v>79</v>
      </c>
      <c r="G187" s="24" t="str">
        <f>party!$A$50</f>
        <v>Ben Kravitz</v>
      </c>
      <c r="H187" s="24"/>
      <c r="I187" s="24"/>
      <c r="J187" s="14" t="str">
        <f>references!$D$14</f>
        <v>Overview CMIP6-Endorsed MIPs</v>
      </c>
      <c r="K187" s="8" t="str">
        <f>references!$D$25</f>
        <v>Cubasch, U., J. Waszkewitz, G. Hegerl, and J. Perlwitz (1995), Regional climate changes as simulated in time-slice experiments, Climatic Change, 31, 372-304</v>
      </c>
      <c r="L187" s="8"/>
      <c r="M187" s="8"/>
      <c r="N187" s="18" t="str">
        <f>party!$A$6</f>
        <v>Charlotte Pascoe</v>
      </c>
      <c r="O187" s="22" t="b">
        <v>1</v>
      </c>
      <c r="P187" s="22" t="s">
        <v>461</v>
      </c>
    </row>
    <row r="188" spans="1:16" ht="64" x14ac:dyDescent="0.2">
      <c r="A188" s="13" t="s">
        <v>2195</v>
      </c>
      <c r="B188" s="12" t="s">
        <v>2197</v>
      </c>
      <c r="C188" s="14" t="s">
        <v>2195</v>
      </c>
      <c r="D188" s="18" t="s">
        <v>2199</v>
      </c>
      <c r="E188" s="21" t="s">
        <v>2201</v>
      </c>
      <c r="F188" s="24" t="s">
        <v>79</v>
      </c>
      <c r="G188" s="24" t="str">
        <f>party!$A$50</f>
        <v>Ben Kravitz</v>
      </c>
      <c r="H188" s="24"/>
      <c r="I188" s="24"/>
      <c r="J188" s="14" t="str">
        <f>references!$D$14</f>
        <v>Overview CMIP6-Endorsed MIPs</v>
      </c>
      <c r="K188" s="8" t="str">
        <f>references!$D$25</f>
        <v>Cubasch, U., J. Waszkewitz, G. Hegerl, and J. Perlwitz (1995), Regional climate changes as simulated in time-slice experiments, Climatic Change, 31, 372-304</v>
      </c>
      <c r="L188" s="8"/>
      <c r="M188" s="8"/>
      <c r="N188" s="18" t="str">
        <f>party!$A$6</f>
        <v>Charlotte Pascoe</v>
      </c>
      <c r="O188" s="22" t="b">
        <v>1</v>
      </c>
      <c r="P188" s="22" t="s">
        <v>461</v>
      </c>
    </row>
    <row r="189" spans="1:16" ht="64" x14ac:dyDescent="0.2">
      <c r="A189" s="13" t="s">
        <v>2202</v>
      </c>
      <c r="B189" s="12" t="s">
        <v>2204</v>
      </c>
      <c r="C189" s="14" t="s">
        <v>2202</v>
      </c>
      <c r="D189" s="18" t="s">
        <v>2206</v>
      </c>
      <c r="E189" s="21" t="s">
        <v>2208</v>
      </c>
      <c r="F189" s="24" t="s">
        <v>79</v>
      </c>
      <c r="G189" s="24" t="str">
        <f>party!$A$50</f>
        <v>Ben Kravitz</v>
      </c>
      <c r="H189" s="24"/>
      <c r="I189" s="24"/>
      <c r="J189" s="14" t="str">
        <f>references!$D$14</f>
        <v>Overview CMIP6-Endorsed MIPs</v>
      </c>
      <c r="K189" s="8" t="str">
        <f>references!$D$25</f>
        <v>Cubasch, U., J. Waszkewitz, G. Hegerl, and J. Perlwitz (1995), Regional climate changes as simulated in time-slice experiments, Climatic Change, 31, 372-304</v>
      </c>
      <c r="L189" s="8"/>
      <c r="M189" s="8"/>
      <c r="N189" s="18" t="str">
        <f>party!$A$6</f>
        <v>Charlotte Pascoe</v>
      </c>
      <c r="O189" s="22" t="b">
        <v>1</v>
      </c>
      <c r="P189" s="22" t="s">
        <v>461</v>
      </c>
    </row>
    <row r="190" spans="1:16" ht="64" x14ac:dyDescent="0.2">
      <c r="A190" s="13" t="s">
        <v>2203</v>
      </c>
      <c r="B190" s="12" t="s">
        <v>2205</v>
      </c>
      <c r="C190" s="14" t="s">
        <v>2203</v>
      </c>
      <c r="D190" s="18" t="s">
        <v>2207</v>
      </c>
      <c r="E190" s="21" t="s">
        <v>2209</v>
      </c>
      <c r="F190" s="24" t="s">
        <v>79</v>
      </c>
      <c r="G190" s="24" t="str">
        <f>party!$A$50</f>
        <v>Ben Kravitz</v>
      </c>
      <c r="H190" s="24"/>
      <c r="I190" s="24"/>
      <c r="J190" s="14" t="str">
        <f>references!$D$14</f>
        <v>Overview CMIP6-Endorsed MIPs</v>
      </c>
      <c r="K190" s="8" t="str">
        <f>references!$D$25</f>
        <v>Cubasch, U., J. Waszkewitz, G. Hegerl, and J. Perlwitz (1995), Regional climate changes as simulated in time-slice experiments, Climatic Change, 31, 372-304</v>
      </c>
      <c r="L190" s="8"/>
      <c r="M190" s="8"/>
      <c r="N190" s="18" t="str">
        <f>party!$A$6</f>
        <v>Charlotte Pascoe</v>
      </c>
      <c r="O190" s="22" t="b">
        <v>1</v>
      </c>
      <c r="P190" s="22" t="s">
        <v>461</v>
      </c>
    </row>
    <row r="191" spans="1:16" ht="272" x14ac:dyDescent="0.2">
      <c r="A191" s="13" t="s">
        <v>2230</v>
      </c>
      <c r="B191" s="12" t="s">
        <v>2235</v>
      </c>
      <c r="C191" s="14" t="s">
        <v>2236</v>
      </c>
      <c r="D191" s="18" t="s">
        <v>2241</v>
      </c>
      <c r="E191" s="21" t="s">
        <v>2243</v>
      </c>
      <c r="F191" s="15" t="s">
        <v>181</v>
      </c>
      <c r="G191" s="24" t="str">
        <f>party!$A$50</f>
        <v>Ben Kravitz</v>
      </c>
      <c r="J191" s="14" t="str">
        <f>references!$D$14</f>
        <v>Overview CMIP6-Endorsed MIPs</v>
      </c>
      <c r="K191" s="14" t="str">
        <f>references!$D$21</f>
        <v>Jarvis, A. amd D. Leedal (2012), The Geoengineering Model Intercomparison Project (GeoMIP): A control perspective, Atmos. Sco. Lett., 13, 157-163</v>
      </c>
      <c r="L191" s="8" t="str">
        <f>references!$D$26</f>
        <v>Boucher, 0., P. R. Halloran, E. J. Burke, M. Doutriaux-Boucher, C. D. Jones, J. Lowe, M. A. Ringer, E. Robertson, and P. Wu (2012), Reversibility in an Earth System model in response to CO2 concentration changes, Environ. Res. Lett., 7, 024013</v>
      </c>
      <c r="M191" s="8" t="str">
        <f>references!$D$27</f>
        <v>Wigley, T. M. L. (2006), A combined mitigation/geoengineering approach to climate stabilization, Science, 314, 452-454</v>
      </c>
      <c r="N191" s="18" t="str">
        <f>party!$A$6</f>
        <v>Charlotte Pascoe</v>
      </c>
      <c r="O191" s="22" t="b">
        <v>1</v>
      </c>
      <c r="P191" s="22" t="s">
        <v>461</v>
      </c>
    </row>
    <row r="192" spans="1:16" ht="256" x14ac:dyDescent="0.2">
      <c r="A192" s="13" t="s">
        <v>2231</v>
      </c>
      <c r="B192" s="12" t="s">
        <v>2233</v>
      </c>
      <c r="C192" s="14" t="s">
        <v>2237</v>
      </c>
      <c r="D192" s="18" t="s">
        <v>2240</v>
      </c>
      <c r="E192" s="21" t="s">
        <v>2242</v>
      </c>
      <c r="F192" s="15" t="s">
        <v>181</v>
      </c>
      <c r="G192" s="24" t="str">
        <f>party!$A$50</f>
        <v>Ben Kravitz</v>
      </c>
      <c r="J192" s="14" t="str">
        <f>references!$D$14</f>
        <v>Overview CMIP6-Endorsed MIPs</v>
      </c>
      <c r="K192" s="14"/>
      <c r="L192" s="8" t="str">
        <f>references!$D$26</f>
        <v>Boucher, 0., P. R. Halloran, E. J. Burke, M. Doutriaux-Boucher, C. D. Jones, J. Lowe, M. A. Ringer, E. Robertson, and P. Wu (2012), Reversibility in an Earth System model in response to CO2 concentration changes, Environ. Res. Lett., 7, 024013</v>
      </c>
      <c r="M192" s="8" t="str">
        <f>references!$D$27</f>
        <v>Wigley, T. M. L. (2006), A combined mitigation/geoengineering approach to climate stabilization, Science, 314, 452-454</v>
      </c>
      <c r="N192" s="18" t="str">
        <f>party!$A$6</f>
        <v>Charlotte Pascoe</v>
      </c>
      <c r="O192" s="22" t="b">
        <v>1</v>
      </c>
      <c r="P192" s="22" t="s">
        <v>461</v>
      </c>
    </row>
    <row r="193" spans="1:16" ht="96" x14ac:dyDescent="0.2">
      <c r="A193" s="13" t="s">
        <v>2232</v>
      </c>
      <c r="B193" s="12" t="s">
        <v>2234</v>
      </c>
      <c r="C193" s="14" t="s">
        <v>2238</v>
      </c>
      <c r="D193" s="18" t="s">
        <v>2239</v>
      </c>
      <c r="E193" s="21" t="s">
        <v>2061</v>
      </c>
      <c r="F193" s="15" t="s">
        <v>181</v>
      </c>
      <c r="G193" s="24" t="str">
        <f>party!$A$50</f>
        <v>Ben Kravitz</v>
      </c>
      <c r="J193" s="14" t="str">
        <f>references!$D$14</f>
        <v>Overview CMIP6-Endorsed MIPs</v>
      </c>
      <c r="K193" s="8" t="str">
        <f>references!$D$22</f>
        <v xml:space="preserve">Niemeier, U., H. Schmidt, K. Alterskjær, and J. E. Kristjánsson (2013), Solar irradiance reduction via climate engineering-impact of different techniques on the energy balance and the hydrological cycle, J. Geophys. Res., 118, 11905-11917 </v>
      </c>
      <c r="L193" s="8" t="str">
        <f>references!$D$26</f>
        <v>Boucher, 0., P. R. Halloran, E. J. Burke, M. Doutriaux-Boucher, C. D. Jones, J. Lowe, M. A. Ringer, E. Robertson, and P. Wu (2012), Reversibility in an Earth System model in response to CO2 concentration changes, Environ. Res. Lett., 7, 024013</v>
      </c>
      <c r="M193" s="8" t="str">
        <f>references!$D$27</f>
        <v>Wigley, T. M. L. (2006), A combined mitigation/geoengineering approach to climate stabilization, Science, 314, 452-454</v>
      </c>
      <c r="N193" s="18" t="str">
        <f>party!$A$6</f>
        <v>Charlotte Pascoe</v>
      </c>
      <c r="O193" s="22" t="b">
        <v>1</v>
      </c>
      <c r="P193" s="22" t="s">
        <v>461</v>
      </c>
    </row>
  </sheetData>
  <mergeCells count="17">
    <mergeCell ref="E1:E2"/>
    <mergeCell ref="D1:D2"/>
    <mergeCell ref="C1:C2"/>
    <mergeCell ref="A1:A2"/>
    <mergeCell ref="W1:W2"/>
    <mergeCell ref="V1:V2"/>
    <mergeCell ref="U1:U2"/>
    <mergeCell ref="T1:T2"/>
    <mergeCell ref="S1:S2"/>
    <mergeCell ref="R1:R2"/>
    <mergeCell ref="Q1:Q2"/>
    <mergeCell ref="P1:P2"/>
    <mergeCell ref="O1:O2"/>
    <mergeCell ref="N1:N2"/>
    <mergeCell ref="G2:I2"/>
    <mergeCell ref="F1:I1"/>
    <mergeCell ref="J1:M2"/>
  </mergeCells>
  <phoneticPr fontId="4" type="noConversion"/>
  <pageMargins left="0.75" right="0.75" top="1" bottom="1" header="0.5" footer="0.5"/>
  <pageSetup paperSize="9" orientation="portrait" horizontalDpi="4294967292" verticalDpi="4294967292"/>
  <ignoredErrors>
    <ignoredError sqref="H122" formula="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6"/>
  <sheetViews>
    <sheetView topLeftCell="A15" workbookViewId="0">
      <selection activeCell="B26" sqref="B26"/>
    </sheetView>
  </sheetViews>
  <sheetFormatPr baseColWidth="10" defaultRowHeight="16" x14ac:dyDescent="0.2"/>
  <cols>
    <col min="1" max="1" width="10.83203125" style="5"/>
    <col min="2" max="2" width="21.5" style="1" customWidth="1"/>
    <col min="3" max="3" width="14.5" style="1" bestFit="1" customWidth="1"/>
    <col min="4" max="4" width="24.33203125" style="1" customWidth="1"/>
    <col min="5" max="5" width="33.1640625" style="1" customWidth="1"/>
    <col min="6" max="6" width="16" bestFit="1" customWidth="1"/>
    <col min="7" max="9" width="16" customWidth="1"/>
    <col min="11" max="11" width="9.83203125" style="1" customWidth="1"/>
    <col min="12" max="12" width="12.1640625" customWidth="1"/>
    <col min="13" max="13" width="16.1640625" bestFit="1" customWidth="1"/>
    <col min="14" max="14" width="9.33203125" customWidth="1"/>
    <col min="15" max="15" width="26.6640625" style="38" bestFit="1" customWidth="1"/>
    <col min="16" max="16" width="26.6640625" customWidth="1"/>
    <col min="18" max="18" width="35.33203125" bestFit="1" customWidth="1"/>
  </cols>
  <sheetData>
    <row r="1" spans="1:18" s="10" customFormat="1" ht="32" x14ac:dyDescent="0.2">
      <c r="A1" s="50" t="s">
        <v>44</v>
      </c>
      <c r="B1" s="10" t="s">
        <v>17</v>
      </c>
      <c r="C1" s="50" t="s">
        <v>18</v>
      </c>
      <c r="D1" s="10" t="s">
        <v>19</v>
      </c>
      <c r="E1" s="10" t="s">
        <v>20</v>
      </c>
      <c r="F1" s="92" t="s">
        <v>21</v>
      </c>
      <c r="G1" s="92"/>
      <c r="H1" s="92"/>
      <c r="I1" s="92"/>
      <c r="J1" s="10" t="s">
        <v>22</v>
      </c>
      <c r="K1" s="10" t="s">
        <v>323</v>
      </c>
      <c r="L1" s="10" t="s">
        <v>23</v>
      </c>
      <c r="M1" s="10" t="s">
        <v>24</v>
      </c>
      <c r="N1" s="10" t="s">
        <v>25</v>
      </c>
      <c r="O1" s="35" t="s">
        <v>26</v>
      </c>
      <c r="P1" s="29" t="s">
        <v>334</v>
      </c>
      <c r="Q1" s="10" t="s">
        <v>27</v>
      </c>
      <c r="R1" s="10" t="s">
        <v>337</v>
      </c>
    </row>
    <row r="2" spans="1:18" s="50" customFormat="1" x14ac:dyDescent="0.2">
      <c r="F2" s="50" t="s">
        <v>80</v>
      </c>
      <c r="G2" s="92" t="s">
        <v>81</v>
      </c>
      <c r="H2" s="92"/>
      <c r="I2" s="92"/>
      <c r="O2" s="35"/>
    </row>
    <row r="3" spans="1:18" s="2" customFormat="1" ht="31" customHeight="1" x14ac:dyDescent="0.2">
      <c r="A3" s="3" t="s">
        <v>1575</v>
      </c>
      <c r="B3" s="3" t="s">
        <v>28</v>
      </c>
      <c r="C3" s="3" t="s">
        <v>1930</v>
      </c>
      <c r="D3" s="3" t="s">
        <v>29</v>
      </c>
      <c r="E3" s="3" t="s">
        <v>30</v>
      </c>
      <c r="K3" s="3" t="str">
        <f>party!A6</f>
        <v>Charlotte Pascoe</v>
      </c>
      <c r="L3" s="2" t="s">
        <v>31</v>
      </c>
      <c r="M3" s="2" t="s">
        <v>838</v>
      </c>
      <c r="N3" s="2" t="s">
        <v>31</v>
      </c>
      <c r="O3" s="36" t="s">
        <v>336</v>
      </c>
      <c r="P3" s="2" t="s">
        <v>31</v>
      </c>
      <c r="Q3" s="2" t="s">
        <v>31</v>
      </c>
      <c r="R3" s="2" t="s">
        <v>338</v>
      </c>
    </row>
    <row r="4" spans="1:18" s="2" customFormat="1" ht="32" x14ac:dyDescent="0.2">
      <c r="A4" s="3" t="s">
        <v>1574</v>
      </c>
      <c r="B4" s="3" t="s">
        <v>32</v>
      </c>
      <c r="C4" s="3" t="s">
        <v>1931</v>
      </c>
      <c r="D4" s="3" t="s">
        <v>33</v>
      </c>
      <c r="E4" s="3" t="s">
        <v>34</v>
      </c>
      <c r="K4" s="3" t="str">
        <f>party!A6</f>
        <v>Charlotte Pascoe</v>
      </c>
      <c r="L4" s="2" t="s">
        <v>31</v>
      </c>
      <c r="M4" s="2" t="s">
        <v>35</v>
      </c>
      <c r="N4" s="2" t="s">
        <v>31</v>
      </c>
      <c r="O4" s="36" t="s">
        <v>336</v>
      </c>
      <c r="P4" s="2" t="s">
        <v>31</v>
      </c>
      <c r="Q4" s="2" t="s">
        <v>31</v>
      </c>
      <c r="R4" s="2" t="s">
        <v>339</v>
      </c>
    </row>
    <row r="5" spans="1:18" s="2" customFormat="1" ht="32" x14ac:dyDescent="0.2">
      <c r="A5" s="3" t="s">
        <v>1576</v>
      </c>
      <c r="B5" s="3" t="s">
        <v>329</v>
      </c>
      <c r="C5" s="3" t="s">
        <v>1932</v>
      </c>
      <c r="D5" s="3" t="s">
        <v>1924</v>
      </c>
      <c r="E5" s="3" t="s">
        <v>36</v>
      </c>
      <c r="K5" s="3" t="str">
        <f>party!A6</f>
        <v>Charlotte Pascoe</v>
      </c>
      <c r="L5" s="2" t="s">
        <v>31</v>
      </c>
      <c r="M5" s="2" t="s">
        <v>37</v>
      </c>
      <c r="N5" s="2" t="s">
        <v>31</v>
      </c>
      <c r="O5" s="36" t="s">
        <v>336</v>
      </c>
      <c r="P5" s="2" t="s">
        <v>31</v>
      </c>
      <c r="Q5" s="2" t="s">
        <v>31</v>
      </c>
      <c r="R5" s="2" t="s">
        <v>340</v>
      </c>
    </row>
    <row r="6" spans="1:18" s="2" customFormat="1" ht="32" x14ac:dyDescent="0.2">
      <c r="A6" s="3" t="s">
        <v>1577</v>
      </c>
      <c r="B6" s="3" t="s">
        <v>38</v>
      </c>
      <c r="C6" s="3" t="s">
        <v>1933</v>
      </c>
      <c r="D6" s="3" t="s">
        <v>39</v>
      </c>
      <c r="E6" s="3" t="s">
        <v>40</v>
      </c>
      <c r="K6" s="3" t="str">
        <f>party!A6</f>
        <v>Charlotte Pascoe</v>
      </c>
      <c r="L6" s="2" t="s">
        <v>31</v>
      </c>
      <c r="M6" s="2" t="s">
        <v>41</v>
      </c>
      <c r="N6" s="2" t="s">
        <v>31</v>
      </c>
      <c r="O6" s="36" t="s">
        <v>335</v>
      </c>
      <c r="P6" s="2" t="s">
        <v>31</v>
      </c>
      <c r="Q6" s="2" t="s">
        <v>31</v>
      </c>
      <c r="R6" s="2" t="s">
        <v>341</v>
      </c>
    </row>
    <row r="7" spans="1:18" s="2" customFormat="1" ht="32" x14ac:dyDescent="0.2">
      <c r="A7" s="3" t="s">
        <v>1578</v>
      </c>
      <c r="B7" s="3" t="s">
        <v>652</v>
      </c>
      <c r="C7" s="3" t="s">
        <v>1934</v>
      </c>
      <c r="D7" s="3" t="s">
        <v>42</v>
      </c>
      <c r="E7" s="3" t="s">
        <v>657</v>
      </c>
      <c r="K7" s="3" t="str">
        <f>party!A6</f>
        <v>Charlotte Pascoe</v>
      </c>
      <c r="L7" s="2" t="s">
        <v>31</v>
      </c>
      <c r="M7" s="2" t="s">
        <v>43</v>
      </c>
      <c r="N7" s="2" t="s">
        <v>31</v>
      </c>
      <c r="O7" s="37" t="s">
        <v>459</v>
      </c>
      <c r="P7" s="2" t="s">
        <v>31</v>
      </c>
      <c r="Q7" s="2" t="s">
        <v>31</v>
      </c>
      <c r="R7" s="2" t="s">
        <v>342</v>
      </c>
    </row>
    <row r="8" spans="1:18" s="2" customFormat="1" ht="32" x14ac:dyDescent="0.2">
      <c r="A8" s="3" t="s">
        <v>1579</v>
      </c>
      <c r="B8" s="34" t="s">
        <v>653</v>
      </c>
      <c r="C8" s="3" t="s">
        <v>1935</v>
      </c>
      <c r="D8" s="3" t="s">
        <v>457</v>
      </c>
      <c r="E8" s="3" t="s">
        <v>656</v>
      </c>
      <c r="K8" s="3" t="str">
        <f>party!A6</f>
        <v>Charlotte Pascoe</v>
      </c>
      <c r="L8" s="2" t="s">
        <v>31</v>
      </c>
      <c r="M8" s="2" t="s">
        <v>458</v>
      </c>
      <c r="N8" s="2" t="s">
        <v>31</v>
      </c>
      <c r="O8" s="37" t="s">
        <v>460</v>
      </c>
      <c r="P8" s="2" t="s">
        <v>31</v>
      </c>
      <c r="Q8" s="2" t="s">
        <v>31</v>
      </c>
    </row>
    <row r="9" spans="1:18" s="2" customFormat="1" ht="32" x14ac:dyDescent="0.2">
      <c r="A9" s="3" t="s">
        <v>1580</v>
      </c>
      <c r="B9" s="34" t="s">
        <v>654</v>
      </c>
      <c r="C9" s="3" t="s">
        <v>1936</v>
      </c>
      <c r="D9" s="3" t="s">
        <v>655</v>
      </c>
      <c r="E9" s="3" t="s">
        <v>658</v>
      </c>
      <c r="K9" s="3" t="str">
        <f>party!A6</f>
        <v>Charlotte Pascoe</v>
      </c>
      <c r="L9" s="2" t="s">
        <v>31</v>
      </c>
      <c r="M9" s="2" t="s">
        <v>659</v>
      </c>
      <c r="N9" s="2" t="s">
        <v>31</v>
      </c>
      <c r="O9" s="36" t="s">
        <v>660</v>
      </c>
      <c r="P9" s="2" t="s">
        <v>31</v>
      </c>
      <c r="Q9" s="2" t="s">
        <v>31</v>
      </c>
    </row>
    <row r="10" spans="1:18" s="2" customFormat="1" ht="32" x14ac:dyDescent="0.2">
      <c r="A10" s="3" t="s">
        <v>1581</v>
      </c>
      <c r="B10" s="3" t="s">
        <v>2244</v>
      </c>
      <c r="C10" s="3" t="s">
        <v>1937</v>
      </c>
      <c r="D10" s="3" t="s">
        <v>836</v>
      </c>
      <c r="E10" s="3" t="s">
        <v>837</v>
      </c>
      <c r="K10" s="3" t="str">
        <f>party!A6</f>
        <v>Charlotte Pascoe</v>
      </c>
      <c r="L10" s="2" t="s">
        <v>31</v>
      </c>
      <c r="M10" s="2" t="s">
        <v>839</v>
      </c>
      <c r="N10" s="2" t="s">
        <v>31</v>
      </c>
      <c r="O10" s="36" t="s">
        <v>840</v>
      </c>
      <c r="P10" s="2" t="s">
        <v>31</v>
      </c>
      <c r="Q10" s="2" t="s">
        <v>31</v>
      </c>
    </row>
    <row r="11" spans="1:18" s="2" customFormat="1" ht="32" x14ac:dyDescent="0.2">
      <c r="A11" s="3" t="s">
        <v>1582</v>
      </c>
      <c r="B11" s="3" t="s">
        <v>875</v>
      </c>
      <c r="C11" s="3" t="s">
        <v>1938</v>
      </c>
      <c r="D11" s="3" t="s">
        <v>876</v>
      </c>
      <c r="E11" s="3" t="s">
        <v>877</v>
      </c>
      <c r="K11" s="3" t="str">
        <f>party!$A$6</f>
        <v>Charlotte Pascoe</v>
      </c>
      <c r="L11" s="2" t="s">
        <v>31</v>
      </c>
      <c r="M11" s="2" t="s">
        <v>878</v>
      </c>
      <c r="N11" s="2" t="s">
        <v>31</v>
      </c>
      <c r="O11" s="37" t="s">
        <v>460</v>
      </c>
      <c r="P11" s="2" t="s">
        <v>31</v>
      </c>
      <c r="Q11" s="2" t="s">
        <v>31</v>
      </c>
    </row>
    <row r="12" spans="1:18" s="2" customFormat="1" ht="32" x14ac:dyDescent="0.2">
      <c r="A12" s="3" t="s">
        <v>1583</v>
      </c>
      <c r="B12" s="3" t="s">
        <v>1398</v>
      </c>
      <c r="C12" s="3" t="s">
        <v>1939</v>
      </c>
      <c r="D12" s="3" t="s">
        <v>1399</v>
      </c>
      <c r="E12" s="3" t="s">
        <v>1400</v>
      </c>
      <c r="K12" s="3" t="str">
        <f>party!$A$6</f>
        <v>Charlotte Pascoe</v>
      </c>
      <c r="L12" s="2" t="s">
        <v>31</v>
      </c>
      <c r="M12" s="2" t="s">
        <v>1401</v>
      </c>
      <c r="N12" s="2" t="s">
        <v>31</v>
      </c>
      <c r="O12" s="37" t="s">
        <v>1402</v>
      </c>
      <c r="P12" s="2" t="s">
        <v>31</v>
      </c>
      <c r="Q12" s="2" t="s">
        <v>31</v>
      </c>
    </row>
    <row r="13" spans="1:18" s="2" customFormat="1" ht="32" x14ac:dyDescent="0.2">
      <c r="A13" s="3" t="s">
        <v>1584</v>
      </c>
      <c r="B13" s="3" t="s">
        <v>1466</v>
      </c>
      <c r="C13" s="3" t="s">
        <v>1940</v>
      </c>
      <c r="D13" s="3" t="s">
        <v>1467</v>
      </c>
      <c r="E13" s="3" t="s">
        <v>1572</v>
      </c>
      <c r="K13" s="3" t="str">
        <f>party!$A$6</f>
        <v>Charlotte Pascoe</v>
      </c>
      <c r="L13" s="2" t="s">
        <v>31</v>
      </c>
      <c r="M13" s="2" t="s">
        <v>1468</v>
      </c>
      <c r="N13" s="2" t="s">
        <v>31</v>
      </c>
      <c r="O13" s="36" t="s">
        <v>1469</v>
      </c>
      <c r="P13" s="2" t="s">
        <v>31</v>
      </c>
      <c r="Q13" s="2" t="s">
        <v>31</v>
      </c>
    </row>
    <row r="14" spans="1:18" s="2" customFormat="1" ht="64" x14ac:dyDescent="0.2">
      <c r="A14" s="3" t="s">
        <v>1585</v>
      </c>
      <c r="B14" s="3" t="s">
        <v>329</v>
      </c>
      <c r="C14" s="3" t="s">
        <v>1941</v>
      </c>
      <c r="D14" s="3" t="s">
        <v>1925</v>
      </c>
      <c r="E14" s="3" t="s">
        <v>1573</v>
      </c>
      <c r="F14" s="2" t="s">
        <v>79</v>
      </c>
      <c r="G14" s="2" t="str">
        <f>party!$A$40</f>
        <v>Rob Chadwick</v>
      </c>
      <c r="H14" s="2" t="str">
        <f>party!$A$41</f>
        <v>Hervé Douville</v>
      </c>
      <c r="K14" s="3" t="str">
        <f>party!$A$6</f>
        <v>Charlotte Pascoe</v>
      </c>
      <c r="L14" s="2" t="s">
        <v>31</v>
      </c>
      <c r="M14" s="2" t="s">
        <v>1571</v>
      </c>
      <c r="N14" s="2" t="s">
        <v>31</v>
      </c>
      <c r="O14" s="36" t="s">
        <v>336</v>
      </c>
      <c r="P14" s="2" t="s">
        <v>31</v>
      </c>
      <c r="Q14" s="2" t="s">
        <v>31</v>
      </c>
    </row>
    <row r="15" spans="1:18" s="2" customFormat="1" ht="64" x14ac:dyDescent="0.2">
      <c r="A15" s="3" t="s">
        <v>1995</v>
      </c>
      <c r="B15" s="3" t="s">
        <v>329</v>
      </c>
      <c r="C15" s="3" t="s">
        <v>1996</v>
      </c>
      <c r="D15" s="3" t="s">
        <v>1997</v>
      </c>
      <c r="E15" s="3" t="s">
        <v>1636</v>
      </c>
      <c r="F15" s="2" t="s">
        <v>79</v>
      </c>
      <c r="G15" s="2" t="str">
        <f>party!$A$40</f>
        <v>Rob Chadwick</v>
      </c>
      <c r="H15" s="2" t="str">
        <f>party!$A$41</f>
        <v>Hervé Douville</v>
      </c>
      <c r="K15" s="3" t="str">
        <f>party!$A$6</f>
        <v>Charlotte Pascoe</v>
      </c>
      <c r="L15" s="2" t="s">
        <v>31</v>
      </c>
      <c r="M15" s="2" t="s">
        <v>1637</v>
      </c>
      <c r="N15" s="2" t="s">
        <v>31</v>
      </c>
      <c r="O15" s="36" t="s">
        <v>336</v>
      </c>
      <c r="P15" s="2" t="s">
        <v>31</v>
      </c>
      <c r="Q15" s="2" t="s">
        <v>31</v>
      </c>
    </row>
    <row r="16" spans="1:18" s="2" customFormat="1" ht="32" x14ac:dyDescent="0.2">
      <c r="A16" s="3" t="s">
        <v>1718</v>
      </c>
      <c r="B16" s="3" t="s">
        <v>1719</v>
      </c>
      <c r="C16" s="3" t="s">
        <v>1943</v>
      </c>
      <c r="D16" s="3" t="s">
        <v>1720</v>
      </c>
      <c r="E16" s="3" t="s">
        <v>1721</v>
      </c>
      <c r="F16" s="2" t="s">
        <v>79</v>
      </c>
      <c r="G16" s="2" t="str">
        <f>party!$A$43</f>
        <v>Nathan Gillet</v>
      </c>
      <c r="H16" s="2" t="str">
        <f>party!$A$44</f>
        <v>Hideo Shiogama</v>
      </c>
      <c r="K16" s="3" t="str">
        <f>party!A6</f>
        <v>Charlotte Pascoe</v>
      </c>
      <c r="L16" s="2" t="s">
        <v>31</v>
      </c>
      <c r="M16" s="2" t="s">
        <v>1722</v>
      </c>
      <c r="N16" s="2" t="s">
        <v>31</v>
      </c>
      <c r="O16" s="36" t="s">
        <v>336</v>
      </c>
      <c r="P16" s="2" t="s">
        <v>31</v>
      </c>
      <c r="Q16" s="2" t="s">
        <v>31</v>
      </c>
    </row>
    <row r="17" spans="1:17" s="2" customFormat="1" ht="32" x14ac:dyDescent="0.2">
      <c r="A17" s="3" t="s">
        <v>1807</v>
      </c>
      <c r="B17" s="3" t="s">
        <v>1804</v>
      </c>
      <c r="C17" s="3" t="s">
        <v>1944</v>
      </c>
      <c r="D17" s="3" t="s">
        <v>1808</v>
      </c>
      <c r="E17" s="3" t="s">
        <v>1806</v>
      </c>
      <c r="F17" s="2" t="s">
        <v>79</v>
      </c>
      <c r="G17" s="2" t="str">
        <f>party!$A$43</f>
        <v>Nathan Gillet</v>
      </c>
      <c r="H17" s="2" t="str">
        <f>party!$A$44</f>
        <v>Hideo Shiogama</v>
      </c>
      <c r="K17" s="3" t="str">
        <f>party!A6</f>
        <v>Charlotte Pascoe</v>
      </c>
      <c r="L17" s="2" t="s">
        <v>31</v>
      </c>
      <c r="M17" s="2" t="s">
        <v>1805</v>
      </c>
      <c r="N17" s="2" t="s">
        <v>31</v>
      </c>
      <c r="O17" s="36" t="s">
        <v>1809</v>
      </c>
      <c r="P17" s="2" t="s">
        <v>31</v>
      </c>
      <c r="Q17" s="2" t="s">
        <v>31</v>
      </c>
    </row>
    <row r="18" spans="1:17" s="2" customFormat="1" ht="32" x14ac:dyDescent="0.2">
      <c r="A18" s="3" t="s">
        <v>1923</v>
      </c>
      <c r="B18" s="3" t="s">
        <v>329</v>
      </c>
      <c r="C18" s="3" t="s">
        <v>1945</v>
      </c>
      <c r="D18" s="3" t="s">
        <v>1927</v>
      </c>
      <c r="E18" s="3" t="s">
        <v>1928</v>
      </c>
      <c r="F18" s="2" t="s">
        <v>181</v>
      </c>
      <c r="G18" s="2" t="str">
        <f>party!$A$47</f>
        <v>Jonathan Gregory</v>
      </c>
      <c r="H18" s="2" t="str">
        <f>party!$A$48</f>
        <v>Detlef Stammer</v>
      </c>
      <c r="I18" s="2" t="str">
        <f>party!$A$49</f>
        <v>Stephen Griffies</v>
      </c>
      <c r="K18" s="3" t="str">
        <f>party!A6</f>
        <v>Charlotte Pascoe</v>
      </c>
      <c r="L18" s="2" t="s">
        <v>31</v>
      </c>
      <c r="M18" s="2" t="s">
        <v>1929</v>
      </c>
      <c r="N18" s="2" t="s">
        <v>31</v>
      </c>
      <c r="O18" s="36" t="s">
        <v>336</v>
      </c>
      <c r="P18" s="2" t="s">
        <v>31</v>
      </c>
      <c r="Q18" s="2" t="s">
        <v>31</v>
      </c>
    </row>
    <row r="19" spans="1:17" s="2" customFormat="1" ht="32" x14ac:dyDescent="0.2">
      <c r="A19" s="3" t="s">
        <v>1635</v>
      </c>
      <c r="B19" s="3" t="s">
        <v>329</v>
      </c>
      <c r="C19" s="3" t="s">
        <v>1942</v>
      </c>
      <c r="D19" s="3" t="s">
        <v>1926</v>
      </c>
      <c r="E19" s="3" t="s">
        <v>1989</v>
      </c>
      <c r="F19" s="2" t="s">
        <v>79</v>
      </c>
      <c r="G19" s="2" t="str">
        <f>party!$A$50</f>
        <v>Ben Kravitz</v>
      </c>
      <c r="K19" s="3" t="str">
        <f>party!A6</f>
        <v>Charlotte Pascoe</v>
      </c>
      <c r="L19" s="2" t="s">
        <v>31</v>
      </c>
      <c r="M19" s="2" t="s">
        <v>1637</v>
      </c>
      <c r="N19" s="2" t="s">
        <v>31</v>
      </c>
      <c r="O19" s="36" t="s">
        <v>336</v>
      </c>
      <c r="P19" s="2" t="s">
        <v>31</v>
      </c>
      <c r="Q19" s="2" t="s">
        <v>31</v>
      </c>
    </row>
    <row r="20" spans="1:17" s="2" customFormat="1" ht="32" x14ac:dyDescent="0.2">
      <c r="A20" s="3" t="s">
        <v>1990</v>
      </c>
      <c r="B20" s="3" t="s">
        <v>329</v>
      </c>
      <c r="C20" s="3" t="s">
        <v>1991</v>
      </c>
      <c r="D20" s="3" t="s">
        <v>1992</v>
      </c>
      <c r="E20" s="3" t="s">
        <v>1993</v>
      </c>
      <c r="F20" s="2" t="s">
        <v>79</v>
      </c>
      <c r="G20" s="2" t="str">
        <f>party!$A$50</f>
        <v>Ben Kravitz</v>
      </c>
      <c r="K20" s="3" t="str">
        <f>party!A6</f>
        <v>Charlotte Pascoe</v>
      </c>
      <c r="L20" s="2" t="s">
        <v>31</v>
      </c>
      <c r="M20" s="2" t="s">
        <v>1994</v>
      </c>
      <c r="N20" s="2" t="s">
        <v>31</v>
      </c>
      <c r="O20" s="36" t="s">
        <v>336</v>
      </c>
      <c r="P20" s="2" t="s">
        <v>31</v>
      </c>
      <c r="Q20" s="2" t="s">
        <v>31</v>
      </c>
    </row>
    <row r="21" spans="1:17" s="2" customFormat="1" ht="32" x14ac:dyDescent="0.2">
      <c r="A21" s="3" t="s">
        <v>1745</v>
      </c>
      <c r="B21" s="3" t="s">
        <v>1746</v>
      </c>
      <c r="C21" s="3" t="s">
        <v>2008</v>
      </c>
      <c r="D21" s="3" t="s">
        <v>2009</v>
      </c>
      <c r="E21" s="3" t="s">
        <v>1747</v>
      </c>
      <c r="F21" s="2" t="s">
        <v>79</v>
      </c>
      <c r="G21" s="2" t="str">
        <f>party!$A$50</f>
        <v>Ben Kravitz</v>
      </c>
      <c r="K21" s="3" t="str">
        <f>party!A6</f>
        <v>Charlotte Pascoe</v>
      </c>
      <c r="L21" s="2" t="s">
        <v>31</v>
      </c>
      <c r="M21" s="2" t="s">
        <v>1748</v>
      </c>
      <c r="N21" s="2" t="s">
        <v>31</v>
      </c>
      <c r="O21" s="36" t="s">
        <v>1749</v>
      </c>
      <c r="P21" s="2" t="s">
        <v>31</v>
      </c>
      <c r="Q21" s="2" t="s">
        <v>31</v>
      </c>
    </row>
    <row r="22" spans="1:17" s="2" customFormat="1" ht="32" x14ac:dyDescent="0.2">
      <c r="A22" s="3" t="s">
        <v>2075</v>
      </c>
      <c r="B22" s="3" t="s">
        <v>2076</v>
      </c>
      <c r="C22" s="3" t="s">
        <v>2077</v>
      </c>
      <c r="D22" s="3" t="s">
        <v>2078</v>
      </c>
      <c r="E22" s="3" t="s">
        <v>2079</v>
      </c>
      <c r="F22" s="2" t="s">
        <v>79</v>
      </c>
      <c r="G22" s="2" t="str">
        <f>party!$A$50</f>
        <v>Ben Kravitz</v>
      </c>
      <c r="K22" s="3" t="str">
        <f>party!A6</f>
        <v>Charlotte Pascoe</v>
      </c>
      <c r="L22" s="2" t="s">
        <v>31</v>
      </c>
      <c r="M22" s="2" t="s">
        <v>2080</v>
      </c>
      <c r="N22" s="2" t="s">
        <v>31</v>
      </c>
      <c r="O22" s="36" t="s">
        <v>1749</v>
      </c>
      <c r="P22" s="2" t="s">
        <v>31</v>
      </c>
      <c r="Q22" s="2" t="s">
        <v>31</v>
      </c>
    </row>
    <row r="23" spans="1:17" s="2" customFormat="1" ht="64" x14ac:dyDescent="0.2">
      <c r="A23" s="3" t="s">
        <v>2125</v>
      </c>
      <c r="B23" s="3" t="s">
        <v>329</v>
      </c>
      <c r="C23" s="3" t="s">
        <v>2126</v>
      </c>
      <c r="D23" s="3" t="s">
        <v>2127</v>
      </c>
      <c r="E23" s="3" t="s">
        <v>2128</v>
      </c>
      <c r="F23" s="2" t="s">
        <v>79</v>
      </c>
      <c r="G23" s="2" t="str">
        <f>party!$A$50</f>
        <v>Ben Kravitz</v>
      </c>
      <c r="K23" s="3" t="str">
        <f>party!A6</f>
        <v>Charlotte Pascoe</v>
      </c>
      <c r="L23" s="2" t="s">
        <v>31</v>
      </c>
      <c r="M23" s="2" t="s">
        <v>2116</v>
      </c>
      <c r="N23" s="2" t="s">
        <v>31</v>
      </c>
      <c r="O23" s="36" t="s">
        <v>336</v>
      </c>
      <c r="P23" s="2" t="s">
        <v>31</v>
      </c>
      <c r="Q23" s="2" t="s">
        <v>31</v>
      </c>
    </row>
    <row r="24" spans="1:17" ht="64" x14ac:dyDescent="0.2">
      <c r="A24" s="3" t="s">
        <v>2120</v>
      </c>
      <c r="B24" s="3" t="s">
        <v>329</v>
      </c>
      <c r="C24" s="3" t="s">
        <v>2119</v>
      </c>
      <c r="D24" s="3" t="s">
        <v>2118</v>
      </c>
      <c r="E24" s="3" t="s">
        <v>2117</v>
      </c>
      <c r="F24" s="2" t="s">
        <v>79</v>
      </c>
      <c r="G24" s="2" t="str">
        <f>party!$A$50</f>
        <v>Ben Kravitz</v>
      </c>
      <c r="K24" s="3" t="str">
        <f>party!A6</f>
        <v>Charlotte Pascoe</v>
      </c>
      <c r="L24" s="2" t="s">
        <v>31</v>
      </c>
      <c r="M24" s="2" t="s">
        <v>2116</v>
      </c>
      <c r="N24" s="2" t="s">
        <v>31</v>
      </c>
      <c r="O24" s="36" t="s">
        <v>336</v>
      </c>
      <c r="P24" s="2" t="s">
        <v>31</v>
      </c>
      <c r="Q24" s="2" t="s">
        <v>31</v>
      </c>
    </row>
    <row r="25" spans="1:17" s="2" customFormat="1" ht="64" x14ac:dyDescent="0.2">
      <c r="A25" s="3" t="s">
        <v>2133</v>
      </c>
      <c r="B25" s="3" t="s">
        <v>2136</v>
      </c>
      <c r="C25" s="3" t="s">
        <v>2132</v>
      </c>
      <c r="D25" s="3" t="s">
        <v>2134</v>
      </c>
      <c r="E25" s="3" t="s">
        <v>2135</v>
      </c>
      <c r="F25" s="2" t="s">
        <v>79</v>
      </c>
      <c r="G25" s="2" t="str">
        <f>party!$A$50</f>
        <v>Ben Kravitz</v>
      </c>
      <c r="K25" s="3" t="str">
        <f>party!A6</f>
        <v>Charlotte Pascoe</v>
      </c>
      <c r="L25" s="2" t="s">
        <v>31</v>
      </c>
      <c r="M25" s="2" t="s">
        <v>2116</v>
      </c>
      <c r="N25" s="2" t="s">
        <v>31</v>
      </c>
      <c r="O25" s="36" t="s">
        <v>1749</v>
      </c>
      <c r="P25" s="2" t="s">
        <v>31</v>
      </c>
      <c r="Q25" s="2" t="s">
        <v>31</v>
      </c>
    </row>
    <row r="26" spans="1:17" ht="64" x14ac:dyDescent="0.2">
      <c r="A26" s="3" t="s">
        <v>2140</v>
      </c>
      <c r="B26" s="3" t="s">
        <v>2137</v>
      </c>
      <c r="C26" s="3" t="s">
        <v>2138</v>
      </c>
      <c r="D26" s="3" t="s">
        <v>2139</v>
      </c>
      <c r="E26" s="3" t="s">
        <v>2141</v>
      </c>
      <c r="F26" s="2" t="s">
        <v>79</v>
      </c>
      <c r="G26" s="2" t="str">
        <f>party!$A$50</f>
        <v>Ben Kravitz</v>
      </c>
      <c r="H26" s="2"/>
      <c r="I26" s="2"/>
      <c r="J26" s="2"/>
      <c r="K26" s="3" t="str">
        <f>party!A6</f>
        <v>Charlotte Pascoe</v>
      </c>
      <c r="L26" s="2" t="s">
        <v>31</v>
      </c>
      <c r="M26" s="2" t="s">
        <v>2116</v>
      </c>
      <c r="N26" s="2" t="s">
        <v>31</v>
      </c>
      <c r="O26" s="36" t="s">
        <v>660</v>
      </c>
      <c r="P26" s="2" t="s">
        <v>31</v>
      </c>
      <c r="Q26" s="2" t="s">
        <v>31</v>
      </c>
    </row>
  </sheetData>
  <mergeCells count="2">
    <mergeCell ref="G2:I2"/>
    <mergeCell ref="F1:I1"/>
  </mergeCells>
  <pageMargins left="0.75" right="0.75" top="1" bottom="1" header="0.5" footer="0.5"/>
  <pageSetup paperSize="9"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4"/>
  <sheetViews>
    <sheetView topLeftCell="A18" workbookViewId="0">
      <selection activeCell="A13" sqref="A13"/>
    </sheetView>
  </sheetViews>
  <sheetFormatPr baseColWidth="10" defaultRowHeight="16" x14ac:dyDescent="0.2"/>
  <cols>
    <col min="1" max="1" width="15.1640625" style="3" customWidth="1"/>
    <col min="2" max="2" width="16.6640625" style="3" customWidth="1"/>
    <col min="3" max="3" width="15" style="3" customWidth="1"/>
    <col min="4" max="4" width="16.6640625" style="3" customWidth="1"/>
    <col min="5" max="5" width="32.6640625" style="3" customWidth="1"/>
    <col min="6" max="10" width="16.6640625" style="3" customWidth="1"/>
    <col min="11" max="11" width="10.83203125" style="3" customWidth="1"/>
    <col min="12" max="12" width="12.5" style="3" customWidth="1"/>
    <col min="13" max="13" width="15" style="3" customWidth="1"/>
    <col min="14" max="14" width="9" style="8" customWidth="1"/>
    <col min="15" max="15" width="17.83203125" style="3" customWidth="1"/>
    <col min="16" max="16" width="36.83203125" style="3" customWidth="1"/>
  </cols>
  <sheetData>
    <row r="1" spans="1:16" s="4" customFormat="1" ht="32" x14ac:dyDescent="0.2">
      <c r="A1" s="6" t="s">
        <v>44</v>
      </c>
      <c r="B1" s="6" t="s">
        <v>17</v>
      </c>
      <c r="C1" s="6" t="s">
        <v>18</v>
      </c>
      <c r="D1" s="6" t="s">
        <v>19</v>
      </c>
      <c r="E1" s="6" t="s">
        <v>20</v>
      </c>
      <c r="F1" s="92" t="s">
        <v>21</v>
      </c>
      <c r="G1" s="92"/>
      <c r="H1" s="92"/>
      <c r="I1" s="92"/>
      <c r="J1" s="6" t="s">
        <v>22</v>
      </c>
      <c r="K1" s="6" t="s">
        <v>323</v>
      </c>
      <c r="L1" s="6" t="s">
        <v>23</v>
      </c>
      <c r="M1" s="6" t="s">
        <v>70</v>
      </c>
      <c r="N1" s="33" t="s">
        <v>71</v>
      </c>
      <c r="O1" s="6" t="s">
        <v>72</v>
      </c>
      <c r="P1" s="6" t="s">
        <v>337</v>
      </c>
    </row>
    <row r="2" spans="1:16" s="4" customFormat="1" x14ac:dyDescent="0.2">
      <c r="A2" s="6"/>
      <c r="B2" s="6"/>
      <c r="C2" s="6"/>
      <c r="D2" s="6"/>
      <c r="E2" s="6"/>
      <c r="F2" s="6" t="s">
        <v>80</v>
      </c>
      <c r="G2" s="92" t="s">
        <v>81</v>
      </c>
      <c r="H2" s="92"/>
      <c r="I2" s="92"/>
      <c r="J2" s="6"/>
      <c r="K2" s="6"/>
      <c r="L2" s="6"/>
      <c r="M2" s="6"/>
      <c r="N2" s="33"/>
      <c r="O2" s="6"/>
      <c r="P2" s="6"/>
    </row>
    <row r="3" spans="1:16" ht="32" x14ac:dyDescent="0.2">
      <c r="A3" s="3" t="s">
        <v>73</v>
      </c>
      <c r="B3" s="3" t="s">
        <v>74</v>
      </c>
      <c r="C3" s="3" t="s">
        <v>75</v>
      </c>
      <c r="D3" s="3" t="s">
        <v>76</v>
      </c>
      <c r="E3" s="3" t="s">
        <v>592</v>
      </c>
      <c r="K3" s="3" t="str">
        <f>party!A6</f>
        <v>Charlotte Pascoe</v>
      </c>
      <c r="L3" s="3" t="s">
        <v>31</v>
      </c>
      <c r="M3" s="3" t="s">
        <v>77</v>
      </c>
      <c r="N3" s="8">
        <v>5</v>
      </c>
      <c r="P3" s="3" t="s">
        <v>343</v>
      </c>
    </row>
    <row r="4" spans="1:16" ht="32" x14ac:dyDescent="0.2">
      <c r="A4" s="3" t="s">
        <v>198</v>
      </c>
      <c r="B4" s="3" t="s">
        <v>199</v>
      </c>
      <c r="C4" s="3" t="s">
        <v>200</v>
      </c>
      <c r="D4" s="3" t="s">
        <v>201</v>
      </c>
      <c r="E4" s="3" t="s">
        <v>202</v>
      </c>
      <c r="K4" s="3" t="str">
        <f>party!A6</f>
        <v>Charlotte Pascoe</v>
      </c>
      <c r="L4" s="3" t="s">
        <v>31</v>
      </c>
      <c r="M4" s="3" t="s">
        <v>77</v>
      </c>
      <c r="N4" s="8">
        <v>1</v>
      </c>
      <c r="P4" s="3" t="s">
        <v>344</v>
      </c>
    </row>
    <row r="5" spans="1:16" ht="80" x14ac:dyDescent="0.2">
      <c r="A5" s="3" t="s">
        <v>462</v>
      </c>
      <c r="B5" s="3" t="s">
        <v>463</v>
      </c>
      <c r="C5" s="3" t="s">
        <v>462</v>
      </c>
      <c r="D5" s="3" t="s">
        <v>464</v>
      </c>
      <c r="E5" s="3" t="s">
        <v>466</v>
      </c>
      <c r="F5" s="3" t="s">
        <v>79</v>
      </c>
      <c r="G5" s="3" t="str">
        <f>party!A27</f>
        <v>Brian O'Neill</v>
      </c>
      <c r="H5" s="3" t="str">
        <f>party!A28</f>
        <v>Claudia Tebaldi</v>
      </c>
      <c r="I5" s="3" t="str">
        <f>party!A29</f>
        <v>Detlef van Vuuren</v>
      </c>
      <c r="K5" s="3" t="str">
        <f>party!A6</f>
        <v>Charlotte Pascoe</v>
      </c>
      <c r="L5" s="3" t="b">
        <v>1</v>
      </c>
      <c r="M5" s="3" t="s">
        <v>465</v>
      </c>
      <c r="N5" s="8">
        <v>1</v>
      </c>
    </row>
    <row r="6" spans="1:16" ht="32" x14ac:dyDescent="0.2">
      <c r="A6" s="3" t="s">
        <v>588</v>
      </c>
      <c r="B6" s="3" t="s">
        <v>589</v>
      </c>
      <c r="C6" s="3" t="s">
        <v>590</v>
      </c>
      <c r="D6" s="3" t="s">
        <v>591</v>
      </c>
      <c r="E6" s="3" t="s">
        <v>593</v>
      </c>
      <c r="F6" s="3" t="s">
        <v>79</v>
      </c>
      <c r="G6" s="3" t="str">
        <f>party!A27</f>
        <v>Brian O'Neill</v>
      </c>
      <c r="H6" s="3" t="str">
        <f>party!A28</f>
        <v>Claudia Tebaldi</v>
      </c>
      <c r="I6" s="3" t="str">
        <f>party!A29</f>
        <v>Detlef van Vuuren</v>
      </c>
      <c r="K6" s="3" t="str">
        <f>party!A6</f>
        <v>Charlotte Pascoe</v>
      </c>
      <c r="L6" s="3" t="s">
        <v>31</v>
      </c>
      <c r="M6" s="3" t="s">
        <v>77</v>
      </c>
      <c r="N6" s="8">
        <v>9</v>
      </c>
    </row>
    <row r="7" spans="1:16" ht="80" x14ac:dyDescent="0.2">
      <c r="A7" s="3" t="s">
        <v>639</v>
      </c>
      <c r="B7" s="3" t="s">
        <v>641</v>
      </c>
      <c r="C7" s="3" t="s">
        <v>643</v>
      </c>
      <c r="D7" s="3" t="s">
        <v>645</v>
      </c>
      <c r="E7" s="3" t="s">
        <v>647</v>
      </c>
      <c r="F7" s="3" t="s">
        <v>79</v>
      </c>
      <c r="G7" s="3" t="str">
        <f>party!A27</f>
        <v>Brian O'Neill</v>
      </c>
      <c r="H7" s="3" t="str">
        <f>party!A28</f>
        <v>Claudia Tebaldi</v>
      </c>
      <c r="I7" s="3" t="str">
        <f>party!A29</f>
        <v>Detlef van Vuuren</v>
      </c>
      <c r="K7" s="3" t="str">
        <f>party!A6</f>
        <v>Charlotte Pascoe</v>
      </c>
      <c r="L7" s="3" t="b">
        <v>1</v>
      </c>
      <c r="M7" s="3" t="s">
        <v>465</v>
      </c>
      <c r="N7" s="8">
        <v>1</v>
      </c>
    </row>
    <row r="8" spans="1:16" ht="80" x14ac:dyDescent="0.2">
      <c r="A8" s="3" t="s">
        <v>640</v>
      </c>
      <c r="B8" s="3" t="s">
        <v>642</v>
      </c>
      <c r="C8" s="3" t="s">
        <v>644</v>
      </c>
      <c r="D8" s="3" t="s">
        <v>646</v>
      </c>
      <c r="E8" s="3" t="s">
        <v>648</v>
      </c>
      <c r="F8" s="3" t="s">
        <v>79</v>
      </c>
      <c r="G8" s="3" t="str">
        <f>party!A27</f>
        <v>Brian O'Neill</v>
      </c>
      <c r="H8" s="3" t="str">
        <f>party!A28</f>
        <v>Claudia Tebaldi</v>
      </c>
      <c r="I8" s="3" t="str">
        <f>party!A29</f>
        <v>Detlef van Vuuren</v>
      </c>
      <c r="K8" s="3" t="str">
        <f>party!A6</f>
        <v>Charlotte Pascoe</v>
      </c>
      <c r="L8" s="3" t="b">
        <v>1</v>
      </c>
      <c r="M8" s="3" t="s">
        <v>465</v>
      </c>
      <c r="N8" s="8">
        <v>1</v>
      </c>
    </row>
    <row r="9" spans="1:16" ht="48" x14ac:dyDescent="0.2">
      <c r="A9" s="3" t="s">
        <v>819</v>
      </c>
      <c r="B9" s="3" t="s">
        <v>820</v>
      </c>
      <c r="C9" s="3" t="s">
        <v>816</v>
      </c>
      <c r="D9" s="3" t="s">
        <v>817</v>
      </c>
      <c r="E9" s="3" t="s">
        <v>818</v>
      </c>
      <c r="K9" s="3" t="str">
        <f>party!A6</f>
        <v>Charlotte Pascoe</v>
      </c>
      <c r="L9" s="3" t="s">
        <v>31</v>
      </c>
      <c r="M9" s="3" t="s">
        <v>77</v>
      </c>
      <c r="N9" s="8">
        <v>3</v>
      </c>
    </row>
    <row r="10" spans="1:16" ht="48" x14ac:dyDescent="0.2">
      <c r="A10" s="3" t="s">
        <v>821</v>
      </c>
      <c r="B10" s="3" t="s">
        <v>825</v>
      </c>
      <c r="C10" s="3" t="s">
        <v>822</v>
      </c>
      <c r="D10" s="3" t="s">
        <v>823</v>
      </c>
      <c r="E10" s="3" t="s">
        <v>824</v>
      </c>
      <c r="K10" s="3" t="str">
        <f>party!A6</f>
        <v>Charlotte Pascoe</v>
      </c>
      <c r="L10" s="3" t="s">
        <v>31</v>
      </c>
      <c r="M10" s="3" t="s">
        <v>77</v>
      </c>
      <c r="N10" s="8">
        <v>1</v>
      </c>
    </row>
    <row r="11" spans="1:16" ht="48" x14ac:dyDescent="0.2">
      <c r="A11" s="3" t="s">
        <v>830</v>
      </c>
      <c r="B11" s="3" t="s">
        <v>826</v>
      </c>
      <c r="C11" s="3" t="s">
        <v>827</v>
      </c>
      <c r="D11" s="3" t="s">
        <v>828</v>
      </c>
      <c r="E11" s="3" t="s">
        <v>829</v>
      </c>
      <c r="K11" s="3" t="str">
        <f>party!A6</f>
        <v>Charlotte Pascoe</v>
      </c>
      <c r="L11" s="3" t="s">
        <v>31</v>
      </c>
      <c r="M11" s="3" t="s">
        <v>77</v>
      </c>
      <c r="N11" s="8">
        <v>1</v>
      </c>
    </row>
    <row r="12" spans="1:16" ht="64" x14ac:dyDescent="0.2">
      <c r="A12" s="3" t="s">
        <v>845</v>
      </c>
      <c r="B12" s="3" t="s">
        <v>846</v>
      </c>
      <c r="C12" s="3" t="s">
        <v>845</v>
      </c>
      <c r="D12" s="3" t="s">
        <v>847</v>
      </c>
      <c r="E12" s="3" t="s">
        <v>848</v>
      </c>
      <c r="F12" s="3" t="s">
        <v>79</v>
      </c>
      <c r="G12" s="3" t="str">
        <f>party!A30</f>
        <v>William Collins</v>
      </c>
      <c r="H12" s="3" t="str">
        <f>party!A31</f>
        <v>Jean-François Lamarque</v>
      </c>
      <c r="I12" s="3" t="str">
        <f>party!A19</f>
        <v>Michael Schulz</v>
      </c>
      <c r="K12" s="3" t="str">
        <f>party!A6</f>
        <v>Charlotte Pascoe</v>
      </c>
      <c r="L12" s="3" t="b">
        <v>1</v>
      </c>
      <c r="M12" s="3" t="s">
        <v>849</v>
      </c>
      <c r="N12" s="8">
        <v>1</v>
      </c>
    </row>
    <row r="13" spans="1:16" ht="112" x14ac:dyDescent="0.2">
      <c r="A13" s="3" t="s">
        <v>1539</v>
      </c>
      <c r="B13" s="3" t="s">
        <v>1540</v>
      </c>
      <c r="C13" s="3" t="s">
        <v>1539</v>
      </c>
      <c r="D13" s="3" t="s">
        <v>1538</v>
      </c>
      <c r="E13" s="3" t="s">
        <v>1542</v>
      </c>
      <c r="J13" s="3" t="str">
        <f>references!$D$16</f>
        <v>Karl E. Taylor, Ronald J. Stouffer and Gerald A. Meehl (2009) A Summary of the CMIP5 Experiment Design</v>
      </c>
      <c r="K13" s="3" t="str">
        <f>party!A6</f>
        <v>Charlotte Pascoe</v>
      </c>
      <c r="L13" s="3" t="b">
        <v>1</v>
      </c>
      <c r="M13" s="3" t="s">
        <v>849</v>
      </c>
      <c r="N13" s="8">
        <v>1</v>
      </c>
    </row>
    <row r="14" spans="1:16" ht="48" x14ac:dyDescent="0.2">
      <c r="A14" s="3" t="s">
        <v>1707</v>
      </c>
      <c r="B14" s="3" t="s">
        <v>1708</v>
      </c>
      <c r="C14" s="3" t="s">
        <v>1709</v>
      </c>
      <c r="D14" s="3" t="s">
        <v>1710</v>
      </c>
      <c r="E14" s="3" t="s">
        <v>1711</v>
      </c>
      <c r="F14" s="3" t="s">
        <v>79</v>
      </c>
      <c r="G14" s="3" t="str">
        <f>party!$A$43</f>
        <v>Nathan Gillet</v>
      </c>
      <c r="H14" s="3" t="str">
        <f>party!$A$44</f>
        <v>Hideo Shiogama</v>
      </c>
      <c r="J14" s="3" t="str">
        <f>references!$D$14</f>
        <v>Overview CMIP6-Endorsed MIPs</v>
      </c>
      <c r="K14" s="3" t="str">
        <f>party!A6</f>
        <v>Charlotte Pascoe</v>
      </c>
      <c r="L14" s="3" t="s">
        <v>31</v>
      </c>
      <c r="M14" s="3" t="s">
        <v>77</v>
      </c>
      <c r="N14" s="8">
        <v>3</v>
      </c>
    </row>
    <row r="15" spans="1:16" ht="48" x14ac:dyDescent="0.2">
      <c r="A15" s="3" t="s">
        <v>1712</v>
      </c>
      <c r="B15" s="3" t="s">
        <v>1713</v>
      </c>
      <c r="C15" s="3" t="s">
        <v>1714</v>
      </c>
      <c r="D15" s="3" t="s">
        <v>1715</v>
      </c>
      <c r="E15" s="3" t="s">
        <v>1716</v>
      </c>
      <c r="F15" s="3" t="s">
        <v>79</v>
      </c>
      <c r="G15" s="3" t="str">
        <f>party!$A$43</f>
        <v>Nathan Gillet</v>
      </c>
      <c r="H15" s="3" t="str">
        <f>party!$A$44</f>
        <v>Hideo Shiogama</v>
      </c>
      <c r="J15" s="3" t="str">
        <f>references!$D$14</f>
        <v>Overview CMIP6-Endorsed MIPs</v>
      </c>
      <c r="K15" s="3" t="str">
        <f>party!A6</f>
        <v>Charlotte Pascoe</v>
      </c>
      <c r="L15" s="3" t="s">
        <v>31</v>
      </c>
      <c r="M15" s="3" t="s">
        <v>77</v>
      </c>
      <c r="N15" s="8">
        <v>2</v>
      </c>
    </row>
    <row r="16" spans="1:16" ht="48" x14ac:dyDescent="0.2">
      <c r="A16" s="3" t="s">
        <v>1828</v>
      </c>
      <c r="B16" s="3" t="s">
        <v>1829</v>
      </c>
      <c r="C16" s="3" t="s">
        <v>1830</v>
      </c>
      <c r="D16" s="3" t="s">
        <v>1831</v>
      </c>
      <c r="E16" s="3" t="s">
        <v>1832</v>
      </c>
      <c r="F16" s="3" t="s">
        <v>79</v>
      </c>
      <c r="G16" s="3" t="str">
        <f>party!$A$43</f>
        <v>Nathan Gillet</v>
      </c>
      <c r="H16" s="3" t="str">
        <f>party!$A$44</f>
        <v>Hideo Shiogama</v>
      </c>
      <c r="J16" s="3" t="str">
        <f>references!$D$14</f>
        <v>Overview CMIP6-Endorsed MIPs</v>
      </c>
      <c r="K16" s="3" t="str">
        <f>party!A6</f>
        <v>Charlotte Pascoe</v>
      </c>
      <c r="L16" s="3" t="s">
        <v>31</v>
      </c>
      <c r="M16" s="3" t="s">
        <v>77</v>
      </c>
      <c r="N16" s="8">
        <v>1</v>
      </c>
    </row>
    <row r="17" spans="1:14" ht="64" x14ac:dyDescent="0.2">
      <c r="A17" s="3" t="s">
        <v>2163</v>
      </c>
      <c r="B17" s="3" t="s">
        <v>2164</v>
      </c>
      <c r="C17" s="3" t="s">
        <v>2165</v>
      </c>
      <c r="D17" s="3" t="s">
        <v>2166</v>
      </c>
      <c r="E17" s="3" t="s">
        <v>2167</v>
      </c>
      <c r="F17" s="3" t="s">
        <v>79</v>
      </c>
      <c r="G17" s="3" t="str">
        <f>party!$A$43</f>
        <v>Nathan Gillet</v>
      </c>
      <c r="H17" s="3" t="str">
        <f>party!$A$44</f>
        <v>Hideo Shiogama</v>
      </c>
      <c r="J17" s="3" t="str">
        <f>references!$D$14</f>
        <v>Overview CMIP6-Endorsed MIPs</v>
      </c>
      <c r="K17" s="3" t="str">
        <f>party!A$6</f>
        <v>Charlotte Pascoe</v>
      </c>
      <c r="L17" s="3" t="b">
        <v>1</v>
      </c>
      <c r="M17" s="3" t="s">
        <v>465</v>
      </c>
      <c r="N17" s="8">
        <v>1</v>
      </c>
    </row>
    <row r="18" spans="1:14" ht="64" x14ac:dyDescent="0.2">
      <c r="A18" s="3" t="s">
        <v>2168</v>
      </c>
      <c r="B18" s="3" t="s">
        <v>2169</v>
      </c>
      <c r="C18" s="3" t="s">
        <v>2170</v>
      </c>
      <c r="D18" s="3" t="s">
        <v>2171</v>
      </c>
      <c r="E18" s="3" t="s">
        <v>2172</v>
      </c>
      <c r="F18" s="3" t="s">
        <v>79</v>
      </c>
      <c r="G18" s="3" t="str">
        <f>party!$A$43</f>
        <v>Nathan Gillet</v>
      </c>
      <c r="H18" s="3" t="str">
        <f>party!$A$44</f>
        <v>Hideo Shiogama</v>
      </c>
      <c r="J18" s="3" t="str">
        <f>references!$D$14</f>
        <v>Overview CMIP6-Endorsed MIPs</v>
      </c>
      <c r="K18" s="3" t="str">
        <f>party!A$6</f>
        <v>Charlotte Pascoe</v>
      </c>
      <c r="L18" s="3" t="b">
        <v>1</v>
      </c>
      <c r="M18" s="3" t="s">
        <v>465</v>
      </c>
      <c r="N18" s="8">
        <v>1</v>
      </c>
    </row>
    <row r="19" spans="1:14" ht="48" x14ac:dyDescent="0.2">
      <c r="A19" s="3" t="s">
        <v>2121</v>
      </c>
      <c r="B19" s="3" t="s">
        <v>2122</v>
      </c>
      <c r="C19" s="3" t="s">
        <v>2123</v>
      </c>
      <c r="D19" s="3" t="s">
        <v>2124</v>
      </c>
      <c r="E19" s="3" t="s">
        <v>2146</v>
      </c>
      <c r="F19" s="3" t="s">
        <v>79</v>
      </c>
      <c r="G19" s="3" t="str">
        <f>party!$A$50</f>
        <v>Ben Kravitz</v>
      </c>
      <c r="J19" s="3" t="str">
        <f>references!$D$14</f>
        <v>Overview CMIP6-Endorsed MIPs</v>
      </c>
      <c r="K19" s="3" t="str">
        <f>party!A6</f>
        <v>Charlotte Pascoe</v>
      </c>
      <c r="L19" s="3" t="b">
        <v>1</v>
      </c>
      <c r="M19" s="3" t="s">
        <v>465</v>
      </c>
      <c r="N19" s="8">
        <v>1</v>
      </c>
    </row>
    <row r="20" spans="1:14" ht="48" x14ac:dyDescent="0.2">
      <c r="A20" s="3" t="s">
        <v>2142</v>
      </c>
      <c r="B20" s="3" t="s">
        <v>2143</v>
      </c>
      <c r="C20" s="3" t="s">
        <v>2144</v>
      </c>
      <c r="D20" s="3" t="s">
        <v>2145</v>
      </c>
      <c r="E20" s="3" t="s">
        <v>2147</v>
      </c>
      <c r="F20" s="3" t="s">
        <v>79</v>
      </c>
      <c r="G20" s="3" t="str">
        <f>party!$A$50</f>
        <v>Ben Kravitz</v>
      </c>
      <c r="J20" s="3" t="str">
        <f>references!$D$14</f>
        <v>Overview CMIP6-Endorsed MIPs</v>
      </c>
      <c r="K20" s="3" t="str">
        <f>party!A$6</f>
        <v>Charlotte Pascoe</v>
      </c>
      <c r="L20" s="3" t="b">
        <v>1</v>
      </c>
      <c r="M20" s="3" t="s">
        <v>465</v>
      </c>
      <c r="N20" s="8">
        <v>1</v>
      </c>
    </row>
    <row r="21" spans="1:14" ht="48" x14ac:dyDescent="0.2">
      <c r="A21" s="3" t="s">
        <v>2148</v>
      </c>
      <c r="B21" s="3" t="s">
        <v>2149</v>
      </c>
      <c r="C21" s="3" t="s">
        <v>2150</v>
      </c>
      <c r="D21" s="3" t="s">
        <v>2151</v>
      </c>
      <c r="E21" s="3" t="s">
        <v>2152</v>
      </c>
      <c r="F21" s="3" t="s">
        <v>79</v>
      </c>
      <c r="G21" s="3" t="str">
        <f>party!$A$50</f>
        <v>Ben Kravitz</v>
      </c>
      <c r="J21" s="3" t="str">
        <f>references!$D$14</f>
        <v>Overview CMIP6-Endorsed MIPs</v>
      </c>
      <c r="K21" s="3" t="str">
        <f>party!A$6</f>
        <v>Charlotte Pascoe</v>
      </c>
      <c r="L21" s="3" t="b">
        <v>1</v>
      </c>
      <c r="M21" s="3" t="s">
        <v>465</v>
      </c>
      <c r="N21" s="8">
        <v>1</v>
      </c>
    </row>
    <row r="22" spans="1:14" ht="48" x14ac:dyDescent="0.2">
      <c r="A22" s="3" t="s">
        <v>2153</v>
      </c>
      <c r="B22" s="3" t="s">
        <v>2154</v>
      </c>
      <c r="C22" s="3" t="s">
        <v>2155</v>
      </c>
      <c r="D22" s="3" t="s">
        <v>2156</v>
      </c>
      <c r="E22" s="3" t="s">
        <v>2157</v>
      </c>
      <c r="F22" s="3" t="s">
        <v>79</v>
      </c>
      <c r="G22" s="3" t="str">
        <f>party!$A$50</f>
        <v>Ben Kravitz</v>
      </c>
      <c r="J22" s="3" t="str">
        <f>references!$D$14</f>
        <v>Overview CMIP6-Endorsed MIPs</v>
      </c>
      <c r="K22" s="3" t="str">
        <f>party!A$6</f>
        <v>Charlotte Pascoe</v>
      </c>
      <c r="L22" s="3" t="b">
        <v>1</v>
      </c>
      <c r="M22" s="3" t="s">
        <v>465</v>
      </c>
      <c r="N22" s="8">
        <v>1</v>
      </c>
    </row>
    <row r="23" spans="1:14" ht="64" x14ac:dyDescent="0.2">
      <c r="A23" s="3" t="s">
        <v>2158</v>
      </c>
      <c r="B23" s="3" t="s">
        <v>2159</v>
      </c>
      <c r="C23" s="3" t="s">
        <v>2160</v>
      </c>
      <c r="D23" s="3" t="s">
        <v>2161</v>
      </c>
      <c r="E23" s="3" t="s">
        <v>2162</v>
      </c>
      <c r="F23" s="3" t="s">
        <v>79</v>
      </c>
      <c r="G23" s="3" t="str">
        <f>party!$A$50</f>
        <v>Ben Kravitz</v>
      </c>
      <c r="J23" s="3" t="str">
        <f>references!$D$14</f>
        <v>Overview CMIP6-Endorsed MIPs</v>
      </c>
      <c r="K23" s="3" t="str">
        <f>party!A$6</f>
        <v>Charlotte Pascoe</v>
      </c>
      <c r="L23" s="3" t="b">
        <v>1</v>
      </c>
      <c r="M23" s="3" t="s">
        <v>465</v>
      </c>
      <c r="N23" s="8">
        <v>1</v>
      </c>
    </row>
    <row r="24" spans="1:14" ht="64" x14ac:dyDescent="0.2">
      <c r="A24" s="3" t="s">
        <v>2173</v>
      </c>
      <c r="B24" s="3" t="s">
        <v>2174</v>
      </c>
      <c r="C24" s="3" t="s">
        <v>2175</v>
      </c>
      <c r="D24" s="3" t="s">
        <v>2176</v>
      </c>
      <c r="E24" s="3" t="s">
        <v>2177</v>
      </c>
      <c r="F24" s="3" t="s">
        <v>79</v>
      </c>
      <c r="G24" s="3" t="str">
        <f>party!$A$50</f>
        <v>Ben Kravitz</v>
      </c>
      <c r="J24" s="3" t="str">
        <f>references!$D$14</f>
        <v>Overview CMIP6-Endorsed MIPs</v>
      </c>
      <c r="K24" s="3" t="str">
        <f>party!A$6</f>
        <v>Charlotte Pascoe</v>
      </c>
      <c r="L24" s="3" t="b">
        <v>1</v>
      </c>
      <c r="M24" s="3" t="s">
        <v>465</v>
      </c>
      <c r="N24" s="8">
        <v>1</v>
      </c>
    </row>
  </sheetData>
  <mergeCells count="2">
    <mergeCell ref="F1:I1"/>
    <mergeCell ref="G2:I2"/>
  </mergeCells>
  <pageMargins left="0.75" right="0.75" top="1" bottom="1" header="0.5" footer="0.5"/>
  <pageSetup paperSize="9" orientation="portrait" horizontalDpi="4294967292" verticalDpi="429496729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7"/>
  <sheetViews>
    <sheetView workbookViewId="0">
      <pane ySplit="1" topLeftCell="A25" activePane="bottomLeft" state="frozen"/>
      <selection pane="bottomLeft" activeCell="E27" sqref="E27"/>
    </sheetView>
  </sheetViews>
  <sheetFormatPr baseColWidth="10" defaultRowHeight="16" x14ac:dyDescent="0.2"/>
  <cols>
    <col min="1" max="1" width="10.83203125" style="3"/>
    <col min="2" max="2" width="15.33203125" style="3" customWidth="1"/>
    <col min="3" max="3" width="24.5" style="3" customWidth="1"/>
    <col min="4" max="4" width="32.1640625" style="3" customWidth="1"/>
    <col min="5" max="5" width="14.33203125" style="3" customWidth="1"/>
    <col min="6" max="6" width="147.1640625" style="3" customWidth="1"/>
    <col min="7" max="7" width="43.1640625" customWidth="1"/>
  </cols>
  <sheetData>
    <row r="1" spans="1:7" s="4" customFormat="1" x14ac:dyDescent="0.2">
      <c r="A1" s="6" t="s">
        <v>90</v>
      </c>
      <c r="B1" s="6" t="s">
        <v>91</v>
      </c>
      <c r="C1" s="6" t="s">
        <v>92</v>
      </c>
      <c r="D1" s="6" t="s">
        <v>93</v>
      </c>
      <c r="E1" s="6" t="s">
        <v>94</v>
      </c>
      <c r="F1" s="6" t="s">
        <v>95</v>
      </c>
      <c r="G1" s="4" t="s">
        <v>337</v>
      </c>
    </row>
    <row r="2" spans="1:7" ht="80" x14ac:dyDescent="0.2">
      <c r="A2" s="3" t="s">
        <v>96</v>
      </c>
      <c r="B2" s="3" t="s">
        <v>97</v>
      </c>
      <c r="C2" s="3" t="s">
        <v>97</v>
      </c>
      <c r="D2" s="3" t="s">
        <v>97</v>
      </c>
      <c r="E2" s="3" t="str">
        <f>url!A2</f>
        <v>Aerosol forcing fields for CMIP6</v>
      </c>
      <c r="F2" s="3" t="s">
        <v>118</v>
      </c>
      <c r="G2" t="s">
        <v>345</v>
      </c>
    </row>
    <row r="3" spans="1:7" ht="48" x14ac:dyDescent="0.2">
      <c r="A3" s="3" t="s">
        <v>96</v>
      </c>
      <c r="B3" s="3" t="s">
        <v>106</v>
      </c>
      <c r="C3" s="3" t="s">
        <v>107</v>
      </c>
      <c r="D3" s="3" t="s">
        <v>108</v>
      </c>
      <c r="E3" s="3" t="str">
        <f>url!A3</f>
        <v>Historical Emissions for CMIP6 (v1.0)</v>
      </c>
      <c r="F3" s="3" t="s">
        <v>110</v>
      </c>
      <c r="G3" t="s">
        <v>346</v>
      </c>
    </row>
    <row r="4" spans="1:7" ht="288" x14ac:dyDescent="0.2">
      <c r="A4" s="3" t="s">
        <v>96</v>
      </c>
      <c r="B4" s="3" t="s">
        <v>115</v>
      </c>
      <c r="C4" s="3" t="s">
        <v>116</v>
      </c>
      <c r="D4" s="3" t="s">
        <v>115</v>
      </c>
      <c r="E4" s="3" t="str">
        <f>url!A4</f>
        <v>Solar Forcing for CMIP6</v>
      </c>
      <c r="F4" s="3" t="s">
        <v>117</v>
      </c>
      <c r="G4" t="s">
        <v>347</v>
      </c>
    </row>
    <row r="5" spans="1:7" ht="96" x14ac:dyDescent="0.2">
      <c r="A5" s="3" t="s">
        <v>96</v>
      </c>
      <c r="B5" s="3" t="s">
        <v>133</v>
      </c>
      <c r="C5" s="3" t="s">
        <v>134</v>
      </c>
      <c r="D5" s="3" t="s">
        <v>133</v>
      </c>
      <c r="E5" s="3" t="str">
        <f>url!A5</f>
        <v>Historical GHG concentrations for CMIP6 Historical Runs</v>
      </c>
      <c r="F5" s="3" t="s">
        <v>135</v>
      </c>
      <c r="G5" t="s">
        <v>348</v>
      </c>
    </row>
    <row r="6" spans="1:7" ht="64" x14ac:dyDescent="0.2">
      <c r="A6" s="3" t="s">
        <v>96</v>
      </c>
      <c r="B6" s="3" t="s">
        <v>139</v>
      </c>
      <c r="C6" s="3" t="s">
        <v>139</v>
      </c>
      <c r="D6" s="3" t="s">
        <v>138</v>
      </c>
      <c r="E6" s="3" t="str">
        <f>url!A6</f>
        <v>Global Gridded Land Use Forcing Datasets</v>
      </c>
      <c r="F6" s="3" t="s">
        <v>140</v>
      </c>
      <c r="G6" t="s">
        <v>349</v>
      </c>
    </row>
    <row r="7" spans="1:7" ht="176" x14ac:dyDescent="0.2">
      <c r="A7" s="3" t="s">
        <v>96</v>
      </c>
      <c r="B7" s="3" t="s">
        <v>147</v>
      </c>
      <c r="C7" s="3" t="s">
        <v>147</v>
      </c>
      <c r="D7" s="3" t="s">
        <v>147</v>
      </c>
      <c r="E7" s="3" t="str">
        <f>url!A7</f>
        <v>Ozone and stratospheric water vapour concentration databases for CMIP6</v>
      </c>
      <c r="F7" s="3" t="s">
        <v>148</v>
      </c>
      <c r="G7" t="s">
        <v>350</v>
      </c>
    </row>
    <row r="8" spans="1:7" ht="192" x14ac:dyDescent="0.2">
      <c r="A8" s="3" t="s">
        <v>96</v>
      </c>
      <c r="B8" s="3" t="s">
        <v>171</v>
      </c>
      <c r="C8" s="3" t="s">
        <v>172</v>
      </c>
      <c r="D8" s="3" t="s">
        <v>171</v>
      </c>
      <c r="E8" s="3" t="str">
        <f>url!A8</f>
        <v>Stratospheric Aerosol Data Set (SADS Version 2) Prospectus</v>
      </c>
      <c r="F8" s="3" t="s">
        <v>174</v>
      </c>
      <c r="G8" t="s">
        <v>351</v>
      </c>
    </row>
    <row r="9" spans="1:7" ht="102" customHeight="1" x14ac:dyDescent="0.2">
      <c r="A9" s="3" t="s">
        <v>96</v>
      </c>
      <c r="B9" s="3" t="s">
        <v>177</v>
      </c>
      <c r="C9" s="3" t="s">
        <v>178</v>
      </c>
      <c r="D9" s="3" t="s">
        <v>177</v>
      </c>
      <c r="E9" s="3" t="str">
        <f>url!A9</f>
        <v>AMIP Sea Surface Temperature and Sea Ice Concentration Boundary Conditions</v>
      </c>
      <c r="F9" s="3" t="s">
        <v>176</v>
      </c>
      <c r="G9" t="s">
        <v>352</v>
      </c>
    </row>
    <row r="10" spans="1:7" ht="128" x14ac:dyDescent="0.2">
      <c r="A10" s="3" t="s">
        <v>187</v>
      </c>
      <c r="B10" s="3" t="s">
        <v>188</v>
      </c>
      <c r="C10" s="3" t="s">
        <v>189</v>
      </c>
      <c r="D10" s="3" t="s">
        <v>308</v>
      </c>
      <c r="E10" s="3" t="str">
        <f>url!A10</f>
        <v>Hansen et al. 1981</v>
      </c>
      <c r="F10" s="3" t="s">
        <v>190</v>
      </c>
      <c r="G10" t="s">
        <v>353</v>
      </c>
    </row>
    <row r="11" spans="1:7" ht="83" customHeight="1" x14ac:dyDescent="0.2">
      <c r="A11" s="3" t="s">
        <v>304</v>
      </c>
      <c r="B11" s="3" t="s">
        <v>305</v>
      </c>
      <c r="C11" s="3" t="s">
        <v>306</v>
      </c>
      <c r="D11" s="3" t="s">
        <v>307</v>
      </c>
      <c r="E11" s="3" t="str">
        <f>url!A11</f>
        <v>Meehl et al. 2014</v>
      </c>
      <c r="F11" s="3" t="s">
        <v>310</v>
      </c>
      <c r="G11" t="s">
        <v>354</v>
      </c>
    </row>
    <row r="12" spans="1:7" ht="192" x14ac:dyDescent="0.2">
      <c r="A12" s="3" t="s">
        <v>439</v>
      </c>
      <c r="B12" s="3" t="s">
        <v>440</v>
      </c>
      <c r="C12" s="3" t="s">
        <v>441</v>
      </c>
      <c r="D12" s="3" t="s">
        <v>442</v>
      </c>
      <c r="E12" s="3" t="str">
        <f>url!A37</f>
        <v>O'Neill et al. 2014</v>
      </c>
      <c r="F12" s="3" t="s">
        <v>444</v>
      </c>
    </row>
    <row r="13" spans="1:7" ht="192" x14ac:dyDescent="0.2">
      <c r="A13" s="3" t="s">
        <v>447</v>
      </c>
      <c r="B13" s="3" t="s">
        <v>450</v>
      </c>
      <c r="C13" s="3" t="s">
        <v>451</v>
      </c>
      <c r="D13" s="3" t="s">
        <v>449</v>
      </c>
      <c r="E13" s="3" t="str">
        <f>url!A38</f>
        <v>vanVuuren et al. 2014</v>
      </c>
      <c r="F13" s="3" t="s">
        <v>448</v>
      </c>
    </row>
    <row r="14" spans="1:7" ht="48" x14ac:dyDescent="0.2">
      <c r="A14" s="3" t="s">
        <v>96</v>
      </c>
      <c r="B14" s="3" t="s">
        <v>708</v>
      </c>
      <c r="C14" s="3" t="s">
        <v>706</v>
      </c>
      <c r="D14" s="3" t="s">
        <v>708</v>
      </c>
      <c r="E14" s="3" t="str">
        <f>url!A39</f>
        <v>Overview CMIP6-Endorsed MIPs</v>
      </c>
      <c r="F14" s="3" t="s">
        <v>707</v>
      </c>
    </row>
    <row r="15" spans="1:7" ht="80" x14ac:dyDescent="0.2">
      <c r="B15" s="3" t="s">
        <v>1340</v>
      </c>
      <c r="C15" s="3" t="s">
        <v>1341</v>
      </c>
      <c r="D15" s="3" t="s">
        <v>1343</v>
      </c>
      <c r="F15" s="3" t="s">
        <v>1342</v>
      </c>
    </row>
    <row r="16" spans="1:7" ht="64" x14ac:dyDescent="0.2">
      <c r="A16" s="3" t="s">
        <v>96</v>
      </c>
      <c r="B16" s="3" t="s">
        <v>1355</v>
      </c>
      <c r="C16" s="3" t="s">
        <v>1356</v>
      </c>
      <c r="D16" s="3" t="s">
        <v>1541</v>
      </c>
      <c r="E16" s="3" t="str">
        <f>url!A54</f>
        <v>CMIP5 Experiment Design</v>
      </c>
      <c r="F16" s="3" t="s">
        <v>1355</v>
      </c>
    </row>
    <row r="17" spans="1:6" ht="64" x14ac:dyDescent="0.2">
      <c r="A17" s="3" t="s">
        <v>96</v>
      </c>
      <c r="B17" s="3" t="s">
        <v>1870</v>
      </c>
      <c r="C17" s="3" t="s">
        <v>1869</v>
      </c>
      <c r="D17" s="3" t="s">
        <v>1870</v>
      </c>
      <c r="E17" s="3" t="str">
        <f>url!A59</f>
        <v>DCPP Overview</v>
      </c>
      <c r="F17" s="3" t="s">
        <v>1871</v>
      </c>
    </row>
    <row r="18" spans="1:6" ht="64" x14ac:dyDescent="0.2">
      <c r="A18" s="3" t="s">
        <v>96</v>
      </c>
      <c r="B18" s="3" t="s">
        <v>1875</v>
      </c>
      <c r="C18" s="3" t="s">
        <v>1869</v>
      </c>
      <c r="D18" s="3" t="s">
        <v>1875</v>
      </c>
      <c r="E18" s="3" t="str">
        <f>url!A60</f>
        <v>DCPP Homepage</v>
      </c>
      <c r="F18" s="3" t="s">
        <v>1875</v>
      </c>
    </row>
    <row r="19" spans="1:6" ht="64" x14ac:dyDescent="0.2">
      <c r="A19" s="3" t="s">
        <v>96</v>
      </c>
      <c r="B19" s="3" t="s">
        <v>1901</v>
      </c>
      <c r="C19" s="3" t="s">
        <v>1902</v>
      </c>
      <c r="D19" s="3" t="s">
        <v>1903</v>
      </c>
      <c r="E19" s="3" t="str">
        <f>url!A64</f>
        <v>FAFMIP Overview</v>
      </c>
      <c r="F19" s="3" t="s">
        <v>1900</v>
      </c>
    </row>
    <row r="20" spans="1:6" ht="96" x14ac:dyDescent="0.2">
      <c r="A20" s="3" t="s">
        <v>1981</v>
      </c>
      <c r="B20" s="3" t="s">
        <v>1982</v>
      </c>
      <c r="C20" s="3" t="s">
        <v>1983</v>
      </c>
      <c r="D20" s="3" t="s">
        <v>1984</v>
      </c>
      <c r="E20" s="3" t="str">
        <f>url!A66</f>
        <v>GeoMIP Project</v>
      </c>
      <c r="F20" s="3" t="s">
        <v>1985</v>
      </c>
    </row>
    <row r="21" spans="1:6" ht="128" x14ac:dyDescent="0.2">
      <c r="A21" s="3" t="s">
        <v>2016</v>
      </c>
      <c r="B21" s="3" t="s">
        <v>2043</v>
      </c>
      <c r="C21" s="3" t="s">
        <v>2017</v>
      </c>
      <c r="D21" s="3" t="s">
        <v>2018</v>
      </c>
      <c r="E21" s="3" t="str">
        <f>url!A67</f>
        <v>GeoMIP Project: control perspective</v>
      </c>
      <c r="F21" s="3" t="s">
        <v>2019</v>
      </c>
    </row>
    <row r="22" spans="1:6" ht="176" x14ac:dyDescent="0.2">
      <c r="A22" s="3" t="s">
        <v>2041</v>
      </c>
      <c r="B22" s="3" t="s">
        <v>2042</v>
      </c>
      <c r="C22" s="3" t="s">
        <v>2045</v>
      </c>
      <c r="D22" s="3" t="s">
        <v>2044</v>
      </c>
      <c r="E22" s="3" t="str">
        <f>url!A68</f>
        <v>Solar irradiance reduction via climate engineering</v>
      </c>
      <c r="F22" s="3" t="s">
        <v>2046</v>
      </c>
    </row>
    <row r="23" spans="1:6" ht="144" x14ac:dyDescent="0.2">
      <c r="A23" s="3" t="s">
        <v>2052</v>
      </c>
      <c r="B23" s="3" t="s">
        <v>2053</v>
      </c>
      <c r="C23" s="3" t="s">
        <v>2055</v>
      </c>
      <c r="D23" s="3" t="s">
        <v>2051</v>
      </c>
      <c r="E23" s="3" t="str">
        <f>url!A69</f>
        <v>The climatic effects of climate engineering via cirrus cloud thinning</v>
      </c>
      <c r="F23" s="3" t="s">
        <v>2054</v>
      </c>
    </row>
    <row r="24" spans="1:6" ht="160" x14ac:dyDescent="0.2">
      <c r="A24" s="3" t="s">
        <v>2069</v>
      </c>
      <c r="B24" s="3" t="s">
        <v>2086</v>
      </c>
      <c r="C24" s="3" t="s">
        <v>2088</v>
      </c>
      <c r="D24" s="3" t="s">
        <v>2070</v>
      </c>
      <c r="E24" s="3" t="str">
        <f>url!A70</f>
        <v>GeoMIP experiment designed for climate and chemistry models</v>
      </c>
      <c r="F24" s="3" t="s">
        <v>2073</v>
      </c>
    </row>
    <row r="25" spans="1:6" ht="256" x14ac:dyDescent="0.2">
      <c r="A25" s="3" t="s">
        <v>2085</v>
      </c>
      <c r="B25" s="3" t="s">
        <v>2087</v>
      </c>
      <c r="C25" s="3" t="s">
        <v>2092</v>
      </c>
      <c r="D25" s="3" t="s">
        <v>2089</v>
      </c>
      <c r="E25" s="3" t="str">
        <f>url!A71</f>
        <v>Regional climate changes as simulated in time-slice experiments</v>
      </c>
      <c r="F25" s="3" t="s">
        <v>2090</v>
      </c>
    </row>
    <row r="26" spans="1:6" ht="112" x14ac:dyDescent="0.2">
      <c r="A26" s="3" t="s">
        <v>2215</v>
      </c>
      <c r="B26" s="3" t="s">
        <v>2216</v>
      </c>
      <c r="C26" s="3" t="s">
        <v>2218</v>
      </c>
      <c r="D26" s="3" t="s">
        <v>2214</v>
      </c>
      <c r="E26" s="3" t="str">
        <f>url!A72</f>
        <v>Reversibility in an Earth System model in response to CO2 concentration changes</v>
      </c>
      <c r="F26" s="3" t="s">
        <v>2217</v>
      </c>
    </row>
    <row r="27" spans="1:6" ht="96" x14ac:dyDescent="0.2">
      <c r="A27" s="3" t="s">
        <v>2223</v>
      </c>
      <c r="B27" s="3" t="s">
        <v>2224</v>
      </c>
      <c r="C27" s="3" t="s">
        <v>2226</v>
      </c>
      <c r="D27" s="3" t="s">
        <v>2222</v>
      </c>
      <c r="E27" s="3" t="str">
        <f>url!A73</f>
        <v>A combined mitigation/geoengineering approach to climate stabilization</v>
      </c>
      <c r="F27" s="3" t="s">
        <v>2225</v>
      </c>
    </row>
  </sheetData>
  <pageMargins left="0.75" right="0.75" top="1" bottom="1" header="0.5" footer="0.5"/>
  <pageSetup paperSize="9" orientation="portrait" horizontalDpi="4294967292" verticalDpi="429496729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3"/>
  <sheetViews>
    <sheetView workbookViewId="0">
      <pane ySplit="1" topLeftCell="A57" activePane="bottomLeft" state="frozen"/>
      <selection pane="bottomLeft" activeCell="A73" sqref="A73"/>
    </sheetView>
  </sheetViews>
  <sheetFormatPr baseColWidth="10" defaultRowHeight="16" x14ac:dyDescent="0.2"/>
  <cols>
    <col min="1" max="1" width="31.1640625" style="3" customWidth="1"/>
    <col min="2" max="2" width="102.5" style="3" customWidth="1"/>
    <col min="3" max="3" width="10.1640625" style="3" customWidth="1"/>
    <col min="4" max="4" width="64" style="3" customWidth="1"/>
  </cols>
  <sheetData>
    <row r="1" spans="1:4" s="4" customFormat="1" x14ac:dyDescent="0.2">
      <c r="A1" s="6" t="s">
        <v>44</v>
      </c>
      <c r="B1" s="6" t="s">
        <v>98</v>
      </c>
      <c r="C1" s="6" t="s">
        <v>99</v>
      </c>
      <c r="D1" s="6" t="s">
        <v>20</v>
      </c>
    </row>
    <row r="2" spans="1:4" x14ac:dyDescent="0.2">
      <c r="A2" s="3" t="s">
        <v>97</v>
      </c>
      <c r="B2" s="3" t="s">
        <v>100</v>
      </c>
      <c r="C2" s="3" t="s">
        <v>101</v>
      </c>
      <c r="D2" s="3" t="s">
        <v>1688</v>
      </c>
    </row>
    <row r="3" spans="1:4" ht="32" x14ac:dyDescent="0.2">
      <c r="A3" s="3" t="s">
        <v>108</v>
      </c>
      <c r="B3" s="3" t="s">
        <v>109</v>
      </c>
      <c r="C3" s="3" t="s">
        <v>101</v>
      </c>
      <c r="D3" s="3" t="s">
        <v>1687</v>
      </c>
    </row>
    <row r="4" spans="1:4" x14ac:dyDescent="0.2">
      <c r="A4" s="3" t="s">
        <v>115</v>
      </c>
      <c r="B4" s="3" t="s">
        <v>119</v>
      </c>
      <c r="C4" s="3" t="s">
        <v>101</v>
      </c>
      <c r="D4" s="3" t="s">
        <v>1686</v>
      </c>
    </row>
    <row r="5" spans="1:4" ht="32" x14ac:dyDescent="0.2">
      <c r="A5" s="3" t="s">
        <v>133</v>
      </c>
      <c r="B5" s="3" t="s">
        <v>136</v>
      </c>
      <c r="C5" s="3" t="s">
        <v>101</v>
      </c>
      <c r="D5" s="3" t="s">
        <v>1689</v>
      </c>
    </row>
    <row r="6" spans="1:4" ht="32" x14ac:dyDescent="0.2">
      <c r="A6" s="3" t="s">
        <v>139</v>
      </c>
      <c r="B6" s="3" t="s">
        <v>141</v>
      </c>
      <c r="C6" s="3" t="s">
        <v>101</v>
      </c>
      <c r="D6" s="3" t="s">
        <v>1685</v>
      </c>
    </row>
    <row r="7" spans="1:4" ht="48" x14ac:dyDescent="0.2">
      <c r="A7" s="3" t="s">
        <v>147</v>
      </c>
      <c r="B7" s="3" t="s">
        <v>149</v>
      </c>
      <c r="C7" s="3" t="s">
        <v>101</v>
      </c>
      <c r="D7" s="3" t="s">
        <v>1684</v>
      </c>
    </row>
    <row r="8" spans="1:4" ht="32" x14ac:dyDescent="0.2">
      <c r="A8" s="3" t="s">
        <v>171</v>
      </c>
      <c r="B8" s="3" t="s">
        <v>173</v>
      </c>
      <c r="C8" s="3" t="s">
        <v>101</v>
      </c>
      <c r="D8" s="3" t="s">
        <v>1683</v>
      </c>
    </row>
    <row r="9" spans="1:4" ht="48" x14ac:dyDescent="0.2">
      <c r="A9" s="3" t="s">
        <v>177</v>
      </c>
      <c r="B9" s="23" t="s">
        <v>175</v>
      </c>
      <c r="C9" s="3" t="s">
        <v>101</v>
      </c>
      <c r="D9" s="3" t="s">
        <v>313</v>
      </c>
    </row>
    <row r="10" spans="1:4" x14ac:dyDescent="0.2">
      <c r="A10" s="3" t="s">
        <v>191</v>
      </c>
      <c r="B10" s="3" t="s">
        <v>192</v>
      </c>
      <c r="C10" s="3" t="s">
        <v>101</v>
      </c>
      <c r="D10" s="3" t="s">
        <v>312</v>
      </c>
    </row>
    <row r="11" spans="1:4" x14ac:dyDescent="0.2">
      <c r="A11" s="3" t="s">
        <v>309</v>
      </c>
      <c r="B11" s="3" t="s">
        <v>311</v>
      </c>
      <c r="C11" s="3" t="s">
        <v>101</v>
      </c>
      <c r="D11" s="3" t="s">
        <v>306</v>
      </c>
    </row>
    <row r="12" spans="1:4" ht="32" x14ac:dyDescent="0.2">
      <c r="A12" s="3" t="s">
        <v>2</v>
      </c>
      <c r="B12" s="3" t="s">
        <v>221</v>
      </c>
      <c r="C12" s="3" t="s">
        <v>101</v>
      </c>
      <c r="D12" s="3" t="s">
        <v>222</v>
      </c>
    </row>
    <row r="13" spans="1:4" x14ac:dyDescent="0.2">
      <c r="A13" s="3" t="s">
        <v>4</v>
      </c>
      <c r="B13" s="3" t="s">
        <v>226</v>
      </c>
      <c r="C13" s="3" t="s">
        <v>101</v>
      </c>
      <c r="D13" s="3" t="s">
        <v>227</v>
      </c>
    </row>
    <row r="14" spans="1:4" x14ac:dyDescent="0.2">
      <c r="A14" s="3" t="s">
        <v>232</v>
      </c>
      <c r="B14" s="3" t="s">
        <v>233</v>
      </c>
      <c r="C14" s="3" t="s">
        <v>101</v>
      </c>
      <c r="D14" s="3" t="s">
        <v>234</v>
      </c>
    </row>
    <row r="15" spans="1:4" x14ac:dyDescent="0.2">
      <c r="A15" s="3" t="s">
        <v>237</v>
      </c>
      <c r="B15" s="3" t="s">
        <v>239</v>
      </c>
      <c r="C15" s="3" t="s">
        <v>101</v>
      </c>
      <c r="D15" s="3" t="s">
        <v>238</v>
      </c>
    </row>
    <row r="16" spans="1:4" x14ac:dyDescent="0.2">
      <c r="A16" s="3" t="s">
        <v>180</v>
      </c>
      <c r="B16" s="3" t="s">
        <v>242</v>
      </c>
      <c r="C16" s="3" t="s">
        <v>101</v>
      </c>
      <c r="D16" s="3" t="s">
        <v>243</v>
      </c>
    </row>
    <row r="17" spans="1:4" x14ac:dyDescent="0.2">
      <c r="A17" s="3" t="s">
        <v>245</v>
      </c>
      <c r="B17" s="3" t="s">
        <v>247</v>
      </c>
      <c r="C17" s="3" t="s">
        <v>101</v>
      </c>
      <c r="D17" s="3" t="s">
        <v>248</v>
      </c>
    </row>
    <row r="18" spans="1:4" x14ac:dyDescent="0.2">
      <c r="A18" s="3" t="s">
        <v>6</v>
      </c>
      <c r="B18" s="3" t="s">
        <v>250</v>
      </c>
      <c r="C18" s="3" t="s">
        <v>101</v>
      </c>
      <c r="D18" s="3" t="s">
        <v>251</v>
      </c>
    </row>
    <row r="19" spans="1:4" x14ac:dyDescent="0.2">
      <c r="A19" s="3" t="s">
        <v>7</v>
      </c>
      <c r="B19" s="3" t="s">
        <v>253</v>
      </c>
      <c r="C19" s="3" t="s">
        <v>101</v>
      </c>
      <c r="D19" s="3" t="s">
        <v>256</v>
      </c>
    </row>
    <row r="20" spans="1:4" x14ac:dyDescent="0.2">
      <c r="A20" s="3" t="s">
        <v>8</v>
      </c>
      <c r="B20" s="3" t="s">
        <v>257</v>
      </c>
      <c r="C20" s="3" t="s">
        <v>101</v>
      </c>
      <c r="D20" s="3" t="s">
        <v>258</v>
      </c>
    </row>
    <row r="21" spans="1:4" ht="32" x14ac:dyDescent="0.2">
      <c r="A21" s="3" t="s">
        <v>9</v>
      </c>
      <c r="B21" s="3" t="s">
        <v>262</v>
      </c>
      <c r="C21" s="3" t="s">
        <v>101</v>
      </c>
      <c r="D21" s="3" t="s">
        <v>263</v>
      </c>
    </row>
    <row r="22" spans="1:4" x14ac:dyDescent="0.2">
      <c r="A22" s="3" t="s">
        <v>267</v>
      </c>
      <c r="B22" s="3" t="s">
        <v>268</v>
      </c>
      <c r="C22" s="3" t="s">
        <v>101</v>
      </c>
      <c r="D22" s="3" t="s">
        <v>269</v>
      </c>
    </row>
    <row r="23" spans="1:4" x14ac:dyDescent="0.2">
      <c r="A23" s="3" t="s">
        <v>264</v>
      </c>
      <c r="B23" s="3" t="s">
        <v>265</v>
      </c>
      <c r="C23" s="3" t="s">
        <v>101</v>
      </c>
      <c r="D23" s="3" t="s">
        <v>266</v>
      </c>
    </row>
    <row r="24" spans="1:4" x14ac:dyDescent="0.2">
      <c r="A24" s="3" t="s">
        <v>10</v>
      </c>
      <c r="B24" s="3" t="s">
        <v>273</v>
      </c>
      <c r="C24" s="3" t="s">
        <v>101</v>
      </c>
      <c r="D24" s="3" t="s">
        <v>274</v>
      </c>
    </row>
    <row r="25" spans="1:4" x14ac:dyDescent="0.2">
      <c r="A25" s="3" t="s">
        <v>11</v>
      </c>
      <c r="B25" s="3" t="s">
        <v>278</v>
      </c>
      <c r="C25" s="3" t="s">
        <v>101</v>
      </c>
      <c r="D25" s="3" t="s">
        <v>279</v>
      </c>
    </row>
    <row r="26" spans="1:4" x14ac:dyDescent="0.2">
      <c r="A26" s="3" t="s">
        <v>12</v>
      </c>
      <c r="B26" s="3" t="s">
        <v>282</v>
      </c>
      <c r="C26" s="3" t="s">
        <v>101</v>
      </c>
      <c r="D26" s="3" t="s">
        <v>283</v>
      </c>
    </row>
    <row r="27" spans="1:4" x14ac:dyDescent="0.2">
      <c r="A27" s="3" t="s">
        <v>286</v>
      </c>
      <c r="B27" s="3" t="s">
        <v>285</v>
      </c>
      <c r="C27" s="3" t="s">
        <v>101</v>
      </c>
      <c r="D27" s="3" t="s">
        <v>287</v>
      </c>
    </row>
    <row r="28" spans="1:4" ht="32" x14ac:dyDescent="0.2">
      <c r="A28" s="3" t="s">
        <v>289</v>
      </c>
      <c r="B28" s="3" t="s">
        <v>290</v>
      </c>
      <c r="C28" s="3" t="s">
        <v>101</v>
      </c>
      <c r="D28" s="3" t="s">
        <v>291</v>
      </c>
    </row>
    <row r="29" spans="1:4" x14ac:dyDescent="0.2">
      <c r="A29" s="3" t="s">
        <v>14</v>
      </c>
      <c r="B29" s="3" t="s">
        <v>293</v>
      </c>
      <c r="C29" s="3" t="s">
        <v>101</v>
      </c>
      <c r="D29" s="3" t="s">
        <v>294</v>
      </c>
    </row>
    <row r="30" spans="1:4" ht="32" x14ac:dyDescent="0.2">
      <c r="A30" s="3" t="s">
        <v>15</v>
      </c>
      <c r="B30" s="3" t="s">
        <v>298</v>
      </c>
      <c r="C30" s="3" t="s">
        <v>101</v>
      </c>
      <c r="D30" s="3" t="s">
        <v>299</v>
      </c>
    </row>
    <row r="31" spans="1:4" x14ac:dyDescent="0.2">
      <c r="A31" s="3" t="s">
        <v>16</v>
      </c>
      <c r="B31" s="3" t="s">
        <v>300</v>
      </c>
      <c r="C31" s="3" t="s">
        <v>101</v>
      </c>
      <c r="D31" s="3" t="s">
        <v>301</v>
      </c>
    </row>
    <row r="32" spans="1:4" x14ac:dyDescent="0.2">
      <c r="A32" s="3" t="s">
        <v>314</v>
      </c>
      <c r="B32" s="3" t="s">
        <v>316</v>
      </c>
      <c r="C32" s="3" t="s">
        <v>101</v>
      </c>
      <c r="D32" s="3" t="s">
        <v>317</v>
      </c>
    </row>
    <row r="33" spans="1:4" x14ac:dyDescent="0.2">
      <c r="A33" s="3" t="s">
        <v>319</v>
      </c>
      <c r="B33" s="3" t="s">
        <v>320</v>
      </c>
      <c r="C33" s="3" t="s">
        <v>101</v>
      </c>
      <c r="D33" s="3" t="s">
        <v>321</v>
      </c>
    </row>
    <row r="34" spans="1:4" x14ac:dyDescent="0.2">
      <c r="A34" s="3" t="s">
        <v>425</v>
      </c>
      <c r="B34" s="3" t="s">
        <v>430</v>
      </c>
      <c r="C34" s="3" t="s">
        <v>101</v>
      </c>
      <c r="D34" s="3" t="s">
        <v>433</v>
      </c>
    </row>
    <row r="35" spans="1:4" x14ac:dyDescent="0.2">
      <c r="A35" s="3" t="s">
        <v>426</v>
      </c>
      <c r="B35" s="3" t="s">
        <v>431</v>
      </c>
      <c r="C35" s="3" t="s">
        <v>101</v>
      </c>
      <c r="D35" s="3" t="s">
        <v>432</v>
      </c>
    </row>
    <row r="36" spans="1:4" x14ac:dyDescent="0.2">
      <c r="A36" s="3" t="s">
        <v>435</v>
      </c>
      <c r="B36" s="3" t="s">
        <v>436</v>
      </c>
      <c r="C36" s="3" t="s">
        <v>101</v>
      </c>
      <c r="D36" s="3" t="s">
        <v>437</v>
      </c>
    </row>
    <row r="37" spans="1:4" x14ac:dyDescent="0.2">
      <c r="A37" s="3" t="s">
        <v>443</v>
      </c>
      <c r="B37" s="3" t="s">
        <v>445</v>
      </c>
      <c r="C37" s="3" t="s">
        <v>101</v>
      </c>
      <c r="D37" s="3" t="s">
        <v>446</v>
      </c>
    </row>
    <row r="38" spans="1:4" x14ac:dyDescent="0.2">
      <c r="A38" s="3" t="s">
        <v>452</v>
      </c>
      <c r="B38" s="3" t="s">
        <v>453</v>
      </c>
      <c r="C38" s="3" t="s">
        <v>101</v>
      </c>
      <c r="D38" s="3" t="s">
        <v>454</v>
      </c>
    </row>
    <row r="39" spans="1:4" ht="32" x14ac:dyDescent="0.2">
      <c r="A39" s="3" t="s">
        <v>708</v>
      </c>
      <c r="B39" s="3" t="s">
        <v>709</v>
      </c>
      <c r="C39" s="3" t="s">
        <v>101</v>
      </c>
      <c r="D39" s="3" t="s">
        <v>707</v>
      </c>
    </row>
    <row r="40" spans="1:4" x14ac:dyDescent="0.2">
      <c r="A40" s="3" t="s">
        <v>802</v>
      </c>
      <c r="B40" s="3" t="s">
        <v>804</v>
      </c>
      <c r="C40" s="3" t="s">
        <v>101</v>
      </c>
      <c r="D40" s="3" t="s">
        <v>805</v>
      </c>
    </row>
    <row r="41" spans="1:4" x14ac:dyDescent="0.2">
      <c r="A41" s="3" t="s">
        <v>809</v>
      </c>
      <c r="B41" s="3" t="s">
        <v>808</v>
      </c>
      <c r="C41" s="3" t="s">
        <v>101</v>
      </c>
      <c r="D41" s="3" t="s">
        <v>1314</v>
      </c>
    </row>
    <row r="42" spans="1:4" ht="32" x14ac:dyDescent="0.2">
      <c r="A42" s="3" t="s">
        <v>1145</v>
      </c>
      <c r="B42" s="3" t="s">
        <v>1154</v>
      </c>
      <c r="C42" s="3" t="s">
        <v>101</v>
      </c>
      <c r="D42" s="3" t="s">
        <v>1155</v>
      </c>
    </row>
    <row r="43" spans="1:4" x14ac:dyDescent="0.2">
      <c r="A43" s="3" t="s">
        <v>1148</v>
      </c>
      <c r="B43" s="3" t="s">
        <v>1156</v>
      </c>
      <c r="C43" s="3" t="s">
        <v>101</v>
      </c>
      <c r="D43" s="3" t="s">
        <v>1157</v>
      </c>
    </row>
    <row r="44" spans="1:4" x14ac:dyDescent="0.2">
      <c r="A44" s="3" t="s">
        <v>1151</v>
      </c>
      <c r="B44" s="3" t="s">
        <v>1158</v>
      </c>
      <c r="C44" s="3" t="s">
        <v>101</v>
      </c>
      <c r="D44" s="3" t="s">
        <v>1159</v>
      </c>
    </row>
    <row r="45" spans="1:4" x14ac:dyDescent="0.2">
      <c r="A45" s="3" t="s">
        <v>1142</v>
      </c>
      <c r="B45" s="3" t="s">
        <v>1160</v>
      </c>
      <c r="C45" s="3" t="s">
        <v>101</v>
      </c>
      <c r="D45" s="3" t="s">
        <v>1161</v>
      </c>
    </row>
    <row r="46" spans="1:4" x14ac:dyDescent="0.2">
      <c r="A46" s="3" t="s">
        <v>1270</v>
      </c>
      <c r="B46" s="3" t="s">
        <v>1276</v>
      </c>
      <c r="C46" s="3" t="s">
        <v>101</v>
      </c>
      <c r="D46" s="3" t="s">
        <v>1277</v>
      </c>
    </row>
    <row r="47" spans="1:4" x14ac:dyDescent="0.2">
      <c r="A47" s="3" t="s">
        <v>1273</v>
      </c>
      <c r="B47" s="3" t="s">
        <v>1278</v>
      </c>
      <c r="C47" s="3" t="s">
        <v>101</v>
      </c>
      <c r="D47" s="3" t="s">
        <v>1279</v>
      </c>
    </row>
    <row r="48" spans="1:4" x14ac:dyDescent="0.2">
      <c r="A48" s="3" t="s">
        <v>1287</v>
      </c>
      <c r="B48" s="3" t="s">
        <v>1295</v>
      </c>
      <c r="C48" s="3" t="s">
        <v>101</v>
      </c>
      <c r="D48" s="3" t="s">
        <v>1296</v>
      </c>
    </row>
    <row r="49" spans="1:4" x14ac:dyDescent="0.2">
      <c r="A49" s="3" t="s">
        <v>1292</v>
      </c>
      <c r="B49" s="3" t="s">
        <v>1293</v>
      </c>
      <c r="C49" s="3" t="s">
        <v>101</v>
      </c>
      <c r="D49" s="3" t="s">
        <v>1294</v>
      </c>
    </row>
    <row r="50" spans="1:4" x14ac:dyDescent="0.2">
      <c r="A50" s="3" t="s">
        <v>1305</v>
      </c>
      <c r="B50" s="3" t="s">
        <v>1306</v>
      </c>
      <c r="C50" s="3" t="s">
        <v>101</v>
      </c>
      <c r="D50" s="3" t="s">
        <v>1307</v>
      </c>
    </row>
    <row r="51" spans="1:4" x14ac:dyDescent="0.2">
      <c r="A51" s="3" t="s">
        <v>1309</v>
      </c>
      <c r="B51" s="3" t="s">
        <v>1308</v>
      </c>
      <c r="C51" s="3" t="s">
        <v>101</v>
      </c>
      <c r="D51" s="3" t="s">
        <v>1310</v>
      </c>
    </row>
    <row r="52" spans="1:4" x14ac:dyDescent="0.2">
      <c r="A52" s="3" t="s">
        <v>1315</v>
      </c>
      <c r="B52" s="3" t="s">
        <v>1313</v>
      </c>
      <c r="C52" s="3" t="s">
        <v>101</v>
      </c>
      <c r="D52" s="3" t="s">
        <v>1316</v>
      </c>
    </row>
    <row r="53" spans="1:4" x14ac:dyDescent="0.2">
      <c r="A53" s="3" t="s">
        <v>1325</v>
      </c>
      <c r="B53" s="3" t="s">
        <v>1327</v>
      </c>
      <c r="C53" s="3" t="s">
        <v>101</v>
      </c>
      <c r="D53" s="3" t="s">
        <v>1328</v>
      </c>
    </row>
    <row r="54" spans="1:4" x14ac:dyDescent="0.2">
      <c r="A54" s="3" t="s">
        <v>1354</v>
      </c>
      <c r="B54" s="3" t="s">
        <v>1353</v>
      </c>
      <c r="C54" s="3" t="s">
        <v>101</v>
      </c>
      <c r="D54" s="3" t="s">
        <v>1355</v>
      </c>
    </row>
    <row r="55" spans="1:4" ht="32" x14ac:dyDescent="0.2">
      <c r="A55" s="3" t="s">
        <v>1681</v>
      </c>
      <c r="B55" s="3" t="s">
        <v>1680</v>
      </c>
      <c r="C55" s="3" t="s">
        <v>101</v>
      </c>
      <c r="D55" s="3" t="s">
        <v>1682</v>
      </c>
    </row>
    <row r="56" spans="1:4" x14ac:dyDescent="0.2">
      <c r="A56" s="3" t="s">
        <v>1677</v>
      </c>
      <c r="B56" s="3" t="s">
        <v>1690</v>
      </c>
      <c r="C56" s="3" t="s">
        <v>101</v>
      </c>
      <c r="D56" s="3" t="s">
        <v>1691</v>
      </c>
    </row>
    <row r="57" spans="1:4" x14ac:dyDescent="0.2">
      <c r="A57" s="3" t="s">
        <v>1855</v>
      </c>
      <c r="B57" s="3" t="s">
        <v>1859</v>
      </c>
      <c r="C57" s="3" t="s">
        <v>101</v>
      </c>
      <c r="D57" s="3" t="s">
        <v>1860</v>
      </c>
    </row>
    <row r="58" spans="1:4" x14ac:dyDescent="0.2">
      <c r="A58" s="3" t="s">
        <v>1857</v>
      </c>
      <c r="B58" s="3" t="s">
        <v>1861</v>
      </c>
      <c r="C58" s="3" t="s">
        <v>101</v>
      </c>
      <c r="D58" s="3" t="s">
        <v>1862</v>
      </c>
    </row>
    <row r="59" spans="1:4" x14ac:dyDescent="0.2">
      <c r="A59" s="3" t="s">
        <v>1867</v>
      </c>
      <c r="B59" s="3" t="s">
        <v>1866</v>
      </c>
      <c r="C59" s="3" t="s">
        <v>101</v>
      </c>
      <c r="D59" s="3" t="s">
        <v>1868</v>
      </c>
    </row>
    <row r="60" spans="1:4" x14ac:dyDescent="0.2">
      <c r="A60" s="3" t="s">
        <v>1874</v>
      </c>
      <c r="B60" s="3" t="s">
        <v>1872</v>
      </c>
      <c r="C60" s="3" t="s">
        <v>101</v>
      </c>
      <c r="D60" s="3" t="s">
        <v>1873</v>
      </c>
    </row>
    <row r="61" spans="1:4" x14ac:dyDescent="0.2">
      <c r="A61" s="3" t="s">
        <v>1883</v>
      </c>
      <c r="B61" s="3" t="s">
        <v>1894</v>
      </c>
      <c r="C61" s="3" t="s">
        <v>101</v>
      </c>
      <c r="D61" s="3" t="s">
        <v>1895</v>
      </c>
    </row>
    <row r="62" spans="1:4" x14ac:dyDescent="0.2">
      <c r="A62" s="3" t="s">
        <v>1885</v>
      </c>
      <c r="B62" s="3" t="s">
        <v>1887</v>
      </c>
      <c r="C62" s="3" t="s">
        <v>101</v>
      </c>
      <c r="D62" s="3" t="s">
        <v>1896</v>
      </c>
    </row>
    <row r="63" spans="1:4" x14ac:dyDescent="0.2">
      <c r="A63" s="3" t="s">
        <v>1888</v>
      </c>
      <c r="B63" s="3" t="s">
        <v>1891</v>
      </c>
      <c r="C63" s="3" t="s">
        <v>101</v>
      </c>
      <c r="D63" s="3" t="s">
        <v>1892</v>
      </c>
    </row>
    <row r="64" spans="1:4" x14ac:dyDescent="0.2">
      <c r="A64" s="3" t="s">
        <v>1899</v>
      </c>
      <c r="B64" s="3" t="s">
        <v>1898</v>
      </c>
      <c r="C64" s="3" t="s">
        <v>101</v>
      </c>
      <c r="D64" s="3" t="s">
        <v>1897</v>
      </c>
    </row>
    <row r="65" spans="1:4" x14ac:dyDescent="0.2">
      <c r="A65" s="3" t="s">
        <v>1971</v>
      </c>
      <c r="B65" s="3" t="s">
        <v>1973</v>
      </c>
      <c r="C65" s="3" t="s">
        <v>101</v>
      </c>
      <c r="D65" s="3" t="s">
        <v>1974</v>
      </c>
    </row>
    <row r="66" spans="1:4" x14ac:dyDescent="0.2">
      <c r="A66" s="3" t="s">
        <v>1987</v>
      </c>
      <c r="B66" s="3" t="s">
        <v>1986</v>
      </c>
      <c r="C66" s="3" t="s">
        <v>101</v>
      </c>
      <c r="D66" s="3" t="s">
        <v>1987</v>
      </c>
    </row>
    <row r="67" spans="1:4" x14ac:dyDescent="0.2">
      <c r="A67" s="3" t="s">
        <v>2021</v>
      </c>
      <c r="B67" s="3" t="s">
        <v>2020</v>
      </c>
      <c r="C67" s="3" t="s">
        <v>101</v>
      </c>
      <c r="D67" s="3" t="s">
        <v>2021</v>
      </c>
    </row>
    <row r="68" spans="1:4" ht="32" x14ac:dyDescent="0.2">
      <c r="A68" s="3" t="s">
        <v>2048</v>
      </c>
      <c r="B68" s="3" t="s">
        <v>2047</v>
      </c>
      <c r="C68" s="3" t="s">
        <v>101</v>
      </c>
      <c r="D68" s="3" t="s">
        <v>2049</v>
      </c>
    </row>
    <row r="69" spans="1:4" ht="32" x14ac:dyDescent="0.2">
      <c r="A69" s="3" t="s">
        <v>2055</v>
      </c>
      <c r="B69" s="3" t="s">
        <v>2057</v>
      </c>
      <c r="C69" s="3" t="s">
        <v>101</v>
      </c>
      <c r="D69" s="3" t="s">
        <v>2056</v>
      </c>
    </row>
    <row r="70" spans="1:4" ht="32" x14ac:dyDescent="0.2">
      <c r="A70" s="3" t="s">
        <v>2072</v>
      </c>
      <c r="B70" s="3" t="s">
        <v>2068</v>
      </c>
      <c r="C70" s="3" t="s">
        <v>101</v>
      </c>
      <c r="D70" s="3" t="s">
        <v>2071</v>
      </c>
    </row>
    <row r="71" spans="1:4" ht="32" x14ac:dyDescent="0.2">
      <c r="A71" s="3" t="s">
        <v>2087</v>
      </c>
      <c r="B71" s="3" t="s">
        <v>2091</v>
      </c>
      <c r="C71" s="3" t="s">
        <v>101</v>
      </c>
      <c r="D71" s="3" t="s">
        <v>2087</v>
      </c>
    </row>
    <row r="72" spans="1:4" ht="48" x14ac:dyDescent="0.2">
      <c r="A72" s="3" t="s">
        <v>2216</v>
      </c>
      <c r="B72" s="3" t="s">
        <v>2219</v>
      </c>
      <c r="C72" s="3" t="s">
        <v>101</v>
      </c>
      <c r="D72" s="3" t="s">
        <v>2218</v>
      </c>
    </row>
    <row r="73" spans="1:4" ht="48" x14ac:dyDescent="0.2">
      <c r="A73" s="3" t="s">
        <v>2224</v>
      </c>
      <c r="B73" s="3" t="s">
        <v>2227</v>
      </c>
      <c r="C73" s="3" t="s">
        <v>101</v>
      </c>
      <c r="D73" s="3" t="s">
        <v>2226</v>
      </c>
    </row>
  </sheetData>
  <hyperlinks>
    <hyperlink ref="B9" r:id="rId1"/>
  </hyperlinks>
  <pageMargins left="0.75" right="0.75" top="1" bottom="1" header="0.5" footer="0.5"/>
  <pageSetup paperSize="9"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project</vt:lpstr>
      <vt:lpstr>experiment</vt:lpstr>
      <vt:lpstr>party</vt:lpstr>
      <vt:lpstr>requirement</vt:lpstr>
      <vt:lpstr>ForcingConstraint</vt:lpstr>
      <vt:lpstr>TemporalConstraint</vt:lpstr>
      <vt:lpstr>EnsembleRequirement</vt:lpstr>
      <vt:lpstr>references</vt:lpstr>
      <vt:lpstr>url</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clp73</dc:creator>
  <cp:lastModifiedBy>Microsoft Office User</cp:lastModifiedBy>
  <dcterms:created xsi:type="dcterms:W3CDTF">2015-07-23T15:19:44Z</dcterms:created>
  <dcterms:modified xsi:type="dcterms:W3CDTF">2016-02-29T21:49:31Z</dcterms:modified>
</cp:coreProperties>
</file>