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60" yWindow="500" windowWidth="24880" windowHeight="14780" tabRatio="1000" activeTab="5"/>
  </bookViews>
  <sheets>
    <sheet name="project" sheetId="9" r:id="rId1"/>
    <sheet name="experiment" sheetId="8" r:id="rId2"/>
    <sheet name="requirement" sheetId="2" r:id="rId3"/>
    <sheet name="ForcingConstraint" sheetId="3" r:id="rId4"/>
    <sheet name="TemporalConstraint" sheetId="4" r:id="rId5"/>
    <sheet name="EnsembleRequirement" sheetId="5" r:id="rId6"/>
    <sheet name="references" sheetId="6" r:id="rId7"/>
    <sheet name="party" sheetId="1" r:id="rId8"/>
    <sheet name="url" sheetId="7"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K34" i="8" l="1"/>
  <c r="AJ34" i="8"/>
  <c r="AI34" i="8"/>
  <c r="AH34" i="8"/>
  <c r="AF34" i="8"/>
  <c r="AK33" i="8"/>
  <c r="AK32" i="8"/>
  <c r="AK31" i="8"/>
  <c r="AJ30" i="8"/>
  <c r="N99" i="3"/>
  <c r="J99" i="3"/>
  <c r="I99" i="3"/>
  <c r="H99" i="3"/>
  <c r="G99" i="3"/>
  <c r="AJ33" i="8"/>
  <c r="AI33" i="8"/>
  <c r="AH33" i="8"/>
  <c r="AF33" i="8"/>
  <c r="AI31" i="8"/>
  <c r="N95" i="3"/>
  <c r="J95" i="3"/>
  <c r="I95" i="3"/>
  <c r="H95" i="3"/>
  <c r="G95" i="3"/>
  <c r="AJ32" i="8"/>
  <c r="N100" i="3"/>
  <c r="J100" i="3"/>
  <c r="I100" i="3"/>
  <c r="H100" i="3"/>
  <c r="G100" i="3"/>
  <c r="AI32" i="8"/>
  <c r="AH32" i="8"/>
  <c r="AF32" i="8"/>
  <c r="AJ31" i="8"/>
  <c r="AH31" i="8"/>
  <c r="AL31" i="8"/>
  <c r="AF31" i="8"/>
  <c r="N103" i="3"/>
  <c r="J103" i="3"/>
  <c r="I103" i="3"/>
  <c r="H103" i="3"/>
  <c r="G103" i="3"/>
  <c r="N101" i="3"/>
  <c r="J101" i="3"/>
  <c r="I101" i="3"/>
  <c r="H101" i="3"/>
  <c r="G101" i="3"/>
  <c r="N97" i="3"/>
  <c r="J97" i="3"/>
  <c r="I97" i="3"/>
  <c r="H97" i="3"/>
  <c r="G97" i="3"/>
  <c r="J94" i="3"/>
  <c r="I94" i="3"/>
  <c r="H94" i="3"/>
  <c r="G94" i="3"/>
  <c r="AA3" i="9"/>
  <c r="AS14" i="9"/>
  <c r="AR14" i="9"/>
  <c r="AQ14" i="9"/>
  <c r="AP14" i="9"/>
  <c r="AO14" i="9"/>
  <c r="AN14" i="9"/>
  <c r="AI14" i="9"/>
  <c r="AM14" i="9"/>
  <c r="AL14" i="9"/>
  <c r="AK14" i="9"/>
  <c r="AJ14" i="9"/>
  <c r="O128" i="8"/>
  <c r="N14" i="9"/>
  <c r="M14" i="9"/>
  <c r="L14" i="9"/>
  <c r="K14" i="9"/>
  <c r="J14" i="9"/>
  <c r="H14" i="9"/>
  <c r="G14" i="9"/>
  <c r="Y14" i="8"/>
  <c r="AK132" i="8"/>
  <c r="AJ132" i="8"/>
  <c r="AI132" i="8"/>
  <c r="AH132" i="8"/>
  <c r="AG132" i="8"/>
  <c r="AF132" i="8"/>
  <c r="AE132" i="8"/>
  <c r="P23" i="2"/>
  <c r="O23" i="2"/>
  <c r="N23" i="2"/>
  <c r="M23" i="2"/>
  <c r="K23" i="2"/>
  <c r="J23" i="2"/>
  <c r="H23" i="2"/>
  <c r="G23" i="2"/>
  <c r="P8" i="2"/>
  <c r="O8" i="2"/>
  <c r="N8" i="2"/>
  <c r="M8" i="2"/>
  <c r="K8" i="2"/>
  <c r="J8" i="2"/>
  <c r="H8" i="2"/>
  <c r="G8" i="2"/>
  <c r="N22" i="2"/>
  <c r="M22" i="2"/>
  <c r="K22" i="2"/>
  <c r="J22" i="2"/>
  <c r="G22" i="2"/>
  <c r="O21" i="2"/>
  <c r="N21" i="2"/>
  <c r="M21" i="2"/>
  <c r="O6" i="2"/>
  <c r="N6" i="2"/>
  <c r="M6" i="2"/>
  <c r="K21" i="2"/>
  <c r="J21" i="2"/>
  <c r="H21" i="2"/>
  <c r="G21" i="2"/>
  <c r="K6" i="2"/>
  <c r="J6" i="2"/>
  <c r="H6" i="2"/>
  <c r="G6" i="2"/>
  <c r="J221" i="3"/>
  <c r="J214" i="3"/>
  <c r="G214" i="3"/>
  <c r="J10" i="3"/>
  <c r="G10" i="3"/>
  <c r="J213" i="3"/>
  <c r="H213" i="3"/>
  <c r="G213" i="3"/>
  <c r="J212" i="3"/>
  <c r="H212" i="3"/>
  <c r="G212" i="3"/>
  <c r="J8" i="3"/>
  <c r="H8" i="3"/>
  <c r="G8" i="3"/>
  <c r="J211" i="3"/>
  <c r="G211" i="3"/>
  <c r="J7" i="3"/>
  <c r="G7" i="3"/>
  <c r="J210" i="3"/>
  <c r="H210" i="3"/>
  <c r="G210" i="3"/>
  <c r="J6" i="3"/>
  <c r="H6" i="3"/>
  <c r="G6" i="3"/>
  <c r="N20" i="2"/>
  <c r="M20" i="2"/>
  <c r="K20" i="2"/>
  <c r="K19" i="2"/>
  <c r="J20" i="2"/>
  <c r="I20" i="2"/>
  <c r="H20" i="2"/>
  <c r="G20" i="2"/>
  <c r="J5" i="2"/>
  <c r="I5" i="2"/>
  <c r="H5" i="2"/>
  <c r="G5" i="2"/>
  <c r="G209" i="3"/>
  <c r="H209" i="3"/>
  <c r="I209" i="3"/>
  <c r="J209" i="3"/>
  <c r="N208" i="3"/>
  <c r="N209" i="3"/>
  <c r="N210" i="3"/>
  <c r="N211" i="3"/>
  <c r="N212" i="3"/>
  <c r="N213" i="3"/>
  <c r="G215" i="3"/>
  <c r="H215" i="3"/>
  <c r="J215" i="3"/>
  <c r="N214" i="3"/>
  <c r="G216" i="3"/>
  <c r="H216" i="3"/>
  <c r="J216" i="3"/>
  <c r="N215" i="3"/>
  <c r="G217" i="3"/>
  <c r="H217" i="3"/>
  <c r="J217" i="3"/>
  <c r="N216" i="3"/>
  <c r="G218" i="3"/>
  <c r="J218" i="3"/>
  <c r="N217" i="3"/>
  <c r="G219" i="3"/>
  <c r="J219" i="3"/>
  <c r="N218" i="3"/>
  <c r="G220" i="3"/>
  <c r="H220" i="3"/>
  <c r="J220" i="3"/>
  <c r="N219" i="3"/>
  <c r="G221" i="3"/>
  <c r="H221" i="3"/>
  <c r="N220" i="3"/>
  <c r="G222" i="3"/>
  <c r="J222" i="3"/>
  <c r="N221" i="3"/>
  <c r="AD132" i="8"/>
  <c r="AC132" i="8"/>
  <c r="AB132" i="8"/>
  <c r="AA132" i="8"/>
  <c r="Z132" i="8"/>
  <c r="W132" i="8"/>
  <c r="R132" i="8"/>
  <c r="Q132" i="8"/>
  <c r="P132" i="8"/>
  <c r="O132" i="8"/>
  <c r="N132" i="8"/>
  <c r="M132" i="8"/>
  <c r="L132" i="8"/>
  <c r="K132" i="8"/>
  <c r="J132" i="8"/>
  <c r="H132" i="8"/>
  <c r="G132" i="8"/>
  <c r="U128" i="8"/>
  <c r="U132" i="8"/>
  <c r="U131" i="8"/>
  <c r="U130" i="8"/>
  <c r="U129" i="8"/>
  <c r="H30" i="4"/>
  <c r="G30" i="4"/>
  <c r="K30" i="4"/>
  <c r="AI129" i="8"/>
  <c r="AH129" i="8"/>
  <c r="AG129" i="8"/>
  <c r="AF129" i="8"/>
  <c r="AE129" i="8"/>
  <c r="AI131" i="8"/>
  <c r="AH131" i="8"/>
  <c r="AG131" i="8"/>
  <c r="AF131" i="8"/>
  <c r="AE131" i="8"/>
  <c r="AI130" i="8"/>
  <c r="AH130" i="8"/>
  <c r="AG130" i="8"/>
  <c r="AF130" i="8"/>
  <c r="AE130" i="8"/>
  <c r="AD131" i="8"/>
  <c r="AC131" i="8"/>
  <c r="AB131" i="8"/>
  <c r="AA131" i="8"/>
  <c r="Z131" i="8"/>
  <c r="AD130" i="8"/>
  <c r="AC130" i="8"/>
  <c r="AB130" i="8"/>
  <c r="AA130" i="8"/>
  <c r="Z130" i="8"/>
  <c r="AD129" i="8"/>
  <c r="AC129" i="8"/>
  <c r="AB129" i="8"/>
  <c r="AA129" i="8"/>
  <c r="Z129" i="8"/>
  <c r="W131" i="8"/>
  <c r="W130" i="8"/>
  <c r="W129" i="8"/>
  <c r="O131" i="8"/>
  <c r="O130" i="8"/>
  <c r="O129" i="8"/>
  <c r="N131" i="8"/>
  <c r="N130" i="8"/>
  <c r="N129" i="8"/>
  <c r="M131" i="8"/>
  <c r="L131" i="8"/>
  <c r="M130" i="8"/>
  <c r="L130" i="8"/>
  <c r="M129" i="8"/>
  <c r="L129" i="8"/>
  <c r="K131" i="8"/>
  <c r="K130" i="8"/>
  <c r="K129" i="8"/>
  <c r="J131" i="8"/>
  <c r="J130" i="8"/>
  <c r="J129" i="8"/>
  <c r="H131" i="8"/>
  <c r="G131" i="8"/>
  <c r="H130" i="8"/>
  <c r="G130" i="8"/>
  <c r="H129" i="8"/>
  <c r="G129" i="8"/>
  <c r="AI128" i="8"/>
  <c r="AH128" i="8"/>
  <c r="AG128" i="8"/>
  <c r="AF128" i="8"/>
  <c r="AE128" i="8"/>
  <c r="AD128" i="8"/>
  <c r="J19" i="2"/>
  <c r="H19" i="2"/>
  <c r="G19" i="2"/>
  <c r="M128" i="8"/>
  <c r="L128" i="8"/>
  <c r="K127" i="8"/>
  <c r="E37" i="6"/>
  <c r="E36" i="6"/>
  <c r="AB128" i="8"/>
  <c r="K18" i="2"/>
  <c r="J18" i="2"/>
  <c r="H18" i="2"/>
  <c r="G18" i="2"/>
  <c r="H29" i="4"/>
  <c r="G29" i="4"/>
  <c r="H208" i="3"/>
  <c r="K29" i="4"/>
  <c r="AC128" i="8"/>
  <c r="AA128" i="8"/>
  <c r="Z128" i="8"/>
  <c r="W128" i="8"/>
  <c r="W127" i="8"/>
  <c r="N128" i="8"/>
  <c r="H128" i="8"/>
  <c r="G128" i="8"/>
  <c r="J128" i="8"/>
  <c r="K128" i="8"/>
  <c r="E35" i="6"/>
  <c r="AA127" i="8"/>
  <c r="AC127" i="8"/>
  <c r="K17" i="2"/>
  <c r="J17" i="2"/>
  <c r="H17" i="2"/>
  <c r="G17" i="2"/>
  <c r="AE127" i="8"/>
  <c r="K25" i="5"/>
  <c r="J25" i="5"/>
  <c r="H25" i="5"/>
  <c r="G25" i="5"/>
  <c r="AJ127" i="8"/>
  <c r="AI127" i="8"/>
  <c r="AH127" i="8"/>
  <c r="AG127" i="8"/>
  <c r="AF127" i="8"/>
  <c r="Z127" i="8"/>
  <c r="X127" i="8"/>
  <c r="J127" i="8"/>
  <c r="H127" i="8"/>
  <c r="G127" i="8"/>
  <c r="N127" i="8"/>
  <c r="O127" i="8"/>
  <c r="U127" i="8"/>
  <c r="K16" i="2"/>
  <c r="J16" i="2"/>
  <c r="H16" i="2"/>
  <c r="G16" i="2"/>
  <c r="N207" i="3"/>
  <c r="G208" i="3"/>
  <c r="E56" i="1"/>
  <c r="F56" i="1"/>
  <c r="E55" i="1"/>
  <c r="F55" i="1"/>
  <c r="Z3" i="9"/>
  <c r="AP13" i="9"/>
  <c r="AO13" i="9"/>
  <c r="AN13" i="9"/>
  <c r="AM13" i="9"/>
  <c r="AL13" i="9"/>
  <c r="AK13" i="9"/>
  <c r="AJ13" i="9"/>
  <c r="AI13" i="9"/>
  <c r="AE126" i="8"/>
  <c r="AN126" i="8"/>
  <c r="AM126" i="8"/>
  <c r="AL126" i="8"/>
  <c r="AK126" i="8"/>
  <c r="AJ126" i="8"/>
  <c r="AI126" i="8"/>
  <c r="AH126" i="8"/>
  <c r="AG126" i="8"/>
  <c r="AF126" i="8"/>
  <c r="Z126" i="8"/>
  <c r="W126" i="8"/>
  <c r="U126" i="8"/>
  <c r="P126" i="8"/>
  <c r="O126" i="8"/>
  <c r="N126" i="8"/>
  <c r="K126" i="8"/>
  <c r="J126" i="8"/>
  <c r="I126" i="8"/>
  <c r="H126" i="8"/>
  <c r="G126" i="8"/>
  <c r="N206" i="3"/>
  <c r="K206" i="3"/>
  <c r="J207" i="3"/>
  <c r="I207" i="3"/>
  <c r="H207" i="3"/>
  <c r="G207" i="3"/>
  <c r="AE125" i="8"/>
  <c r="AN125" i="8"/>
  <c r="AM125" i="8"/>
  <c r="AL125" i="8"/>
  <c r="AK125" i="8"/>
  <c r="AJ125" i="8"/>
  <c r="AI125" i="8"/>
  <c r="AH125" i="8"/>
  <c r="AG125" i="8"/>
  <c r="AF125" i="8"/>
  <c r="Z125" i="8"/>
  <c r="W125" i="8"/>
  <c r="U125" i="8"/>
  <c r="P125" i="8"/>
  <c r="P124" i="8"/>
  <c r="O125" i="8"/>
  <c r="N125" i="8"/>
  <c r="K125" i="8"/>
  <c r="J125" i="8"/>
  <c r="I125" i="8"/>
  <c r="H125" i="8"/>
  <c r="G125" i="8"/>
  <c r="N205" i="3"/>
  <c r="K205" i="3"/>
  <c r="J206" i="3"/>
  <c r="I206" i="3"/>
  <c r="H206" i="3"/>
  <c r="G206" i="3"/>
  <c r="U124" i="8"/>
  <c r="AE124" i="8"/>
  <c r="W124" i="8"/>
  <c r="AN124" i="8"/>
  <c r="AM124" i="8"/>
  <c r="AL124" i="8"/>
  <c r="AK124" i="8"/>
  <c r="AJ124" i="8"/>
  <c r="AI124" i="8"/>
  <c r="AH124" i="8"/>
  <c r="AG124" i="8"/>
  <c r="AF124" i="8"/>
  <c r="Z124" i="8"/>
  <c r="K28" i="4"/>
  <c r="I28" i="4"/>
  <c r="H28" i="4"/>
  <c r="G28" i="4"/>
  <c r="O124" i="8"/>
  <c r="N204" i="3"/>
  <c r="K204" i="3"/>
  <c r="J205" i="3"/>
  <c r="I205" i="3"/>
  <c r="H205" i="3"/>
  <c r="G205" i="3"/>
  <c r="N124" i="8"/>
  <c r="K124" i="8"/>
  <c r="E34" i="6"/>
  <c r="M202" i="3"/>
  <c r="L202" i="3"/>
  <c r="M203" i="3"/>
  <c r="L203" i="3"/>
  <c r="M123" i="8"/>
  <c r="L123" i="8"/>
  <c r="E33" i="6"/>
  <c r="E32" i="6"/>
  <c r="M122" i="8"/>
  <c r="E31" i="6"/>
  <c r="L122" i="8"/>
  <c r="E30" i="6"/>
  <c r="J124" i="8"/>
  <c r="I124" i="8"/>
  <c r="H124" i="8"/>
  <c r="G124" i="8"/>
  <c r="AF123" i="8"/>
  <c r="AM123" i="8"/>
  <c r="AL123" i="8"/>
  <c r="AK123" i="8"/>
  <c r="AJ123" i="8"/>
  <c r="AI123" i="8"/>
  <c r="AH123" i="8"/>
  <c r="AG123" i="8"/>
  <c r="AE123" i="8"/>
  <c r="Z123" i="8"/>
  <c r="X123" i="8"/>
  <c r="W123" i="8"/>
  <c r="U123" i="8"/>
  <c r="R121" i="8"/>
  <c r="P123" i="8"/>
  <c r="O123" i="8"/>
  <c r="N123" i="8"/>
  <c r="K123" i="8"/>
  <c r="J123" i="8"/>
  <c r="K122" i="8"/>
  <c r="J122" i="8"/>
  <c r="N203" i="3"/>
  <c r="K203" i="3"/>
  <c r="J204" i="3"/>
  <c r="I204" i="3"/>
  <c r="H204" i="3"/>
  <c r="G204" i="3"/>
  <c r="I123" i="8"/>
  <c r="H123" i="8"/>
  <c r="G123" i="8"/>
  <c r="Q121" i="8"/>
  <c r="P122" i="8"/>
  <c r="O122" i="8"/>
  <c r="AM122" i="8"/>
  <c r="AL122" i="8"/>
  <c r="AK122" i="8"/>
  <c r="AJ122" i="8"/>
  <c r="AI122" i="8"/>
  <c r="AH122" i="8"/>
  <c r="AG122" i="8"/>
  <c r="AF122" i="8"/>
  <c r="AE122" i="8"/>
  <c r="N202" i="3"/>
  <c r="N201" i="3"/>
  <c r="K202" i="3"/>
  <c r="K200" i="3"/>
  <c r="J202" i="3"/>
  <c r="J203" i="3"/>
  <c r="I203" i="3"/>
  <c r="H203" i="3"/>
  <c r="G203" i="3"/>
  <c r="I202" i="3"/>
  <c r="H202" i="3"/>
  <c r="G202" i="3"/>
  <c r="Z122" i="8"/>
  <c r="X122" i="8"/>
  <c r="W122" i="8"/>
  <c r="U122" i="8"/>
  <c r="N122" i="8"/>
  <c r="G15" i="2"/>
  <c r="K15" i="2"/>
  <c r="I122" i="8"/>
  <c r="H122" i="8"/>
  <c r="G122" i="8"/>
  <c r="I27" i="4"/>
  <c r="H27" i="4"/>
  <c r="G27" i="4"/>
  <c r="K27" i="4"/>
  <c r="K121" i="8"/>
  <c r="J121" i="8"/>
  <c r="P121" i="8"/>
  <c r="O121" i="8"/>
  <c r="N121" i="8"/>
  <c r="X121" i="8"/>
  <c r="W121" i="8"/>
  <c r="U121" i="8"/>
  <c r="Z121" i="8"/>
  <c r="AE121" i="8"/>
  <c r="H201" i="3"/>
  <c r="G201" i="3"/>
  <c r="E54" i="1"/>
  <c r="F54" i="1"/>
  <c r="J201" i="3"/>
  <c r="E29" i="6"/>
  <c r="N200" i="3"/>
  <c r="AL121" i="8"/>
  <c r="AK121" i="8"/>
  <c r="AJ121" i="8"/>
  <c r="AI121" i="8"/>
  <c r="AH121" i="8"/>
  <c r="AG121" i="8"/>
  <c r="AF121" i="8"/>
  <c r="H121" i="8"/>
  <c r="I121" i="8"/>
  <c r="G121" i="8"/>
  <c r="K13" i="9"/>
  <c r="E28" i="6"/>
  <c r="N13" i="9"/>
  <c r="J13" i="9"/>
  <c r="I13" i="9"/>
  <c r="E53" i="1"/>
  <c r="F53" i="1"/>
  <c r="H13" i="9"/>
  <c r="E52" i="1"/>
  <c r="E51" i="1"/>
  <c r="F52" i="1"/>
  <c r="G13" i="9"/>
  <c r="F51" i="1"/>
  <c r="AN12" i="9"/>
  <c r="Q119" i="8"/>
  <c r="AM12" i="9"/>
  <c r="AL12" i="9"/>
  <c r="AK12" i="9"/>
  <c r="BB12" i="9"/>
  <c r="BA12" i="9"/>
  <c r="AZ12" i="9"/>
  <c r="AY12" i="9"/>
  <c r="AX12" i="9"/>
  <c r="AW12" i="9"/>
  <c r="AV12" i="9"/>
  <c r="AU12" i="9"/>
  <c r="AT12" i="9"/>
  <c r="AS12" i="9"/>
  <c r="AR12" i="9"/>
  <c r="AQ12" i="9"/>
  <c r="AP12" i="9"/>
  <c r="AE120" i="8"/>
  <c r="AE119" i="8"/>
  <c r="AF119" i="8"/>
  <c r="M199" i="3"/>
  <c r="L199" i="3"/>
  <c r="M198" i="3"/>
  <c r="L198" i="3"/>
  <c r="M197" i="3"/>
  <c r="L197" i="3"/>
  <c r="J22" i="8"/>
  <c r="N199" i="3"/>
  <c r="K199" i="3"/>
  <c r="J200" i="3"/>
  <c r="G200" i="3"/>
  <c r="N198" i="3"/>
  <c r="J199" i="3"/>
  <c r="G199" i="3"/>
  <c r="N197" i="3"/>
  <c r="K197" i="3"/>
  <c r="J198" i="3"/>
  <c r="G198" i="3"/>
  <c r="Q120" i="8"/>
  <c r="O120" i="8"/>
  <c r="O119" i="8"/>
  <c r="AJ120" i="8"/>
  <c r="AI120" i="8"/>
  <c r="AH120" i="8"/>
  <c r="AG120" i="8"/>
  <c r="AF120" i="8"/>
  <c r="Z120" i="8"/>
  <c r="X120" i="8"/>
  <c r="W120" i="8"/>
  <c r="U120" i="8"/>
  <c r="P120" i="8"/>
  <c r="AK119" i="8"/>
  <c r="AJ119" i="8"/>
  <c r="AI119" i="8"/>
  <c r="AH119" i="8"/>
  <c r="AG119" i="8"/>
  <c r="Z119" i="8"/>
  <c r="X119" i="8"/>
  <c r="W119" i="8"/>
  <c r="U119" i="8"/>
  <c r="P119" i="8"/>
  <c r="AI22" i="8"/>
  <c r="AH22" i="8"/>
  <c r="AG22" i="8"/>
  <c r="AF22" i="8"/>
  <c r="AE22" i="8"/>
  <c r="Z22" i="8"/>
  <c r="X22" i="8"/>
  <c r="W22" i="8"/>
  <c r="U22" i="8"/>
  <c r="N120" i="8"/>
  <c r="N119" i="8"/>
  <c r="L120" i="8"/>
  <c r="L119" i="8"/>
  <c r="E27" i="6"/>
  <c r="G120" i="8"/>
  <c r="G119" i="8"/>
  <c r="K120" i="8"/>
  <c r="K119" i="8"/>
  <c r="J120" i="8"/>
  <c r="J119" i="8"/>
  <c r="E26" i="6"/>
  <c r="X118" i="8"/>
  <c r="Q113" i="8"/>
  <c r="P113" i="8"/>
  <c r="Q115" i="8"/>
  <c r="Q114" i="8"/>
  <c r="Q117" i="8"/>
  <c r="Q116" i="8"/>
  <c r="U116" i="8"/>
  <c r="U117" i="8"/>
  <c r="U115" i="8"/>
  <c r="AL117" i="8"/>
  <c r="AK117" i="8"/>
  <c r="AJ117" i="8"/>
  <c r="AI117" i="8"/>
  <c r="AH117" i="8"/>
  <c r="AL116" i="8"/>
  <c r="AK116" i="8"/>
  <c r="AJ116" i="8"/>
  <c r="AI116" i="8"/>
  <c r="AH116" i="8"/>
  <c r="AE117" i="8"/>
  <c r="AE116" i="8"/>
  <c r="AG116" i="8"/>
  <c r="AF116" i="8"/>
  <c r="AF113" i="8"/>
  <c r="AE113" i="8"/>
  <c r="AG117" i="8"/>
  <c r="AF117" i="8"/>
  <c r="AG115" i="8"/>
  <c r="AF115" i="8"/>
  <c r="AH114" i="8"/>
  <c r="AG114" i="8"/>
  <c r="AL115" i="8"/>
  <c r="AK115" i="8"/>
  <c r="AJ115" i="8"/>
  <c r="N196" i="3"/>
  <c r="K196" i="3"/>
  <c r="J197" i="3"/>
  <c r="G197" i="3"/>
  <c r="N195" i="3"/>
  <c r="K195" i="3"/>
  <c r="J196" i="3"/>
  <c r="G196" i="3"/>
  <c r="N194" i="3"/>
  <c r="K194" i="3"/>
  <c r="J195" i="3"/>
  <c r="G195" i="3"/>
  <c r="N193" i="3"/>
  <c r="K193" i="3"/>
  <c r="J194" i="3"/>
  <c r="G194" i="3"/>
  <c r="N192" i="3"/>
  <c r="K192" i="3"/>
  <c r="J193" i="3"/>
  <c r="G193" i="3"/>
  <c r="N191" i="3"/>
  <c r="K191" i="3"/>
  <c r="J192" i="3"/>
  <c r="G192" i="3"/>
  <c r="K190" i="3"/>
  <c r="K189" i="3"/>
  <c r="G191" i="3"/>
  <c r="G190" i="3"/>
  <c r="N190" i="3"/>
  <c r="J191" i="3"/>
  <c r="N189" i="3"/>
  <c r="J190" i="3"/>
  <c r="AI115" i="8"/>
  <c r="AH115" i="8"/>
  <c r="AE115" i="8"/>
  <c r="U114" i="8"/>
  <c r="AM114" i="8"/>
  <c r="AL114" i="8"/>
  <c r="AK114" i="8"/>
  <c r="AJ114" i="8"/>
  <c r="AI114" i="8"/>
  <c r="AF114" i="8"/>
  <c r="AE114" i="8"/>
  <c r="X99" i="8"/>
  <c r="X98" i="8"/>
  <c r="X95" i="8"/>
  <c r="X94" i="8"/>
  <c r="X92" i="8"/>
  <c r="X108" i="8"/>
  <c r="X109" i="8"/>
  <c r="X110" i="8"/>
  <c r="K24" i="5"/>
  <c r="J24" i="5"/>
  <c r="G24" i="5"/>
  <c r="X117" i="8"/>
  <c r="X115" i="8"/>
  <c r="X114" i="8"/>
  <c r="X116" i="8"/>
  <c r="X113" i="8"/>
  <c r="K18" i="5"/>
  <c r="J18" i="5"/>
  <c r="H18" i="5"/>
  <c r="G18" i="5"/>
  <c r="H17" i="5"/>
  <c r="G17" i="5"/>
  <c r="K17" i="5"/>
  <c r="J17" i="5"/>
  <c r="K23" i="5"/>
  <c r="J23" i="5"/>
  <c r="G23" i="5"/>
  <c r="P116" i="8"/>
  <c r="P117" i="8"/>
  <c r="P115" i="8"/>
  <c r="P114" i="8"/>
  <c r="O117" i="8"/>
  <c r="O116" i="8"/>
  <c r="O115" i="8"/>
  <c r="O114" i="8"/>
  <c r="K22" i="5"/>
  <c r="J22" i="5"/>
  <c r="G22" i="5"/>
  <c r="K21" i="5"/>
  <c r="J21" i="5"/>
  <c r="G21" i="5"/>
  <c r="K20" i="5"/>
  <c r="J20" i="5"/>
  <c r="G20" i="5"/>
  <c r="K26" i="4"/>
  <c r="G26" i="4"/>
  <c r="O113" i="8"/>
  <c r="U113" i="8"/>
  <c r="Z113" i="8"/>
  <c r="AK113" i="8"/>
  <c r="AJ113" i="8"/>
  <c r="AI113" i="8"/>
  <c r="AH113" i="8"/>
  <c r="AG113" i="8"/>
  <c r="W113" i="8"/>
  <c r="K25" i="4"/>
  <c r="G25" i="4"/>
  <c r="AH112" i="8"/>
  <c r="AG112" i="8"/>
  <c r="AH111" i="8"/>
  <c r="AG111" i="8"/>
  <c r="AN112" i="8"/>
  <c r="AM112" i="8"/>
  <c r="AL112" i="8"/>
  <c r="AK112" i="8"/>
  <c r="AJ112" i="8"/>
  <c r="AI112" i="8"/>
  <c r="AN111" i="8"/>
  <c r="AM111" i="8"/>
  <c r="AL111" i="8"/>
  <c r="AK111" i="8"/>
  <c r="AJ111" i="8"/>
  <c r="AI111" i="8"/>
  <c r="AF112" i="8"/>
  <c r="AE112" i="8"/>
  <c r="AF111" i="8"/>
  <c r="AE111" i="8"/>
  <c r="U111" i="8"/>
  <c r="Z117" i="8"/>
  <c r="Z116" i="8"/>
  <c r="Z115" i="8"/>
  <c r="Z114" i="8"/>
  <c r="Z112" i="8"/>
  <c r="Z111" i="8"/>
  <c r="X112" i="8"/>
  <c r="K19" i="5"/>
  <c r="J19" i="5"/>
  <c r="G19" i="5"/>
  <c r="U112" i="8"/>
  <c r="X111" i="8"/>
  <c r="R112" i="8"/>
  <c r="R111" i="8"/>
  <c r="Q112" i="8"/>
  <c r="P112" i="8"/>
  <c r="O112" i="8"/>
  <c r="Q111" i="8"/>
  <c r="K24" i="4"/>
  <c r="G24" i="4"/>
  <c r="K23" i="4"/>
  <c r="G23" i="4"/>
  <c r="P111" i="8"/>
  <c r="O111" i="8"/>
  <c r="W117" i="8"/>
  <c r="W116" i="8"/>
  <c r="W115" i="8"/>
  <c r="W114" i="8"/>
  <c r="W112" i="8"/>
  <c r="W111" i="8"/>
  <c r="N117" i="8"/>
  <c r="N116" i="8"/>
  <c r="N115" i="8"/>
  <c r="N114" i="8"/>
  <c r="N118" i="8"/>
  <c r="N113" i="8"/>
  <c r="N112" i="8"/>
  <c r="N111" i="8"/>
  <c r="G117" i="8"/>
  <c r="G116" i="8"/>
  <c r="G115" i="8"/>
  <c r="G114" i="8"/>
  <c r="G113" i="8"/>
  <c r="G112" i="8"/>
  <c r="G111" i="8"/>
  <c r="J111" i="8"/>
  <c r="J112" i="8"/>
  <c r="J113" i="8"/>
  <c r="J114" i="8"/>
  <c r="J115" i="8"/>
  <c r="J116" i="8"/>
  <c r="J117" i="8"/>
  <c r="K117" i="8"/>
  <c r="K116" i="8"/>
  <c r="K115" i="8"/>
  <c r="K114" i="8"/>
  <c r="K113" i="8"/>
  <c r="K112" i="8"/>
  <c r="K111" i="8"/>
  <c r="E25" i="6"/>
  <c r="AE118" i="8"/>
  <c r="N188" i="3"/>
  <c r="J189" i="3"/>
  <c r="K188" i="3"/>
  <c r="G189" i="3"/>
  <c r="AJ118" i="8"/>
  <c r="AI118" i="8"/>
  <c r="AH118" i="8"/>
  <c r="AG118" i="8"/>
  <c r="AF118" i="8"/>
  <c r="Z17" i="8"/>
  <c r="AI17" i="8"/>
  <c r="AH17" i="8"/>
  <c r="AG17" i="8"/>
  <c r="AF17" i="8"/>
  <c r="AE17" i="8"/>
  <c r="Z118" i="8"/>
  <c r="W118" i="8"/>
  <c r="U118" i="8"/>
  <c r="K22" i="4"/>
  <c r="G22" i="4"/>
  <c r="K118" i="8"/>
  <c r="O118" i="8"/>
  <c r="E24" i="6"/>
  <c r="J118" i="8"/>
  <c r="G118" i="8"/>
  <c r="AJ110" i="8"/>
  <c r="AI110" i="8"/>
  <c r="AH110" i="8"/>
  <c r="AG110" i="8"/>
  <c r="AF110" i="8"/>
  <c r="AE110" i="8"/>
  <c r="Z110" i="8"/>
  <c r="W110" i="8"/>
  <c r="U110" i="8"/>
  <c r="N187" i="3"/>
  <c r="K186" i="3"/>
  <c r="K187" i="3"/>
  <c r="J188" i="3"/>
  <c r="G188" i="3"/>
  <c r="O110" i="8"/>
  <c r="N110" i="8"/>
  <c r="K110" i="8"/>
  <c r="J110" i="8"/>
  <c r="G110" i="8"/>
  <c r="E23" i="6"/>
  <c r="K109" i="8"/>
  <c r="E22" i="6"/>
  <c r="AE109" i="8"/>
  <c r="N186" i="3"/>
  <c r="J187" i="3"/>
  <c r="G187" i="3"/>
  <c r="AJ109" i="8"/>
  <c r="AI109" i="8"/>
  <c r="AH109" i="8"/>
  <c r="AG109" i="8"/>
  <c r="AF109" i="8"/>
  <c r="Z109" i="8"/>
  <c r="W109" i="8"/>
  <c r="U109" i="8"/>
  <c r="Q109" i="8"/>
  <c r="Q108" i="8"/>
  <c r="P109" i="8"/>
  <c r="O109" i="8"/>
  <c r="N109" i="8"/>
  <c r="J109" i="8"/>
  <c r="G109" i="8"/>
  <c r="K108" i="8"/>
  <c r="AK108" i="8"/>
  <c r="AJ108" i="8"/>
  <c r="AI108" i="8"/>
  <c r="AH108" i="8"/>
  <c r="AG108" i="8"/>
  <c r="AL107" i="8"/>
  <c r="AK107" i="8"/>
  <c r="AJ107" i="8"/>
  <c r="AI107" i="8"/>
  <c r="AH107" i="8"/>
  <c r="AG107" i="8"/>
  <c r="AF108" i="8"/>
  <c r="AE108" i="8"/>
  <c r="N185" i="3"/>
  <c r="N184" i="3"/>
  <c r="K184" i="3"/>
  <c r="E21" i="6"/>
  <c r="J186" i="3"/>
  <c r="J185" i="3"/>
  <c r="G186" i="3"/>
  <c r="G185" i="3"/>
  <c r="Z108" i="8"/>
  <c r="W108" i="8"/>
  <c r="U108" i="8"/>
  <c r="K21" i="4"/>
  <c r="G21" i="4"/>
  <c r="P108" i="8"/>
  <c r="O108" i="8"/>
  <c r="N108" i="8"/>
  <c r="J108" i="8"/>
  <c r="G108" i="8"/>
  <c r="AO12" i="9"/>
  <c r="AJ12" i="9"/>
  <c r="AJ4" i="9"/>
  <c r="AF107" i="8"/>
  <c r="AE107" i="8"/>
  <c r="N183" i="3"/>
  <c r="K183" i="3"/>
  <c r="J184" i="3"/>
  <c r="G184" i="3"/>
  <c r="Z107" i="8"/>
  <c r="X107" i="8"/>
  <c r="W107" i="8"/>
  <c r="V107" i="8"/>
  <c r="U107" i="8"/>
  <c r="K20" i="4"/>
  <c r="G20" i="4"/>
  <c r="G19" i="4"/>
  <c r="G107" i="8"/>
  <c r="K19" i="4"/>
  <c r="R107" i="8"/>
  <c r="Q107" i="8"/>
  <c r="R70" i="8"/>
  <c r="P107" i="8"/>
  <c r="O107" i="8"/>
  <c r="Y3" i="9"/>
  <c r="X3" i="9"/>
  <c r="W3" i="9"/>
  <c r="V3" i="9"/>
  <c r="AI12" i="9"/>
  <c r="N107" i="8"/>
  <c r="K107" i="8"/>
  <c r="K12" i="9"/>
  <c r="E20" i="6"/>
  <c r="J107" i="8"/>
  <c r="P100" i="8"/>
  <c r="O100" i="8"/>
  <c r="N12" i="9"/>
  <c r="J12" i="9"/>
  <c r="G12" i="9"/>
  <c r="E50" i="1"/>
  <c r="F50" i="1"/>
  <c r="AO11" i="9"/>
  <c r="AN11" i="9"/>
  <c r="AM11" i="9"/>
  <c r="AL11" i="9"/>
  <c r="AK11" i="9"/>
  <c r="AP106" i="8"/>
  <c r="AO106" i="8"/>
  <c r="AN106" i="8"/>
  <c r="AM106" i="8"/>
  <c r="AL106" i="8"/>
  <c r="AK106" i="8"/>
  <c r="AJ106" i="8"/>
  <c r="AI106" i="8"/>
  <c r="AH106" i="8"/>
  <c r="AG106" i="8"/>
  <c r="AF106" i="8"/>
  <c r="AE106" i="8"/>
  <c r="Z106" i="8"/>
  <c r="X106" i="8"/>
  <c r="W106" i="8"/>
  <c r="U106" i="8"/>
  <c r="S106" i="8"/>
  <c r="R106" i="8"/>
  <c r="Q106" i="8"/>
  <c r="P106" i="8"/>
  <c r="O106" i="8"/>
  <c r="N106" i="8"/>
  <c r="J106" i="8"/>
  <c r="I106" i="8"/>
  <c r="H106" i="8"/>
  <c r="G106" i="8"/>
  <c r="AE105" i="8"/>
  <c r="R103" i="8"/>
  <c r="Q104" i="8"/>
  <c r="Q105" i="8"/>
  <c r="Q103" i="8"/>
  <c r="AF103" i="8"/>
  <c r="AE104" i="8"/>
  <c r="AE103" i="8"/>
  <c r="AE102" i="8"/>
  <c r="AM105" i="8"/>
  <c r="AL105" i="8"/>
  <c r="AK105" i="8"/>
  <c r="AJ105" i="8"/>
  <c r="AI105" i="8"/>
  <c r="AH105" i="8"/>
  <c r="AG105" i="8"/>
  <c r="AF105" i="8"/>
  <c r="Z105" i="8"/>
  <c r="X105" i="8"/>
  <c r="W105" i="8"/>
  <c r="U105" i="8"/>
  <c r="P105" i="8"/>
  <c r="O105" i="8"/>
  <c r="N105" i="8"/>
  <c r="J105" i="8"/>
  <c r="I105" i="8"/>
  <c r="H105" i="8"/>
  <c r="G105" i="8"/>
  <c r="AM104" i="8"/>
  <c r="AL104" i="8"/>
  <c r="AK104" i="8"/>
  <c r="AJ104" i="8"/>
  <c r="AI104" i="8"/>
  <c r="AH104" i="8"/>
  <c r="AG104" i="8"/>
  <c r="AF104" i="8"/>
  <c r="Z104" i="8"/>
  <c r="X104" i="8"/>
  <c r="W104" i="8"/>
  <c r="U104" i="8"/>
  <c r="P104" i="8"/>
  <c r="O104" i="8"/>
  <c r="N104" i="8"/>
  <c r="J104" i="8"/>
  <c r="I104" i="8"/>
  <c r="H104" i="8"/>
  <c r="G104" i="8"/>
  <c r="AN103" i="8"/>
  <c r="AM103" i="8"/>
  <c r="AL103" i="8"/>
  <c r="AK103" i="8"/>
  <c r="AJ103" i="8"/>
  <c r="AI103" i="8"/>
  <c r="AH103" i="8"/>
  <c r="AG103" i="8"/>
  <c r="Z103" i="8"/>
  <c r="X103" i="8"/>
  <c r="W103" i="8"/>
  <c r="U103" i="8"/>
  <c r="P103" i="8"/>
  <c r="O103" i="8"/>
  <c r="N103" i="8"/>
  <c r="J103" i="8"/>
  <c r="I103" i="8"/>
  <c r="H103" i="8"/>
  <c r="G103" i="8"/>
  <c r="AM102" i="8"/>
  <c r="AL102" i="8"/>
  <c r="AK102" i="8"/>
  <c r="AJ102" i="8"/>
  <c r="AI102" i="8"/>
  <c r="AH102" i="8"/>
  <c r="AG102" i="8"/>
  <c r="AF102" i="8"/>
  <c r="Z102" i="8"/>
  <c r="W102" i="8"/>
  <c r="X102" i="8"/>
  <c r="U102" i="8"/>
  <c r="I18" i="4"/>
  <c r="H18" i="4"/>
  <c r="G18" i="4"/>
  <c r="K18" i="4"/>
  <c r="K17" i="4"/>
  <c r="P102" i="8"/>
  <c r="O102" i="8"/>
  <c r="N102" i="8"/>
  <c r="N99" i="8"/>
  <c r="N98" i="8"/>
  <c r="N97" i="8"/>
  <c r="N96" i="8"/>
  <c r="J99" i="8"/>
  <c r="I99" i="8"/>
  <c r="H99" i="8"/>
  <c r="G99" i="8"/>
  <c r="J98" i="8"/>
  <c r="I98" i="8"/>
  <c r="H98" i="8"/>
  <c r="G98" i="8"/>
  <c r="J97" i="8"/>
  <c r="I97" i="8"/>
  <c r="H97" i="8"/>
  <c r="G97" i="8"/>
  <c r="J96" i="8"/>
  <c r="I96" i="8"/>
  <c r="H96" i="8"/>
  <c r="G96" i="8"/>
  <c r="J102" i="8"/>
  <c r="I102" i="8"/>
  <c r="H102" i="8"/>
  <c r="G102" i="8"/>
  <c r="N182" i="3"/>
  <c r="J183" i="3"/>
  <c r="I183" i="3"/>
  <c r="H183" i="3"/>
  <c r="G183" i="3"/>
  <c r="N181" i="3"/>
  <c r="J182" i="3"/>
  <c r="I182" i="3"/>
  <c r="H182" i="3"/>
  <c r="G182" i="3"/>
  <c r="N180" i="3"/>
  <c r="J181" i="3"/>
  <c r="I181" i="3"/>
  <c r="H181" i="3"/>
  <c r="G181" i="3"/>
  <c r="N179" i="3"/>
  <c r="J180" i="3"/>
  <c r="H180" i="3"/>
  <c r="I180" i="3"/>
  <c r="G180" i="3"/>
  <c r="AJ11" i="9"/>
  <c r="AI11" i="9"/>
  <c r="N11" i="9"/>
  <c r="K11" i="9"/>
  <c r="J11" i="9"/>
  <c r="I11" i="9"/>
  <c r="H11" i="9"/>
  <c r="G11" i="9"/>
  <c r="E19" i="6"/>
  <c r="E18" i="6"/>
  <c r="E49" i="1"/>
  <c r="E48" i="1"/>
  <c r="E47" i="1"/>
  <c r="F49" i="1"/>
  <c r="F48" i="1"/>
  <c r="F47" i="1"/>
  <c r="N10" i="9"/>
  <c r="L10" i="9"/>
  <c r="K10" i="9"/>
  <c r="J10" i="9"/>
  <c r="H10" i="9"/>
  <c r="G10" i="9"/>
  <c r="E17" i="6"/>
  <c r="E46" i="1"/>
  <c r="E45" i="1"/>
  <c r="F46" i="1"/>
  <c r="F45" i="1"/>
  <c r="AX9" i="9"/>
  <c r="AW9" i="9"/>
  <c r="AV9" i="9"/>
  <c r="AU9" i="9"/>
  <c r="AF98" i="8"/>
  <c r="R99" i="8"/>
  <c r="Q99" i="8"/>
  <c r="R98" i="8"/>
  <c r="Q98" i="8"/>
  <c r="P99" i="8"/>
  <c r="O99" i="8"/>
  <c r="P98" i="8"/>
  <c r="O98" i="8"/>
  <c r="T90" i="8"/>
  <c r="T91" i="8"/>
  <c r="AE98" i="8"/>
  <c r="Z98" i="8"/>
  <c r="W98" i="8"/>
  <c r="U98" i="8"/>
  <c r="W99" i="8"/>
  <c r="U99" i="8"/>
  <c r="Z99" i="8"/>
  <c r="AH99" i="8"/>
  <c r="AG99" i="8"/>
  <c r="AF99" i="8"/>
  <c r="AE99" i="8"/>
  <c r="W92" i="8"/>
  <c r="W95" i="8"/>
  <c r="W94" i="8"/>
  <c r="J16" i="5"/>
  <c r="H16" i="5"/>
  <c r="G16" i="5"/>
  <c r="J15" i="5"/>
  <c r="H15" i="5"/>
  <c r="G15" i="5"/>
  <c r="J14" i="5"/>
  <c r="H14" i="5"/>
  <c r="G14" i="5"/>
  <c r="K16" i="5"/>
  <c r="AF97" i="8"/>
  <c r="AF96" i="8"/>
  <c r="AQ87" i="8"/>
  <c r="AG88" i="8"/>
  <c r="N14" i="2"/>
  <c r="M14" i="2"/>
  <c r="K14" i="2"/>
  <c r="J14" i="2"/>
  <c r="H14" i="2"/>
  <c r="G14" i="2"/>
  <c r="N169" i="3"/>
  <c r="J170" i="3"/>
  <c r="H170" i="3"/>
  <c r="G170" i="3"/>
  <c r="AE96" i="8"/>
  <c r="AE97" i="8"/>
  <c r="T88" i="8"/>
  <c r="S88" i="8"/>
  <c r="Z97" i="8"/>
  <c r="Z96" i="8"/>
  <c r="W97" i="8"/>
  <c r="U97" i="8"/>
  <c r="W96" i="8"/>
  <c r="U96" i="8"/>
  <c r="R97" i="8"/>
  <c r="R96" i="8"/>
  <c r="Q97" i="8"/>
  <c r="Q96" i="8"/>
  <c r="P97" i="8"/>
  <c r="O97" i="8"/>
  <c r="P96" i="8"/>
  <c r="O96" i="8"/>
  <c r="AT9" i="9"/>
  <c r="AS9" i="9"/>
  <c r="AR9" i="9"/>
  <c r="AQ9" i="9"/>
  <c r="AP9" i="9"/>
  <c r="AO9" i="9"/>
  <c r="AN9" i="9"/>
  <c r="AK9" i="9"/>
  <c r="AK5" i="9"/>
  <c r="AL9" i="9"/>
  <c r="AM9" i="9"/>
  <c r="AF95" i="8"/>
  <c r="N178" i="3"/>
  <c r="J179" i="3"/>
  <c r="H179" i="3"/>
  <c r="G179" i="3"/>
  <c r="AG95" i="8"/>
  <c r="AE95" i="8"/>
  <c r="Z95" i="8"/>
  <c r="U95" i="8"/>
  <c r="P95" i="8"/>
  <c r="O95" i="8"/>
  <c r="N95" i="8"/>
  <c r="J95" i="8"/>
  <c r="I95" i="8"/>
  <c r="H95" i="8"/>
  <c r="G95" i="8"/>
  <c r="AI93" i="8"/>
  <c r="AF94" i="8"/>
  <c r="AE94" i="8"/>
  <c r="Z94" i="8"/>
  <c r="U94" i="8"/>
  <c r="P94" i="8"/>
  <c r="O94" i="8"/>
  <c r="I178" i="3"/>
  <c r="N177" i="3"/>
  <c r="J178" i="3"/>
  <c r="H178" i="3"/>
  <c r="G178" i="3"/>
  <c r="I94" i="8"/>
  <c r="I93" i="8"/>
  <c r="AH93" i="8"/>
  <c r="AG93" i="8"/>
  <c r="J177" i="3"/>
  <c r="N176" i="3"/>
  <c r="H177" i="3"/>
  <c r="G177" i="3"/>
  <c r="N175" i="3"/>
  <c r="J176" i="3"/>
  <c r="H176" i="3"/>
  <c r="G176" i="3"/>
  <c r="AF93" i="8"/>
  <c r="AE93" i="8"/>
  <c r="N174" i="3"/>
  <c r="I175" i="3"/>
  <c r="H175" i="3"/>
  <c r="I174" i="3"/>
  <c r="H174" i="3"/>
  <c r="J175" i="3"/>
  <c r="G175" i="3"/>
  <c r="N173" i="3"/>
  <c r="J174" i="3"/>
  <c r="G174" i="3"/>
  <c r="Z93" i="8"/>
  <c r="W93" i="8"/>
  <c r="U93" i="8"/>
  <c r="P93" i="8"/>
  <c r="O93" i="8"/>
  <c r="S90" i="8"/>
  <c r="S91" i="8"/>
  <c r="AG89" i="8"/>
  <c r="AF92" i="8"/>
  <c r="AE92" i="8"/>
  <c r="Z92" i="8"/>
  <c r="Q92" i="8"/>
  <c r="P92" i="8"/>
  <c r="O92" i="8"/>
  <c r="U92" i="8"/>
  <c r="H17" i="4"/>
  <c r="G17" i="4"/>
  <c r="AE91" i="8"/>
  <c r="AI91" i="8"/>
  <c r="AH91" i="8"/>
  <c r="AG91" i="8"/>
  <c r="AF91" i="8"/>
  <c r="N172" i="3"/>
  <c r="J173" i="3"/>
  <c r="H173" i="3"/>
  <c r="G173" i="3"/>
  <c r="H172" i="3"/>
  <c r="G172" i="3"/>
  <c r="N171" i="3"/>
  <c r="J172" i="3"/>
  <c r="AG90" i="8"/>
  <c r="AF90" i="8"/>
  <c r="AE90" i="8"/>
  <c r="Z91" i="8"/>
  <c r="W91" i="8"/>
  <c r="U91" i="8"/>
  <c r="Z90" i="8"/>
  <c r="W90" i="8"/>
  <c r="U90" i="8"/>
  <c r="R90" i="8"/>
  <c r="R91" i="8"/>
  <c r="Q91" i="8"/>
  <c r="P91" i="8"/>
  <c r="O91" i="8"/>
  <c r="N91" i="8"/>
  <c r="J91" i="8"/>
  <c r="H91" i="8"/>
  <c r="G91" i="8"/>
  <c r="Q90" i="8"/>
  <c r="P90" i="8"/>
  <c r="O90" i="8"/>
  <c r="AF89" i="8"/>
  <c r="AE89" i="8"/>
  <c r="Z89" i="8"/>
  <c r="W89" i="8"/>
  <c r="U89" i="8"/>
  <c r="R89" i="8"/>
  <c r="Q89" i="8"/>
  <c r="P89" i="8"/>
  <c r="O89" i="8"/>
  <c r="N170" i="3"/>
  <c r="J171" i="3"/>
  <c r="H171" i="3"/>
  <c r="G171" i="3"/>
  <c r="Q88" i="8"/>
  <c r="R88" i="8"/>
  <c r="P88" i="8"/>
  <c r="O88" i="8"/>
  <c r="U88" i="8"/>
  <c r="W88" i="8"/>
  <c r="W87" i="8"/>
  <c r="Z88" i="8"/>
  <c r="AF88" i="8"/>
  <c r="AE88" i="8"/>
  <c r="R87" i="8"/>
  <c r="Q87" i="8"/>
  <c r="AP87" i="8"/>
  <c r="AO87" i="8"/>
  <c r="AN87" i="8"/>
  <c r="AM87" i="8"/>
  <c r="AL87" i="8"/>
  <c r="AK87" i="8"/>
  <c r="AJ87" i="8"/>
  <c r="AI87" i="8"/>
  <c r="AH87" i="8"/>
  <c r="AG87" i="8"/>
  <c r="AF87" i="8"/>
  <c r="AE87" i="8"/>
  <c r="Z87" i="8"/>
  <c r="U87" i="8"/>
  <c r="P87" i="8"/>
  <c r="O87" i="8"/>
  <c r="K16" i="4"/>
  <c r="H16" i="4"/>
  <c r="G16" i="4"/>
  <c r="AI15" i="8"/>
  <c r="AH15" i="8"/>
  <c r="AG15" i="8"/>
  <c r="AF15" i="8"/>
  <c r="AE15" i="8"/>
  <c r="Z15" i="8"/>
  <c r="W15" i="8"/>
  <c r="X15" i="8"/>
  <c r="N94" i="8"/>
  <c r="N93" i="8"/>
  <c r="N92" i="8"/>
  <c r="N90" i="8"/>
  <c r="N89" i="8"/>
  <c r="N88" i="8"/>
  <c r="N87" i="8"/>
  <c r="J94" i="8"/>
  <c r="H94" i="8"/>
  <c r="G94" i="8"/>
  <c r="J93" i="8"/>
  <c r="H93" i="8"/>
  <c r="G93" i="8"/>
  <c r="J92" i="8"/>
  <c r="H92" i="8"/>
  <c r="G92" i="8"/>
  <c r="J90" i="8"/>
  <c r="H90" i="8"/>
  <c r="G90" i="8"/>
  <c r="J89" i="8"/>
  <c r="H89" i="8"/>
  <c r="G89" i="8"/>
  <c r="J88" i="8"/>
  <c r="H88" i="8"/>
  <c r="G88" i="8"/>
  <c r="J87" i="8"/>
  <c r="H87" i="8"/>
  <c r="G87" i="8"/>
  <c r="AJ9" i="9"/>
  <c r="K15" i="5"/>
  <c r="K14" i="5"/>
  <c r="AI9" i="9"/>
  <c r="U3" i="9"/>
  <c r="N9" i="9"/>
  <c r="J9" i="9"/>
  <c r="H9" i="9"/>
  <c r="G9" i="9"/>
  <c r="E44" i="1"/>
  <c r="E43" i="1"/>
  <c r="F44" i="1"/>
  <c r="F43" i="1"/>
  <c r="O3" i="8"/>
  <c r="O7" i="8"/>
  <c r="O14" i="8"/>
  <c r="O13" i="8"/>
  <c r="O11" i="8"/>
  <c r="O9" i="8"/>
  <c r="P9" i="8"/>
  <c r="Q9" i="8"/>
  <c r="P11" i="8"/>
  <c r="O15" i="8"/>
  <c r="O19" i="8"/>
  <c r="O18" i="8"/>
  <c r="O17" i="8"/>
  <c r="O16" i="8"/>
  <c r="Q22" i="8"/>
  <c r="P22" i="8"/>
  <c r="Q21" i="8"/>
  <c r="P21" i="8"/>
  <c r="Q20" i="8"/>
  <c r="P20" i="8"/>
  <c r="O26" i="8"/>
  <c r="O25" i="8"/>
  <c r="O24" i="8"/>
  <c r="O23" i="8"/>
  <c r="O22" i="8"/>
  <c r="O21" i="8"/>
  <c r="O20" i="8"/>
  <c r="O29" i="8"/>
  <c r="O36" i="8"/>
  <c r="O35" i="8"/>
  <c r="O34" i="8"/>
  <c r="O33" i="8"/>
  <c r="O32" i="8"/>
  <c r="O31" i="8"/>
  <c r="O30" i="8"/>
  <c r="O37" i="8"/>
  <c r="O38" i="8"/>
  <c r="O47" i="8"/>
  <c r="L8" i="9"/>
  <c r="K8" i="9"/>
  <c r="AJ86" i="8"/>
  <c r="AJ85" i="8"/>
  <c r="AN84" i="8"/>
  <c r="AI85" i="8"/>
  <c r="AH85" i="8"/>
  <c r="AG85" i="8"/>
  <c r="AF85" i="8"/>
  <c r="AE85" i="8"/>
  <c r="Z85" i="8"/>
  <c r="W85" i="8"/>
  <c r="U85" i="8"/>
  <c r="AM84" i="8"/>
  <c r="AL84" i="8"/>
  <c r="AK84" i="8"/>
  <c r="AJ84" i="8"/>
  <c r="AI84" i="8"/>
  <c r="AH84" i="8"/>
  <c r="AG84" i="8"/>
  <c r="AF84" i="8"/>
  <c r="AE84" i="8"/>
  <c r="Z84" i="8"/>
  <c r="W84" i="8"/>
  <c r="U84" i="8"/>
  <c r="AI86" i="8"/>
  <c r="AH86" i="8"/>
  <c r="AG86" i="8"/>
  <c r="AF86" i="8"/>
  <c r="AE86" i="8"/>
  <c r="Z86" i="8"/>
  <c r="W86" i="8"/>
  <c r="U86" i="8"/>
  <c r="P86" i="8"/>
  <c r="O86" i="8"/>
  <c r="Q85" i="8"/>
  <c r="P85" i="8"/>
  <c r="Q84" i="8"/>
  <c r="O85" i="8"/>
  <c r="R84" i="8"/>
  <c r="P84" i="8"/>
  <c r="O84" i="8"/>
  <c r="N86" i="8"/>
  <c r="N85" i="8"/>
  <c r="N84" i="8"/>
  <c r="L83" i="8"/>
  <c r="L84" i="8"/>
  <c r="L86" i="8"/>
  <c r="K86" i="8"/>
  <c r="J86" i="8"/>
  <c r="K84" i="8"/>
  <c r="J84" i="8"/>
  <c r="L85" i="8"/>
  <c r="K85" i="8"/>
  <c r="J85" i="8"/>
  <c r="K83" i="8"/>
  <c r="J83" i="8"/>
  <c r="S83" i="8"/>
  <c r="S69" i="8"/>
  <c r="R83" i="8"/>
  <c r="Q83" i="8"/>
  <c r="P83" i="8"/>
  <c r="O83" i="8"/>
  <c r="N83" i="8"/>
  <c r="AO83" i="8"/>
  <c r="AN83" i="8"/>
  <c r="AM83" i="8"/>
  <c r="AL83" i="8"/>
  <c r="AK83" i="8"/>
  <c r="AJ83" i="8"/>
  <c r="AI83" i="8"/>
  <c r="AH83" i="8"/>
  <c r="AG83" i="8"/>
  <c r="AF83" i="8"/>
  <c r="AE83" i="8"/>
  <c r="Z83" i="8"/>
  <c r="W83" i="8"/>
  <c r="U83" i="8"/>
  <c r="N168" i="3"/>
  <c r="J169" i="3"/>
  <c r="H169" i="3"/>
  <c r="G169" i="3"/>
  <c r="J82" i="8"/>
  <c r="AN82" i="8"/>
  <c r="AM82" i="8"/>
  <c r="AL82" i="8"/>
  <c r="AK82" i="8"/>
  <c r="AJ82" i="8"/>
  <c r="AI82" i="8"/>
  <c r="AH82" i="8"/>
  <c r="AG82" i="8"/>
  <c r="AF82" i="8"/>
  <c r="AE82" i="8"/>
  <c r="Z82" i="8"/>
  <c r="W82" i="8"/>
  <c r="U82" i="8"/>
  <c r="S82" i="8"/>
  <c r="R82" i="8"/>
  <c r="Q82" i="8"/>
  <c r="P82" i="8"/>
  <c r="O82" i="8"/>
  <c r="N82" i="8"/>
  <c r="S81" i="8"/>
  <c r="N167" i="3"/>
  <c r="J168" i="3"/>
  <c r="H168" i="3"/>
  <c r="G168" i="3"/>
  <c r="N166" i="3"/>
  <c r="J167" i="3"/>
  <c r="H167" i="3"/>
  <c r="G167" i="3"/>
  <c r="AN81" i="8"/>
  <c r="AM81" i="8"/>
  <c r="AL81" i="8"/>
  <c r="AK81" i="8"/>
  <c r="AJ81" i="8"/>
  <c r="AI81" i="8"/>
  <c r="AH81" i="8"/>
  <c r="AG81" i="8"/>
  <c r="AF81" i="8"/>
  <c r="AE81" i="8"/>
  <c r="Z81" i="8"/>
  <c r="W81" i="8"/>
  <c r="U81" i="8"/>
  <c r="R81" i="8"/>
  <c r="Q81" i="8"/>
  <c r="P81" i="8"/>
  <c r="O81" i="8"/>
  <c r="N81" i="8"/>
  <c r="J81" i="8"/>
  <c r="AL80" i="8"/>
  <c r="AK80" i="8"/>
  <c r="AJ80" i="8"/>
  <c r="AI80" i="8"/>
  <c r="AH80" i="8"/>
  <c r="AG80" i="8"/>
  <c r="AF80" i="8"/>
  <c r="AE80" i="8"/>
  <c r="Z80" i="8"/>
  <c r="U80" i="8"/>
  <c r="K15" i="4"/>
  <c r="H15" i="4"/>
  <c r="G15" i="4"/>
  <c r="W80" i="8"/>
  <c r="R80" i="8"/>
  <c r="Q80" i="8"/>
  <c r="P80" i="8"/>
  <c r="O80" i="8"/>
  <c r="N80" i="8"/>
  <c r="J80" i="8"/>
  <c r="N165" i="3"/>
  <c r="J166" i="3"/>
  <c r="H166" i="3"/>
  <c r="G166" i="3"/>
  <c r="N164" i="3"/>
  <c r="J165" i="3"/>
  <c r="H165" i="3"/>
  <c r="G165" i="3"/>
  <c r="AN79" i="8"/>
  <c r="AM79" i="8"/>
  <c r="AL79" i="8"/>
  <c r="AK79" i="8"/>
  <c r="AJ79" i="8"/>
  <c r="AI79" i="8"/>
  <c r="AH79" i="8"/>
  <c r="AG79" i="8"/>
  <c r="AF79" i="8"/>
  <c r="AE79" i="8"/>
  <c r="Z79" i="8"/>
  <c r="W79" i="8"/>
  <c r="U79" i="8"/>
  <c r="S79" i="8"/>
  <c r="R79" i="8"/>
  <c r="Q79" i="8"/>
  <c r="P79" i="8"/>
  <c r="O79" i="8"/>
  <c r="N79" i="8"/>
  <c r="J79" i="8"/>
  <c r="J78" i="8"/>
  <c r="N163" i="3"/>
  <c r="J164" i="3"/>
  <c r="H164" i="3"/>
  <c r="G164" i="3"/>
  <c r="AM78" i="8"/>
  <c r="H163" i="3"/>
  <c r="G163" i="3"/>
  <c r="N162" i="3"/>
  <c r="J163" i="3"/>
  <c r="AL78" i="8"/>
  <c r="AK78" i="8"/>
  <c r="AJ78" i="8"/>
  <c r="AI78" i="8"/>
  <c r="AH78" i="8"/>
  <c r="AG78" i="8"/>
  <c r="AF78" i="8"/>
  <c r="AE78" i="8"/>
  <c r="Z78" i="8"/>
  <c r="W78" i="8"/>
  <c r="U78" i="8"/>
  <c r="R78" i="8"/>
  <c r="P73" i="8"/>
  <c r="S78" i="8"/>
  <c r="Q78" i="8"/>
  <c r="P78" i="8"/>
  <c r="O78" i="8"/>
  <c r="N78" i="8"/>
  <c r="AF77" i="8"/>
  <c r="AE77" i="8"/>
  <c r="AL77" i="8"/>
  <c r="AK77" i="8"/>
  <c r="AJ77" i="8"/>
  <c r="AI77" i="8"/>
  <c r="AH77" i="8"/>
  <c r="AG77" i="8"/>
  <c r="Z77" i="8"/>
  <c r="W77" i="8"/>
  <c r="U77" i="8"/>
  <c r="R77" i="8"/>
  <c r="Q76" i="8"/>
  <c r="Q75" i="8"/>
  <c r="R74" i="8"/>
  <c r="Q77" i="8"/>
  <c r="P77" i="8"/>
  <c r="O77" i="8"/>
  <c r="N77" i="8"/>
  <c r="J77" i="8"/>
  <c r="N161" i="3"/>
  <c r="J162" i="3"/>
  <c r="H162" i="3"/>
  <c r="G162" i="3"/>
  <c r="N160" i="3"/>
  <c r="J161" i="3"/>
  <c r="H161" i="3"/>
  <c r="G161" i="3"/>
  <c r="AL76" i="8"/>
  <c r="AK76" i="8"/>
  <c r="AJ76" i="8"/>
  <c r="AI76" i="8"/>
  <c r="AH76" i="8"/>
  <c r="AG76" i="8"/>
  <c r="AF76" i="8"/>
  <c r="AE76" i="8"/>
  <c r="Z76" i="8"/>
  <c r="W76" i="8"/>
  <c r="U76" i="8"/>
  <c r="P76" i="8"/>
  <c r="O76" i="8"/>
  <c r="N76" i="8"/>
  <c r="H14" i="4"/>
  <c r="G14" i="4"/>
  <c r="K14" i="4"/>
  <c r="N159" i="3"/>
  <c r="N158" i="3"/>
  <c r="J160" i="3"/>
  <c r="J159" i="3"/>
  <c r="H160" i="3"/>
  <c r="G160" i="3"/>
  <c r="H159" i="3"/>
  <c r="G159" i="3"/>
  <c r="I85" i="3"/>
  <c r="H85" i="3"/>
  <c r="G85" i="3"/>
  <c r="I84" i="3"/>
  <c r="H84" i="3"/>
  <c r="G84" i="3"/>
  <c r="J76" i="8"/>
  <c r="X75" i="8"/>
  <c r="AF74" i="8"/>
  <c r="N157" i="3"/>
  <c r="K157" i="3"/>
  <c r="J158" i="3"/>
  <c r="H158" i="3"/>
  <c r="G158" i="3"/>
  <c r="AF63" i="8"/>
  <c r="AF65" i="8"/>
  <c r="K141" i="3"/>
  <c r="K144" i="3"/>
  <c r="J144" i="3"/>
  <c r="N144" i="3"/>
  <c r="N141" i="3"/>
  <c r="J145" i="3"/>
  <c r="J142" i="3"/>
  <c r="H145" i="3"/>
  <c r="G145" i="3"/>
  <c r="I141" i="3"/>
  <c r="H141" i="3"/>
  <c r="I142" i="3"/>
  <c r="H142" i="3"/>
  <c r="G142" i="3"/>
  <c r="AF28" i="8"/>
  <c r="AF27" i="8"/>
  <c r="N85" i="3"/>
  <c r="K85" i="3"/>
  <c r="K84" i="3"/>
  <c r="J85" i="3"/>
  <c r="AL5" i="8"/>
  <c r="AK5" i="8"/>
  <c r="AJ5" i="8"/>
  <c r="AI5" i="8"/>
  <c r="AH5" i="8"/>
  <c r="AG5" i="8"/>
  <c r="AF5" i="8"/>
  <c r="AL3" i="8"/>
  <c r="AK3" i="8"/>
  <c r="AJ3" i="8"/>
  <c r="AI3" i="8"/>
  <c r="AH3" i="8"/>
  <c r="AG3" i="8"/>
  <c r="AF3" i="8"/>
  <c r="X5" i="8"/>
  <c r="X3" i="8"/>
  <c r="W3" i="8"/>
  <c r="J13" i="5"/>
  <c r="K13" i="5"/>
  <c r="AL70" i="8"/>
  <c r="AK70" i="8"/>
  <c r="AJ70" i="8"/>
  <c r="AI70" i="8"/>
  <c r="AH70" i="8"/>
  <c r="AG70" i="8"/>
  <c r="AF70" i="8"/>
  <c r="AL71" i="8"/>
  <c r="AK71" i="8"/>
  <c r="AJ71" i="8"/>
  <c r="AI71" i="8"/>
  <c r="AH71" i="8"/>
  <c r="AG71" i="8"/>
  <c r="AF71" i="8"/>
  <c r="AL72" i="8"/>
  <c r="AK72" i="8"/>
  <c r="AJ72" i="8"/>
  <c r="AI72" i="8"/>
  <c r="AH72" i="8"/>
  <c r="AG72" i="8"/>
  <c r="AF72" i="8"/>
  <c r="AL73" i="8"/>
  <c r="AK73" i="8"/>
  <c r="AJ73" i="8"/>
  <c r="AI73" i="8"/>
  <c r="AH73" i="8"/>
  <c r="AG73" i="8"/>
  <c r="AF73" i="8"/>
  <c r="AN75" i="8"/>
  <c r="AM75" i="8"/>
  <c r="AL75" i="8"/>
  <c r="AK75" i="8"/>
  <c r="AJ75" i="8"/>
  <c r="AI75" i="8"/>
  <c r="AH75" i="8"/>
  <c r="AG75" i="8"/>
  <c r="AL9" i="8"/>
  <c r="AK9" i="8"/>
  <c r="AI9" i="8"/>
  <c r="AF75" i="8"/>
  <c r="AE75" i="8"/>
  <c r="Z75" i="8"/>
  <c r="W75" i="8"/>
  <c r="U75" i="8"/>
  <c r="P75" i="8"/>
  <c r="N13" i="2"/>
  <c r="M13" i="2"/>
  <c r="K13" i="2"/>
  <c r="J13" i="2"/>
  <c r="G13" i="2"/>
  <c r="K7" i="2"/>
  <c r="J7" i="2"/>
  <c r="G7" i="2"/>
  <c r="AJ9" i="8"/>
  <c r="AH9" i="8"/>
  <c r="AG9" i="8"/>
  <c r="AE9" i="8"/>
  <c r="AF9" i="8"/>
  <c r="J25" i="3"/>
  <c r="I25" i="3"/>
  <c r="H25" i="3"/>
  <c r="G25" i="3"/>
  <c r="N19" i="3"/>
  <c r="N18" i="3"/>
  <c r="N17" i="3"/>
  <c r="N16" i="3"/>
  <c r="N15" i="3"/>
  <c r="N23" i="3"/>
  <c r="N30" i="3"/>
  <c r="N29" i="3"/>
  <c r="N28" i="3"/>
  <c r="N27" i="3"/>
  <c r="N26" i="3"/>
  <c r="N24" i="3"/>
  <c r="N22" i="3"/>
  <c r="N21" i="3"/>
  <c r="J23" i="3"/>
  <c r="H23" i="3"/>
  <c r="G23" i="3"/>
  <c r="J22" i="3"/>
  <c r="J12" i="3"/>
  <c r="J11" i="3"/>
  <c r="J29" i="3"/>
  <c r="J28" i="3"/>
  <c r="J15" i="3"/>
  <c r="J14" i="3"/>
  <c r="J27" i="3"/>
  <c r="J18" i="3"/>
  <c r="J26" i="3"/>
  <c r="J16" i="3"/>
  <c r="J24" i="3"/>
  <c r="J5" i="3"/>
  <c r="I24" i="3"/>
  <c r="H24" i="3"/>
  <c r="G24" i="3"/>
  <c r="I5" i="3"/>
  <c r="H5" i="3"/>
  <c r="G5" i="3"/>
  <c r="H11" i="3"/>
  <c r="G11" i="3"/>
  <c r="H26" i="3"/>
  <c r="G26" i="3"/>
  <c r="G27" i="3"/>
  <c r="G18" i="3"/>
  <c r="H17" i="3"/>
  <c r="H16" i="3"/>
  <c r="G28" i="3"/>
  <c r="G16" i="3"/>
  <c r="G15" i="3"/>
  <c r="G29" i="3"/>
  <c r="G14" i="3"/>
  <c r="J30" i="3"/>
  <c r="J13" i="3"/>
  <c r="H30" i="3"/>
  <c r="G30" i="3"/>
  <c r="H13" i="3"/>
  <c r="G13" i="3"/>
  <c r="H22" i="3"/>
  <c r="G22" i="3"/>
  <c r="H12" i="3"/>
  <c r="G12" i="3"/>
  <c r="AN69" i="8"/>
  <c r="H12" i="2"/>
  <c r="G12" i="2"/>
  <c r="K12" i="2"/>
  <c r="J12" i="2"/>
  <c r="K13" i="4"/>
  <c r="O75" i="8"/>
  <c r="N75" i="8"/>
  <c r="J75" i="8"/>
  <c r="AE74" i="8"/>
  <c r="K74" i="8"/>
  <c r="K140" i="3"/>
  <c r="K156" i="3"/>
  <c r="H157" i="3"/>
  <c r="N156" i="3"/>
  <c r="J157" i="3"/>
  <c r="G157" i="3"/>
  <c r="Q74" i="8"/>
  <c r="AM74" i="8"/>
  <c r="AL74" i="8"/>
  <c r="AK74" i="8"/>
  <c r="AJ74" i="8"/>
  <c r="AI74" i="8"/>
  <c r="AH74" i="8"/>
  <c r="AG74" i="8"/>
  <c r="Z74" i="8"/>
  <c r="W74" i="8"/>
  <c r="U74" i="8"/>
  <c r="P74" i="8"/>
  <c r="O74" i="8"/>
  <c r="N74" i="8"/>
  <c r="J74" i="8"/>
  <c r="K73" i="8"/>
  <c r="J73" i="8"/>
  <c r="AE73" i="8"/>
  <c r="Q73" i="8"/>
  <c r="Q72" i="8"/>
  <c r="Z73" i="8"/>
  <c r="W73" i="8"/>
  <c r="U73" i="8"/>
  <c r="O73" i="8"/>
  <c r="N73" i="8"/>
  <c r="L73" i="8"/>
  <c r="AE72" i="8"/>
  <c r="G156" i="3"/>
  <c r="G155" i="3"/>
  <c r="N155" i="3"/>
  <c r="J156" i="3"/>
  <c r="N154" i="3"/>
  <c r="J155" i="3"/>
  <c r="J72" i="8"/>
  <c r="K72" i="8"/>
  <c r="L72" i="8"/>
  <c r="Z72" i="8"/>
  <c r="W72" i="8"/>
  <c r="U72" i="8"/>
  <c r="P72" i="8"/>
  <c r="O72" i="8"/>
  <c r="N72" i="8"/>
  <c r="G5" i="8"/>
  <c r="K5" i="8"/>
  <c r="N5" i="8"/>
  <c r="O5" i="8"/>
  <c r="AE5" i="8"/>
  <c r="AE71" i="8"/>
  <c r="AE70" i="8"/>
  <c r="Z71" i="8"/>
  <c r="W71" i="8"/>
  <c r="U71" i="8"/>
  <c r="Q70" i="8"/>
  <c r="P71" i="8"/>
  <c r="O71" i="8"/>
  <c r="N71" i="8"/>
  <c r="L71" i="8"/>
  <c r="K71" i="8"/>
  <c r="J71" i="8"/>
  <c r="N153" i="3"/>
  <c r="J154" i="3"/>
  <c r="I154" i="3"/>
  <c r="H154" i="3"/>
  <c r="G154" i="3"/>
  <c r="N152" i="3"/>
  <c r="J153" i="3"/>
  <c r="I153" i="3"/>
  <c r="H153" i="3"/>
  <c r="G153" i="3"/>
  <c r="P70" i="8"/>
  <c r="O70" i="8"/>
  <c r="N70" i="8"/>
  <c r="L70" i="8"/>
  <c r="K70" i="8"/>
  <c r="J70" i="8"/>
  <c r="Z70" i="8"/>
  <c r="Z5" i="8"/>
  <c r="W70" i="8"/>
  <c r="U70" i="8"/>
  <c r="U5" i="8"/>
  <c r="W5" i="8"/>
  <c r="AM69" i="8"/>
  <c r="AL69" i="8"/>
  <c r="AK69" i="8"/>
  <c r="AJ69" i="8"/>
  <c r="AI69" i="8"/>
  <c r="AH69" i="8"/>
  <c r="AG69" i="8"/>
  <c r="AF69" i="8"/>
  <c r="AE69" i="8"/>
  <c r="Z69" i="8"/>
  <c r="W69" i="8"/>
  <c r="U69" i="8"/>
  <c r="R69" i="8"/>
  <c r="Q69" i="8"/>
  <c r="P69" i="8"/>
  <c r="O69" i="8"/>
  <c r="N69" i="8"/>
  <c r="K69" i="8"/>
  <c r="J69" i="8"/>
  <c r="AE68" i="8"/>
  <c r="N151" i="3"/>
  <c r="K151" i="3"/>
  <c r="J152" i="3"/>
  <c r="H152" i="3"/>
  <c r="G152" i="3"/>
  <c r="AI68" i="8"/>
  <c r="AH68" i="8"/>
  <c r="AG68" i="8"/>
  <c r="AF68" i="8"/>
  <c r="Z68" i="8"/>
  <c r="W68" i="8"/>
  <c r="U68" i="8"/>
  <c r="Q66" i="8"/>
  <c r="O68" i="8"/>
  <c r="O67" i="8"/>
  <c r="N68" i="8"/>
  <c r="L68" i="8"/>
  <c r="K68" i="8"/>
  <c r="J68" i="8"/>
  <c r="AH67" i="8"/>
  <c r="N150" i="3"/>
  <c r="K150" i="3"/>
  <c r="J151" i="3"/>
  <c r="H151" i="3"/>
  <c r="G151" i="3"/>
  <c r="AI67" i="8"/>
  <c r="AG67" i="8"/>
  <c r="AF67" i="8"/>
  <c r="AE67" i="8"/>
  <c r="Z67" i="8"/>
  <c r="W67" i="8"/>
  <c r="U67" i="8"/>
  <c r="P66" i="8"/>
  <c r="N67" i="8"/>
  <c r="L67" i="8"/>
  <c r="K67" i="8"/>
  <c r="J67" i="8"/>
  <c r="W66" i="8"/>
  <c r="U66" i="8"/>
  <c r="K12" i="4"/>
  <c r="AI66" i="8"/>
  <c r="AH66" i="8"/>
  <c r="N149" i="3"/>
  <c r="K149" i="3"/>
  <c r="J150" i="3"/>
  <c r="N148" i="3"/>
  <c r="K148" i="3"/>
  <c r="J149" i="3"/>
  <c r="H150" i="3"/>
  <c r="G150" i="3"/>
  <c r="H149" i="3"/>
  <c r="G149" i="3"/>
  <c r="AG66" i="8"/>
  <c r="AF66" i="8"/>
  <c r="AE66" i="8"/>
  <c r="H147" i="3"/>
  <c r="G147" i="3"/>
  <c r="H146" i="3"/>
  <c r="G146" i="3"/>
  <c r="J148" i="3"/>
  <c r="J147" i="3"/>
  <c r="J146" i="3"/>
  <c r="N145" i="3"/>
  <c r="N146" i="3"/>
  <c r="K146" i="3"/>
  <c r="K145" i="3"/>
  <c r="G148" i="3"/>
  <c r="H148" i="3"/>
  <c r="K147" i="3"/>
  <c r="N147" i="3"/>
  <c r="Z66" i="8"/>
  <c r="AM65" i="8"/>
  <c r="AL65" i="8"/>
  <c r="AK65" i="8"/>
  <c r="AJ65" i="8"/>
  <c r="AI65" i="8"/>
  <c r="AH65" i="8"/>
  <c r="AG65" i="8"/>
  <c r="AE65" i="8"/>
  <c r="Z65" i="8"/>
  <c r="W65" i="8"/>
  <c r="N143" i="3"/>
  <c r="K143" i="3"/>
  <c r="H144" i="3"/>
  <c r="G144" i="3"/>
  <c r="W64" i="8"/>
  <c r="Z64" i="8"/>
  <c r="AN64" i="8"/>
  <c r="AI64" i="8"/>
  <c r="AH64" i="8"/>
  <c r="H143" i="3"/>
  <c r="G143" i="3"/>
  <c r="K142" i="3"/>
  <c r="N142" i="3"/>
  <c r="J143" i="3"/>
  <c r="AE64" i="8"/>
  <c r="AM64" i="8"/>
  <c r="AL64" i="8"/>
  <c r="AK64" i="8"/>
  <c r="AJ64" i="8"/>
  <c r="AG64" i="8"/>
  <c r="AF64" i="8"/>
  <c r="J66" i="8"/>
  <c r="O66" i="8"/>
  <c r="N66" i="8"/>
  <c r="L66" i="8"/>
  <c r="K66" i="8"/>
  <c r="P65" i="8"/>
  <c r="P64" i="8"/>
  <c r="U65" i="8"/>
  <c r="U64" i="8"/>
  <c r="O65" i="8"/>
  <c r="O64" i="8"/>
  <c r="N65" i="8"/>
  <c r="N64" i="8"/>
  <c r="L65" i="8"/>
  <c r="K65" i="8"/>
  <c r="J65" i="8"/>
  <c r="L64" i="8"/>
  <c r="K64" i="8"/>
  <c r="J64" i="8"/>
  <c r="L63" i="8"/>
  <c r="E16" i="6"/>
  <c r="P63" i="8"/>
  <c r="O63" i="8"/>
  <c r="K63" i="8"/>
  <c r="J63" i="8"/>
  <c r="N63" i="8"/>
  <c r="AE63" i="8"/>
  <c r="G141" i="3"/>
  <c r="G20" i="3"/>
  <c r="N140" i="3"/>
  <c r="J141" i="3"/>
  <c r="N20" i="3"/>
  <c r="J20" i="3"/>
  <c r="AG63" i="8"/>
  <c r="AH63" i="8"/>
  <c r="AI63" i="8"/>
  <c r="AM63" i="8"/>
  <c r="AL63" i="8"/>
  <c r="AK63" i="8"/>
  <c r="AJ63" i="8"/>
  <c r="Z63" i="8"/>
  <c r="W63" i="8"/>
  <c r="U63" i="8"/>
  <c r="AM7" i="8"/>
  <c r="AL7" i="8"/>
  <c r="AK7" i="8"/>
  <c r="AJ7" i="8"/>
  <c r="AI7" i="8"/>
  <c r="AH7" i="8"/>
  <c r="AG7" i="8"/>
  <c r="AF7" i="8"/>
  <c r="AE7" i="8"/>
  <c r="Z7" i="8"/>
  <c r="W7" i="8"/>
  <c r="U7" i="8"/>
  <c r="BG8" i="9"/>
  <c r="BF8" i="9"/>
  <c r="BE8" i="9"/>
  <c r="BD8" i="9"/>
  <c r="BC8" i="9"/>
  <c r="BB8" i="9"/>
  <c r="BA8" i="9"/>
  <c r="AZ8" i="9"/>
  <c r="AY8" i="9"/>
  <c r="AX8" i="9"/>
  <c r="AW8" i="9"/>
  <c r="AV8" i="9"/>
  <c r="AU8" i="9"/>
  <c r="AT8" i="9"/>
  <c r="AS8" i="9"/>
  <c r="AR8" i="9"/>
  <c r="AQ8" i="9"/>
  <c r="AP8" i="9"/>
  <c r="AO8" i="9"/>
  <c r="AN8" i="9"/>
  <c r="AM8" i="9"/>
  <c r="AL8" i="9"/>
  <c r="AK8" i="9"/>
  <c r="AJ8" i="9"/>
  <c r="AK6" i="9"/>
  <c r="AJ6" i="9"/>
  <c r="AI8" i="9"/>
  <c r="AK4" i="9"/>
  <c r="N8" i="9"/>
  <c r="J8" i="9"/>
  <c r="G8" i="9"/>
  <c r="H8" i="9"/>
  <c r="H86" i="8"/>
  <c r="G86" i="8"/>
  <c r="H85" i="8"/>
  <c r="G85" i="8"/>
  <c r="H84" i="8"/>
  <c r="G84" i="8"/>
  <c r="H83" i="8"/>
  <c r="G83" i="8"/>
  <c r="F42" i="1"/>
  <c r="E42" i="1"/>
  <c r="H82" i="8"/>
  <c r="G82" i="8"/>
  <c r="H81" i="8"/>
  <c r="G81" i="8"/>
  <c r="H80" i="8"/>
  <c r="G80" i="8"/>
  <c r="H79" i="8"/>
  <c r="G79" i="8"/>
  <c r="H78" i="8"/>
  <c r="G78" i="8"/>
  <c r="H77" i="8"/>
  <c r="G77" i="8"/>
  <c r="H76" i="8"/>
  <c r="G76" i="8"/>
  <c r="G75" i="8"/>
  <c r="E41" i="1"/>
  <c r="F41" i="1"/>
  <c r="F40" i="1"/>
  <c r="E40" i="1"/>
  <c r="E39" i="1"/>
  <c r="E37" i="1"/>
  <c r="E38" i="1"/>
  <c r="F39" i="1"/>
  <c r="G74" i="8"/>
  <c r="G73" i="8"/>
  <c r="G72" i="8"/>
  <c r="F38" i="1"/>
  <c r="I71" i="8"/>
  <c r="H71" i="8"/>
  <c r="G71" i="8"/>
  <c r="I70" i="8"/>
  <c r="H70" i="8"/>
  <c r="G70" i="8"/>
  <c r="G64" i="8"/>
  <c r="H64" i="8"/>
  <c r="G65" i="8"/>
  <c r="H65" i="8"/>
  <c r="G66" i="8"/>
  <c r="H66" i="8"/>
  <c r="G67" i="8"/>
  <c r="H67" i="8"/>
  <c r="G68" i="8"/>
  <c r="H68" i="8"/>
  <c r="G69" i="8"/>
  <c r="H69" i="8"/>
  <c r="H63" i="8"/>
  <c r="G63" i="8"/>
  <c r="F37" i="1"/>
  <c r="E36" i="1"/>
  <c r="E35" i="1"/>
  <c r="F36" i="1"/>
  <c r="F35" i="1"/>
  <c r="T3" i="9"/>
  <c r="AU7" i="9"/>
  <c r="AT7" i="9"/>
  <c r="AS7" i="9"/>
  <c r="AR7" i="9"/>
  <c r="AQ7" i="9"/>
  <c r="AP7" i="9"/>
  <c r="AO7" i="9"/>
  <c r="AN7" i="9"/>
  <c r="AQ5" i="9"/>
  <c r="AP5" i="9"/>
  <c r="AO5" i="9"/>
  <c r="AN5" i="9"/>
  <c r="AM5" i="9"/>
  <c r="AL5" i="9"/>
  <c r="AJ5" i="9"/>
  <c r="AI5" i="9"/>
  <c r="AR5" i="9"/>
  <c r="AM7" i="9"/>
  <c r="AL7" i="9"/>
  <c r="AJ62" i="8"/>
  <c r="AI62" i="8"/>
  <c r="AH62" i="8"/>
  <c r="AG62" i="8"/>
  <c r="AF62" i="8"/>
  <c r="AE62" i="8"/>
  <c r="Z62" i="8"/>
  <c r="X62" i="8"/>
  <c r="W62" i="8"/>
  <c r="U62" i="8"/>
  <c r="AI20" i="8"/>
  <c r="AH20" i="8"/>
  <c r="AG20" i="8"/>
  <c r="AF20" i="8"/>
  <c r="AE20" i="8"/>
  <c r="Z20" i="8"/>
  <c r="X20" i="8"/>
  <c r="W20" i="8"/>
  <c r="U20" i="8"/>
  <c r="P62" i="8"/>
  <c r="O62" i="8"/>
  <c r="N62" i="8"/>
  <c r="J62" i="8"/>
  <c r="I62" i="8"/>
  <c r="H62" i="8"/>
  <c r="G62" i="8"/>
  <c r="AJ61" i="8"/>
  <c r="AI61" i="8"/>
  <c r="AH61" i="8"/>
  <c r="AG61" i="8"/>
  <c r="AF61" i="8"/>
  <c r="AE61" i="8"/>
  <c r="Z61" i="8"/>
  <c r="X61" i="8"/>
  <c r="W61" i="8"/>
  <c r="U61" i="8"/>
  <c r="P61" i="8"/>
  <c r="O61" i="8"/>
  <c r="N61" i="8"/>
  <c r="J61" i="8"/>
  <c r="I61" i="8"/>
  <c r="H61" i="8"/>
  <c r="G61" i="8"/>
  <c r="AK60" i="8"/>
  <c r="AJ60" i="8"/>
  <c r="AI60" i="8"/>
  <c r="AH60" i="8"/>
  <c r="AG60" i="8"/>
  <c r="AF60" i="8"/>
  <c r="AE60" i="8"/>
  <c r="Z60" i="8"/>
  <c r="W60" i="8"/>
  <c r="U60" i="8"/>
  <c r="U11" i="8"/>
  <c r="P60" i="8"/>
  <c r="O60" i="8"/>
  <c r="N60" i="8"/>
  <c r="K60" i="8"/>
  <c r="J11" i="8"/>
  <c r="J60" i="8"/>
  <c r="I60" i="8"/>
  <c r="H60" i="8"/>
  <c r="G60" i="8"/>
  <c r="AF59" i="8"/>
  <c r="AF55" i="8"/>
  <c r="AE59" i="8"/>
  <c r="AE55" i="8"/>
  <c r="AG59" i="8"/>
  <c r="AF58" i="8"/>
  <c r="AE58" i="8"/>
  <c r="Z59" i="8"/>
  <c r="W59" i="8"/>
  <c r="U59" i="8"/>
  <c r="P59" i="8"/>
  <c r="O59" i="8"/>
  <c r="N59" i="8"/>
  <c r="J59" i="8"/>
  <c r="I59" i="8"/>
  <c r="H59" i="8"/>
  <c r="G59" i="8"/>
  <c r="N139" i="3"/>
  <c r="J140" i="3"/>
  <c r="I140" i="3"/>
  <c r="H140" i="3"/>
  <c r="G140" i="3"/>
  <c r="AE3" i="8"/>
  <c r="Z58" i="8"/>
  <c r="W58" i="8"/>
  <c r="U58" i="8"/>
  <c r="P58" i="8"/>
  <c r="O58" i="8"/>
  <c r="N58" i="8"/>
  <c r="J58" i="8"/>
  <c r="I58" i="8"/>
  <c r="H58" i="8"/>
  <c r="G58" i="8"/>
  <c r="AF57" i="8"/>
  <c r="AE57" i="8"/>
  <c r="N138" i="3"/>
  <c r="J139" i="3"/>
  <c r="I139" i="3"/>
  <c r="H139" i="3"/>
  <c r="G139" i="3"/>
  <c r="N137" i="3"/>
  <c r="J138" i="3"/>
  <c r="I138" i="3"/>
  <c r="H138" i="3"/>
  <c r="G138" i="3"/>
  <c r="AG57" i="8"/>
  <c r="AG55" i="8"/>
  <c r="Q57" i="8"/>
  <c r="Q55" i="8"/>
  <c r="Z57" i="8"/>
  <c r="W57" i="8"/>
  <c r="U57" i="8"/>
  <c r="P57" i="8"/>
  <c r="O57" i="8"/>
  <c r="N57" i="8"/>
  <c r="J57" i="8"/>
  <c r="I57" i="8"/>
  <c r="H57" i="8"/>
  <c r="G57" i="8"/>
  <c r="AH56" i="8"/>
  <c r="AG56" i="8"/>
  <c r="AF56" i="8"/>
  <c r="AE56" i="8"/>
  <c r="N136" i="3"/>
  <c r="J137" i="3"/>
  <c r="I137" i="3"/>
  <c r="H137" i="3"/>
  <c r="G137" i="3"/>
  <c r="N135" i="3"/>
  <c r="J136" i="3"/>
  <c r="I136" i="3"/>
  <c r="H136" i="3"/>
  <c r="G136" i="3"/>
  <c r="N134" i="3"/>
  <c r="J135" i="3"/>
  <c r="I135" i="3"/>
  <c r="H135" i="3"/>
  <c r="G135" i="3"/>
  <c r="N133" i="3"/>
  <c r="J134" i="3"/>
  <c r="I134" i="3"/>
  <c r="H134" i="3"/>
  <c r="G134" i="3"/>
  <c r="P56" i="8"/>
  <c r="O56" i="8"/>
  <c r="N56" i="8"/>
  <c r="AI56" i="8"/>
  <c r="Z56" i="8"/>
  <c r="X56" i="8"/>
  <c r="W56" i="8"/>
  <c r="U56" i="8"/>
  <c r="U13" i="8"/>
  <c r="W13" i="8"/>
  <c r="X13" i="8"/>
  <c r="Z13" i="8"/>
  <c r="AE13" i="8"/>
  <c r="AF13" i="8"/>
  <c r="AG13" i="8"/>
  <c r="AH13" i="8"/>
  <c r="AI13" i="8"/>
  <c r="J56" i="8"/>
  <c r="I56" i="8"/>
  <c r="H56" i="8"/>
  <c r="G56" i="8"/>
  <c r="Z55" i="8"/>
  <c r="W55" i="8"/>
  <c r="U55" i="8"/>
  <c r="N132" i="3"/>
  <c r="J133" i="3"/>
  <c r="I133" i="3"/>
  <c r="H133" i="3"/>
  <c r="G133" i="3"/>
  <c r="N131" i="3"/>
  <c r="J132" i="3"/>
  <c r="I132" i="3"/>
  <c r="H132" i="3"/>
  <c r="G132" i="3"/>
  <c r="K11" i="2"/>
  <c r="J11" i="2"/>
  <c r="I11" i="2"/>
  <c r="H11" i="2"/>
  <c r="G11" i="2"/>
  <c r="P55" i="8"/>
  <c r="O55" i="8"/>
  <c r="N55" i="8"/>
  <c r="J55" i="8"/>
  <c r="I55" i="8"/>
  <c r="H55" i="8"/>
  <c r="G55" i="8"/>
  <c r="J21" i="3"/>
  <c r="AL4" i="9"/>
  <c r="AI4" i="9"/>
  <c r="AI3" i="9"/>
  <c r="AI6" i="9"/>
  <c r="AI7" i="9"/>
  <c r="AJ7" i="9"/>
  <c r="AK7" i="9"/>
  <c r="N130" i="3"/>
  <c r="J131" i="3"/>
  <c r="I131" i="3"/>
  <c r="H131" i="3"/>
  <c r="G131" i="3"/>
  <c r="N129" i="3"/>
  <c r="J130" i="3"/>
  <c r="I130" i="3"/>
  <c r="H130" i="3"/>
  <c r="G130" i="3"/>
  <c r="N128" i="3"/>
  <c r="J129" i="3"/>
  <c r="I129" i="3"/>
  <c r="H129" i="3"/>
  <c r="G129" i="3"/>
  <c r="Z9" i="8"/>
  <c r="W9" i="8"/>
  <c r="U9" i="8"/>
  <c r="N7" i="9"/>
  <c r="J7" i="9"/>
  <c r="I7" i="9"/>
  <c r="H7" i="9"/>
  <c r="G7" i="9"/>
  <c r="E34" i="1"/>
  <c r="E33" i="1"/>
  <c r="E32" i="1"/>
  <c r="F34" i="1"/>
  <c r="F33" i="1"/>
  <c r="F32" i="1"/>
  <c r="S3" i="9"/>
  <c r="BP6" i="9"/>
  <c r="BO6" i="9"/>
  <c r="BN6" i="9"/>
  <c r="BM6" i="9"/>
  <c r="BL6" i="9"/>
  <c r="BK6" i="9"/>
  <c r="BJ6" i="9"/>
  <c r="AG54" i="8"/>
  <c r="AF54" i="8"/>
  <c r="AE54" i="8"/>
  <c r="Z54" i="8"/>
  <c r="W54" i="8"/>
  <c r="U54" i="8"/>
  <c r="P54" i="8"/>
  <c r="O54" i="8"/>
  <c r="N54" i="8"/>
  <c r="J54" i="8"/>
  <c r="I54" i="8"/>
  <c r="H54" i="8"/>
  <c r="G54" i="8"/>
  <c r="AG53" i="8"/>
  <c r="AF53" i="8"/>
  <c r="AE53" i="8"/>
  <c r="Z53" i="8"/>
  <c r="W53" i="8"/>
  <c r="U53" i="8"/>
  <c r="P53" i="8"/>
  <c r="O53" i="8"/>
  <c r="N53" i="8"/>
  <c r="J53" i="8"/>
  <c r="I53" i="8"/>
  <c r="H53" i="8"/>
  <c r="G53" i="8"/>
  <c r="AG52" i="8"/>
  <c r="AF52" i="8"/>
  <c r="AE52" i="8"/>
  <c r="Z52" i="8"/>
  <c r="W52" i="8"/>
  <c r="U52" i="8"/>
  <c r="P52" i="8"/>
  <c r="O52" i="8"/>
  <c r="N52" i="8"/>
  <c r="J52" i="8"/>
  <c r="I52" i="8"/>
  <c r="H52" i="8"/>
  <c r="G52" i="8"/>
  <c r="AG51" i="8"/>
  <c r="AF51" i="8"/>
  <c r="AE51" i="8"/>
  <c r="Z51" i="8"/>
  <c r="W51" i="8"/>
  <c r="U51" i="8"/>
  <c r="P51" i="8"/>
  <c r="O51" i="8"/>
  <c r="N51" i="8"/>
  <c r="J51" i="8"/>
  <c r="I51" i="8"/>
  <c r="H51" i="8"/>
  <c r="G51" i="8"/>
  <c r="AG50" i="8"/>
  <c r="AF50" i="8"/>
  <c r="AE50" i="8"/>
  <c r="Z50" i="8"/>
  <c r="W50" i="8"/>
  <c r="U50" i="8"/>
  <c r="P50" i="8"/>
  <c r="O50" i="8"/>
  <c r="N50" i="8"/>
  <c r="J50" i="8"/>
  <c r="I50" i="8"/>
  <c r="H50" i="8"/>
  <c r="G50" i="8"/>
  <c r="AG49" i="8"/>
  <c r="AF49" i="8"/>
  <c r="AE49" i="8"/>
  <c r="Z49" i="8"/>
  <c r="W49" i="8"/>
  <c r="U49" i="8"/>
  <c r="P49" i="8"/>
  <c r="O49" i="8"/>
  <c r="N49" i="8"/>
  <c r="J49" i="8"/>
  <c r="I49" i="8"/>
  <c r="H49" i="8"/>
  <c r="G49" i="8"/>
  <c r="AG48" i="8"/>
  <c r="N127" i="3"/>
  <c r="J128" i="3"/>
  <c r="I128" i="3"/>
  <c r="H128" i="3"/>
  <c r="G128" i="3"/>
  <c r="N126" i="3"/>
  <c r="J127" i="3"/>
  <c r="I127" i="3"/>
  <c r="H127" i="3"/>
  <c r="G127" i="3"/>
  <c r="N125" i="3"/>
  <c r="J126" i="3"/>
  <c r="I126" i="3"/>
  <c r="H126" i="3"/>
  <c r="G126" i="3"/>
  <c r="N124" i="3"/>
  <c r="J125" i="3"/>
  <c r="I125" i="3"/>
  <c r="H125" i="3"/>
  <c r="G125" i="3"/>
  <c r="N123" i="3"/>
  <c r="J124" i="3"/>
  <c r="I124" i="3"/>
  <c r="H124" i="3"/>
  <c r="G124" i="3"/>
  <c r="N122" i="3"/>
  <c r="J123" i="3"/>
  <c r="I123" i="3"/>
  <c r="H123" i="3"/>
  <c r="G123" i="3"/>
  <c r="N121" i="3"/>
  <c r="J122" i="3"/>
  <c r="I122" i="3"/>
  <c r="H122" i="3"/>
  <c r="G122" i="3"/>
  <c r="AF48" i="8"/>
  <c r="AE48" i="8"/>
  <c r="Z48" i="8"/>
  <c r="W48" i="8"/>
  <c r="U48" i="8"/>
  <c r="P48" i="8"/>
  <c r="O48" i="8"/>
  <c r="N48" i="8"/>
  <c r="J48" i="8"/>
  <c r="I48" i="8"/>
  <c r="H48" i="8"/>
  <c r="G48" i="8"/>
  <c r="BI6" i="9"/>
  <c r="BH6" i="9"/>
  <c r="BG6" i="9"/>
  <c r="BF6" i="9"/>
  <c r="BE6" i="9"/>
  <c r="BD6" i="9"/>
  <c r="BC6" i="9"/>
  <c r="BB6" i="9"/>
  <c r="BA6" i="9"/>
  <c r="AG47" i="8"/>
  <c r="N120" i="3"/>
  <c r="J121" i="3"/>
  <c r="I121" i="3"/>
  <c r="H121" i="3"/>
  <c r="G121" i="3"/>
  <c r="AJ47" i="8"/>
  <c r="AI47" i="8"/>
  <c r="AH47" i="8"/>
  <c r="AF47" i="8"/>
  <c r="AE47" i="8"/>
  <c r="Z47" i="8"/>
  <c r="W47" i="8"/>
  <c r="U47" i="8"/>
  <c r="N47" i="8"/>
  <c r="J47" i="8"/>
  <c r="I47" i="8"/>
  <c r="H47" i="8"/>
  <c r="G47" i="8"/>
  <c r="P46" i="8"/>
  <c r="P45" i="8"/>
  <c r="P44" i="8"/>
  <c r="P43" i="8"/>
  <c r="P42" i="8"/>
  <c r="P41" i="8"/>
  <c r="P40" i="8"/>
  <c r="P39" i="8"/>
  <c r="P28" i="8"/>
  <c r="AG46" i="8"/>
  <c r="AF46" i="8"/>
  <c r="AE46" i="8"/>
  <c r="Z46" i="8"/>
  <c r="W46" i="8"/>
  <c r="U46" i="8"/>
  <c r="O46" i="8"/>
  <c r="N46" i="8"/>
  <c r="J46" i="8"/>
  <c r="I46" i="8"/>
  <c r="H46" i="8"/>
  <c r="G46" i="8"/>
  <c r="AG45" i="8"/>
  <c r="AF45" i="8"/>
  <c r="AE45" i="8"/>
  <c r="Z45" i="8"/>
  <c r="W45" i="8"/>
  <c r="U45" i="8"/>
  <c r="O45" i="8"/>
  <c r="N45" i="8"/>
  <c r="J45" i="8"/>
  <c r="I45" i="8"/>
  <c r="H45" i="8"/>
  <c r="G45" i="8"/>
  <c r="AG44" i="8"/>
  <c r="AF44" i="8"/>
  <c r="AE44" i="8"/>
  <c r="Z44" i="8"/>
  <c r="W44" i="8"/>
  <c r="U44" i="8"/>
  <c r="O44" i="8"/>
  <c r="N44" i="8"/>
  <c r="J44" i="8"/>
  <c r="I44" i="8"/>
  <c r="H44" i="8"/>
  <c r="G44" i="8"/>
  <c r="AG43" i="8"/>
  <c r="AF43" i="8"/>
  <c r="AE43" i="8"/>
  <c r="Z43" i="8"/>
  <c r="W43" i="8"/>
  <c r="U43" i="8"/>
  <c r="O43" i="8"/>
  <c r="N43" i="8"/>
  <c r="J43" i="8"/>
  <c r="I43" i="8"/>
  <c r="H43" i="8"/>
  <c r="G43" i="8"/>
  <c r="AG42" i="8"/>
  <c r="AF42" i="8"/>
  <c r="AE42" i="8"/>
  <c r="Z42" i="8"/>
  <c r="W42" i="8"/>
  <c r="U42" i="8"/>
  <c r="O42" i="8"/>
  <c r="N42" i="8"/>
  <c r="J42" i="8"/>
  <c r="I42" i="8"/>
  <c r="H42" i="8"/>
  <c r="G42" i="8"/>
  <c r="AG41" i="8"/>
  <c r="AF41" i="8"/>
  <c r="AE41" i="8"/>
  <c r="Z41" i="8"/>
  <c r="W41" i="8"/>
  <c r="U41" i="8"/>
  <c r="O41" i="8"/>
  <c r="N41" i="8"/>
  <c r="J41" i="8"/>
  <c r="I41" i="8"/>
  <c r="H41" i="8"/>
  <c r="G41" i="8"/>
  <c r="AG40" i="8"/>
  <c r="AG39" i="8"/>
  <c r="AF40" i="8"/>
  <c r="AE40" i="8"/>
  <c r="Z40" i="8"/>
  <c r="W40" i="8"/>
  <c r="U40" i="8"/>
  <c r="O40" i="8"/>
  <c r="N40" i="8"/>
  <c r="J40" i="8"/>
  <c r="I40" i="8"/>
  <c r="H40" i="8"/>
  <c r="G40" i="8"/>
  <c r="O27" i="8"/>
  <c r="O28" i="8"/>
  <c r="U28" i="8"/>
  <c r="W28" i="8"/>
  <c r="Z28" i="8"/>
  <c r="AE28" i="8"/>
  <c r="AH28" i="8"/>
  <c r="AG28" i="8"/>
  <c r="O39" i="8"/>
  <c r="N119" i="3"/>
  <c r="J120" i="3"/>
  <c r="I120" i="3"/>
  <c r="H120" i="3"/>
  <c r="G120" i="3"/>
  <c r="N118" i="3"/>
  <c r="J119" i="3"/>
  <c r="I119" i="3"/>
  <c r="H119" i="3"/>
  <c r="G119" i="3"/>
  <c r="N117" i="3"/>
  <c r="J118" i="3"/>
  <c r="I118" i="3"/>
  <c r="H118" i="3"/>
  <c r="G118" i="3"/>
  <c r="N116" i="3"/>
  <c r="J117" i="3"/>
  <c r="I117" i="3"/>
  <c r="H117" i="3"/>
  <c r="G117" i="3"/>
  <c r="N115" i="3"/>
  <c r="J116" i="3"/>
  <c r="I116" i="3"/>
  <c r="H116" i="3"/>
  <c r="G116" i="3"/>
  <c r="N114" i="3"/>
  <c r="J115" i="3"/>
  <c r="I115" i="3"/>
  <c r="H115" i="3"/>
  <c r="G115" i="3"/>
  <c r="N113" i="3"/>
  <c r="J114" i="3"/>
  <c r="I114" i="3"/>
  <c r="H114" i="3"/>
  <c r="G114" i="3"/>
  <c r="N112" i="3"/>
  <c r="J113" i="3"/>
  <c r="I113" i="3"/>
  <c r="H113" i="3"/>
  <c r="G113" i="3"/>
  <c r="N111" i="3"/>
  <c r="J112" i="3"/>
  <c r="I112" i="3"/>
  <c r="H112" i="3"/>
  <c r="G112" i="3"/>
  <c r="N110" i="3"/>
  <c r="J111" i="3"/>
  <c r="I111" i="3"/>
  <c r="H111" i="3"/>
  <c r="G111" i="3"/>
  <c r="N109" i="3"/>
  <c r="J110" i="3"/>
  <c r="I110" i="3"/>
  <c r="H110" i="3"/>
  <c r="G110" i="3"/>
  <c r="N108" i="3"/>
  <c r="J109" i="3"/>
  <c r="I109" i="3"/>
  <c r="H109" i="3"/>
  <c r="G109" i="3"/>
  <c r="AF39" i="8"/>
  <c r="AE39" i="8"/>
  <c r="Z39" i="8"/>
  <c r="W39" i="8"/>
  <c r="U39" i="8"/>
  <c r="N39" i="8"/>
  <c r="J39" i="8"/>
  <c r="I39" i="8"/>
  <c r="H39" i="8"/>
  <c r="G39" i="8"/>
  <c r="AZ6" i="9"/>
  <c r="AY6" i="9"/>
  <c r="AX6" i="9"/>
  <c r="AW6" i="9"/>
  <c r="P38" i="8"/>
  <c r="P37" i="8"/>
  <c r="R23" i="8"/>
  <c r="Q23" i="8"/>
  <c r="AH38" i="8"/>
  <c r="AI38" i="8"/>
  <c r="AG38" i="8"/>
  <c r="AF38" i="8"/>
  <c r="AE38" i="8"/>
  <c r="Z38" i="8"/>
  <c r="W38" i="8"/>
  <c r="U38" i="8"/>
  <c r="N38" i="8"/>
  <c r="N37" i="8"/>
  <c r="AH37" i="8"/>
  <c r="AI37" i="8"/>
  <c r="AG37" i="8"/>
  <c r="AF37" i="8"/>
  <c r="AE37" i="8"/>
  <c r="Z37" i="8"/>
  <c r="W37" i="8"/>
  <c r="U37" i="8"/>
  <c r="N107" i="3"/>
  <c r="J108" i="3"/>
  <c r="I108" i="3"/>
  <c r="H108" i="3"/>
  <c r="G108" i="3"/>
  <c r="J38" i="8"/>
  <c r="I38" i="8"/>
  <c r="H38" i="8"/>
  <c r="G38" i="8"/>
  <c r="J37" i="8"/>
  <c r="I37" i="8"/>
  <c r="H37" i="8"/>
  <c r="G37" i="8"/>
  <c r="AH36" i="8"/>
  <c r="N106" i="3"/>
  <c r="J107" i="3"/>
  <c r="I107" i="3"/>
  <c r="H107" i="3"/>
  <c r="G107" i="3"/>
  <c r="AG36" i="8"/>
  <c r="AF36" i="8"/>
  <c r="AE36" i="8"/>
  <c r="Z36" i="8"/>
  <c r="W36" i="8"/>
  <c r="U36" i="8"/>
  <c r="N36" i="8"/>
  <c r="J36" i="8"/>
  <c r="I36" i="8"/>
  <c r="H36" i="8"/>
  <c r="G36" i="8"/>
  <c r="J35" i="8"/>
  <c r="I35" i="8"/>
  <c r="H35" i="8"/>
  <c r="G35" i="8"/>
  <c r="AE35" i="8"/>
  <c r="N105" i="3"/>
  <c r="J106" i="3"/>
  <c r="I106" i="3"/>
  <c r="H106" i="3"/>
  <c r="G106" i="3"/>
  <c r="U35" i="8"/>
  <c r="U25" i="8"/>
  <c r="P31" i="8"/>
  <c r="P32" i="8"/>
  <c r="P33" i="8"/>
  <c r="P34" i="8"/>
  <c r="N35" i="8"/>
  <c r="W35" i="8"/>
  <c r="Z35" i="8"/>
  <c r="AJ35" i="8"/>
  <c r="AG35" i="8"/>
  <c r="N104" i="3"/>
  <c r="J105" i="3"/>
  <c r="I105" i="3"/>
  <c r="H105" i="3"/>
  <c r="G105" i="3"/>
  <c r="AF35" i="8"/>
  <c r="AI35" i="8"/>
  <c r="AH35" i="8"/>
  <c r="AK11" i="8"/>
  <c r="AJ11" i="8"/>
  <c r="AI11" i="8"/>
  <c r="AH11" i="8"/>
  <c r="AG11" i="8"/>
  <c r="AF11" i="8"/>
  <c r="AE11" i="8"/>
  <c r="N102" i="3"/>
  <c r="J104" i="3"/>
  <c r="I104" i="3"/>
  <c r="H104" i="3"/>
  <c r="G104" i="3"/>
  <c r="K5" i="9"/>
  <c r="AV6" i="9"/>
  <c r="AU6" i="9"/>
  <c r="AT6" i="9"/>
  <c r="AS6" i="9"/>
  <c r="AR6" i="9"/>
  <c r="AQ6" i="9"/>
  <c r="AP6" i="9"/>
  <c r="AO6" i="9"/>
  <c r="AN6" i="9"/>
  <c r="AM6" i="9"/>
  <c r="AL6" i="9"/>
  <c r="AL34" i="8"/>
  <c r="AG34" i="8"/>
  <c r="AE34" i="8"/>
  <c r="Z34" i="8"/>
  <c r="X34" i="8"/>
  <c r="W34" i="8"/>
  <c r="U34" i="8"/>
  <c r="N34" i="8"/>
  <c r="J34" i="8"/>
  <c r="I34" i="8"/>
  <c r="H34" i="8"/>
  <c r="G34" i="8"/>
  <c r="AL33" i="8"/>
  <c r="AG33" i="8"/>
  <c r="AE33" i="8"/>
  <c r="Z33" i="8"/>
  <c r="X33" i="8"/>
  <c r="W33" i="8"/>
  <c r="U33" i="8"/>
  <c r="N33" i="8"/>
  <c r="J33" i="8"/>
  <c r="I33" i="8"/>
  <c r="H33" i="8"/>
  <c r="G33" i="8"/>
  <c r="J32" i="8"/>
  <c r="I32" i="8"/>
  <c r="H32" i="8"/>
  <c r="G32" i="8"/>
  <c r="AL32" i="8"/>
  <c r="AG32" i="8"/>
  <c r="AE32" i="8"/>
  <c r="Z32" i="8"/>
  <c r="X32" i="8"/>
  <c r="W32" i="8"/>
  <c r="U32" i="8"/>
  <c r="N32" i="8"/>
  <c r="N98" i="3"/>
  <c r="J102" i="3"/>
  <c r="I102" i="3"/>
  <c r="H102" i="3"/>
  <c r="G102" i="3"/>
  <c r="N96" i="3"/>
  <c r="J98" i="3"/>
  <c r="I98" i="3"/>
  <c r="H98" i="3"/>
  <c r="G98" i="3"/>
  <c r="N94" i="3"/>
  <c r="J96" i="3"/>
  <c r="I96" i="3"/>
  <c r="H96" i="3"/>
  <c r="G96" i="3"/>
  <c r="N93" i="3"/>
  <c r="J93" i="3"/>
  <c r="I93" i="3"/>
  <c r="H93" i="3"/>
  <c r="G93" i="3"/>
  <c r="AG31" i="8"/>
  <c r="AE31" i="8"/>
  <c r="Z31" i="8"/>
  <c r="X31" i="8"/>
  <c r="W31" i="8"/>
  <c r="U31" i="8"/>
  <c r="N31" i="8"/>
  <c r="J31" i="8"/>
  <c r="I31" i="8"/>
  <c r="H31" i="8"/>
  <c r="G31" i="8"/>
  <c r="AE30" i="8"/>
  <c r="AK30" i="8"/>
  <c r="AI30" i="8"/>
  <c r="AH30" i="8"/>
  <c r="AG30" i="8"/>
  <c r="AF30" i="8"/>
  <c r="Z30" i="8"/>
  <c r="X30" i="8"/>
  <c r="J30" i="8"/>
  <c r="I30" i="8"/>
  <c r="H30" i="8"/>
  <c r="G30" i="8"/>
  <c r="N30" i="8"/>
  <c r="W30" i="8"/>
  <c r="U30" i="8"/>
  <c r="N92" i="3"/>
  <c r="J92" i="3"/>
  <c r="I92" i="3"/>
  <c r="H92" i="3"/>
  <c r="G92" i="3"/>
  <c r="AF29" i="8"/>
  <c r="P10" i="2"/>
  <c r="O10" i="2"/>
  <c r="N10" i="2"/>
  <c r="M10" i="2"/>
  <c r="K10" i="2"/>
  <c r="J10" i="2"/>
  <c r="I10" i="2"/>
  <c r="H10" i="2"/>
  <c r="G10" i="2"/>
  <c r="AG29" i="8"/>
  <c r="AE29" i="8"/>
  <c r="Z29" i="8"/>
  <c r="X29" i="8"/>
  <c r="N91" i="3"/>
  <c r="N90" i="3"/>
  <c r="N89" i="3"/>
  <c r="N88" i="3"/>
  <c r="J91" i="3"/>
  <c r="I91" i="3"/>
  <c r="H91" i="3"/>
  <c r="G91" i="3"/>
  <c r="J90" i="3"/>
  <c r="I90" i="3"/>
  <c r="H90" i="3"/>
  <c r="G90" i="3"/>
  <c r="J89" i="3"/>
  <c r="I89" i="3"/>
  <c r="H89" i="3"/>
  <c r="G89" i="3"/>
  <c r="J88" i="3"/>
  <c r="I88" i="3"/>
  <c r="H88" i="3"/>
  <c r="G88" i="3"/>
  <c r="U14" i="8"/>
  <c r="AH14" i="8"/>
  <c r="AG14" i="8"/>
  <c r="AF14" i="8"/>
  <c r="AI14" i="8"/>
  <c r="AE14" i="8"/>
  <c r="Z14" i="8"/>
  <c r="X14" i="8"/>
  <c r="Z24" i="8"/>
  <c r="W24" i="8"/>
  <c r="W23" i="8"/>
  <c r="W29" i="8"/>
  <c r="U29" i="8"/>
  <c r="K11" i="4"/>
  <c r="N29" i="8"/>
  <c r="J29" i="8"/>
  <c r="I29" i="8"/>
  <c r="H29" i="8"/>
  <c r="G29" i="8"/>
  <c r="N28" i="8"/>
  <c r="AG27" i="8"/>
  <c r="AH27" i="8"/>
  <c r="N87" i="3"/>
  <c r="J87" i="3"/>
  <c r="I87" i="3"/>
  <c r="H87" i="3"/>
  <c r="G87" i="3"/>
  <c r="N86" i="3"/>
  <c r="J86" i="3"/>
  <c r="I86" i="3"/>
  <c r="H86" i="3"/>
  <c r="G86" i="3"/>
  <c r="AE27" i="8"/>
  <c r="N84" i="3"/>
  <c r="J84" i="3"/>
  <c r="Z27" i="8"/>
  <c r="W27" i="8"/>
  <c r="U27" i="8"/>
  <c r="N27" i="8"/>
  <c r="J28" i="8"/>
  <c r="I28" i="8"/>
  <c r="H28" i="8"/>
  <c r="G28" i="8"/>
  <c r="J27" i="8"/>
  <c r="I27" i="8"/>
  <c r="H27" i="8"/>
  <c r="G27" i="8"/>
  <c r="AK26" i="8"/>
  <c r="AI25" i="8"/>
  <c r="P26" i="8"/>
  <c r="P25" i="8"/>
  <c r="P24" i="8"/>
  <c r="P23" i="8"/>
  <c r="J23" i="8"/>
  <c r="I23" i="8"/>
  <c r="H23" i="8"/>
  <c r="G23" i="8"/>
  <c r="G83" i="3"/>
  <c r="H83" i="3"/>
  <c r="I83" i="3"/>
  <c r="J83" i="3"/>
  <c r="N83" i="3"/>
  <c r="K9" i="2"/>
  <c r="J9" i="2"/>
  <c r="I9" i="2"/>
  <c r="H9" i="2"/>
  <c r="G9" i="2"/>
  <c r="AJ26" i="8"/>
  <c r="AI26" i="8"/>
  <c r="AH26" i="8"/>
  <c r="AG26" i="8"/>
  <c r="AF26" i="8"/>
  <c r="AE26" i="8"/>
  <c r="AJ24" i="8"/>
  <c r="AI24" i="8"/>
  <c r="AH24" i="8"/>
  <c r="AG24" i="8"/>
  <c r="AF24" i="8"/>
  <c r="AE24" i="8"/>
  <c r="Z26" i="8"/>
  <c r="Z25" i="8"/>
  <c r="X26" i="8"/>
  <c r="X24" i="8"/>
  <c r="W26" i="8"/>
  <c r="U26" i="8"/>
  <c r="U24" i="8"/>
  <c r="N26" i="8"/>
  <c r="J26" i="8"/>
  <c r="I26" i="8"/>
  <c r="H26" i="8"/>
  <c r="G26" i="8"/>
  <c r="AH25" i="8"/>
  <c r="AG25" i="8"/>
  <c r="AF25" i="8"/>
  <c r="AE25" i="8"/>
  <c r="AG23" i="8"/>
  <c r="AF23" i="8"/>
  <c r="AE23" i="8"/>
  <c r="W25" i="8"/>
  <c r="U23" i="8"/>
  <c r="N25" i="8"/>
  <c r="J25" i="8"/>
  <c r="I25" i="8"/>
  <c r="H25" i="8"/>
  <c r="G25" i="8"/>
  <c r="J24" i="8"/>
  <c r="I24" i="8"/>
  <c r="H24" i="8"/>
  <c r="G24" i="8"/>
  <c r="AH23" i="8"/>
  <c r="K12" i="5"/>
  <c r="I12" i="5"/>
  <c r="H12" i="5"/>
  <c r="G12" i="5"/>
  <c r="N82" i="3"/>
  <c r="J82" i="3"/>
  <c r="I82" i="3"/>
  <c r="H82" i="3"/>
  <c r="G82" i="3"/>
  <c r="K10" i="4"/>
  <c r="N24" i="8"/>
  <c r="N81" i="3"/>
  <c r="J81" i="3"/>
  <c r="I81" i="3"/>
  <c r="H81" i="3"/>
  <c r="G81" i="3"/>
  <c r="Z23" i="8"/>
  <c r="K11" i="5"/>
  <c r="K10" i="5"/>
  <c r="K9" i="5"/>
  <c r="N23" i="8"/>
  <c r="W11" i="8"/>
  <c r="L22" i="8"/>
  <c r="N6" i="9"/>
  <c r="J6" i="9"/>
  <c r="M5" i="9"/>
  <c r="I6" i="9"/>
  <c r="H6" i="9"/>
  <c r="G6" i="9"/>
  <c r="E31" i="1"/>
  <c r="F31" i="1"/>
  <c r="E30" i="1"/>
  <c r="F30" i="1"/>
  <c r="N22" i="8"/>
  <c r="K22" i="8"/>
  <c r="I22" i="8"/>
  <c r="H22" i="8"/>
  <c r="G22" i="8"/>
  <c r="AI16" i="8"/>
  <c r="AI18" i="8"/>
  <c r="AI19" i="8"/>
  <c r="AI21" i="8"/>
  <c r="L21" i="8"/>
  <c r="L20" i="8"/>
  <c r="L19" i="8"/>
  <c r="L18" i="8"/>
  <c r="L17" i="8"/>
  <c r="L16" i="8"/>
  <c r="L15" i="8"/>
  <c r="L14" i="8"/>
  <c r="L13" i="8"/>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N80" i="3"/>
  <c r="J80" i="3"/>
  <c r="I80" i="3"/>
  <c r="H80" i="3"/>
  <c r="G80" i="3"/>
  <c r="N79" i="3"/>
  <c r="J79" i="3"/>
  <c r="I79" i="3"/>
  <c r="H79" i="3"/>
  <c r="G79" i="3"/>
  <c r="N78" i="3"/>
  <c r="J78" i="3"/>
  <c r="I78" i="3"/>
  <c r="H78" i="3"/>
  <c r="G78" i="3"/>
  <c r="N77" i="3"/>
  <c r="J77" i="3"/>
  <c r="I77" i="3"/>
  <c r="H77" i="3"/>
  <c r="G77" i="3"/>
  <c r="N76" i="3"/>
  <c r="J76" i="3"/>
  <c r="I76" i="3"/>
  <c r="H76" i="3"/>
  <c r="G76" i="3"/>
  <c r="N75" i="3"/>
  <c r="J75" i="3"/>
  <c r="I75" i="3"/>
  <c r="H75" i="3"/>
  <c r="G75" i="3"/>
  <c r="N74" i="3"/>
  <c r="J74" i="3"/>
  <c r="I74" i="3"/>
  <c r="H74" i="3"/>
  <c r="G74" i="3"/>
  <c r="N73" i="3"/>
  <c r="J73" i="3"/>
  <c r="I73" i="3"/>
  <c r="H73" i="3"/>
  <c r="G73" i="3"/>
  <c r="N72" i="3"/>
  <c r="J72" i="3"/>
  <c r="I72" i="3"/>
  <c r="H72" i="3"/>
  <c r="G72" i="3"/>
  <c r="N71" i="3"/>
  <c r="J71" i="3"/>
  <c r="I71" i="3"/>
  <c r="H71" i="3"/>
  <c r="G71" i="3"/>
  <c r="N70" i="3"/>
  <c r="J70" i="3"/>
  <c r="I70" i="3"/>
  <c r="H70" i="3"/>
  <c r="G70" i="3"/>
  <c r="N60" i="3"/>
  <c r="J60" i="3"/>
  <c r="I60" i="3"/>
  <c r="H60" i="3"/>
  <c r="G60" i="3"/>
  <c r="N50" i="3"/>
  <c r="J50" i="3"/>
  <c r="I50" i="3"/>
  <c r="H50" i="3"/>
  <c r="G50" i="3"/>
  <c r="N40" i="3"/>
  <c r="J40" i="3"/>
  <c r="I40" i="3"/>
  <c r="H40" i="3"/>
  <c r="G40" i="3"/>
  <c r="AH21" i="8"/>
  <c r="AG21" i="8"/>
  <c r="AF21" i="8"/>
  <c r="AE21" i="8"/>
  <c r="Z21" i="8"/>
  <c r="W21" i="8"/>
  <c r="U21" i="8"/>
  <c r="N21" i="8"/>
  <c r="K21" i="8"/>
  <c r="J21" i="8"/>
  <c r="X21" i="8"/>
  <c r="N20" i="8"/>
  <c r="K20" i="8"/>
  <c r="J20" i="8"/>
  <c r="I21" i="8"/>
  <c r="H21" i="8"/>
  <c r="G21" i="8"/>
  <c r="I20" i="8"/>
  <c r="H20" i="8"/>
  <c r="G20" i="8"/>
  <c r="E14" i="6"/>
  <c r="N69" i="3"/>
  <c r="J69" i="3"/>
  <c r="I69" i="3"/>
  <c r="H69" i="3"/>
  <c r="G69" i="3"/>
  <c r="N68" i="3"/>
  <c r="J68" i="3"/>
  <c r="I68" i="3"/>
  <c r="H68" i="3"/>
  <c r="G68" i="3"/>
  <c r="N59" i="3"/>
  <c r="J59" i="3"/>
  <c r="I59" i="3"/>
  <c r="H59" i="3"/>
  <c r="G59" i="3"/>
  <c r="N58" i="3"/>
  <c r="J58" i="3"/>
  <c r="I58" i="3"/>
  <c r="H58" i="3"/>
  <c r="G58" i="3"/>
  <c r="N49" i="3"/>
  <c r="N48" i="3"/>
  <c r="J49" i="3"/>
  <c r="J48" i="3"/>
  <c r="I49" i="3"/>
  <c r="H49" i="3"/>
  <c r="G49" i="3"/>
  <c r="I48" i="3"/>
  <c r="H48" i="3"/>
  <c r="G48" i="3"/>
  <c r="N39" i="3"/>
  <c r="J39" i="3"/>
  <c r="I39" i="3"/>
  <c r="H39" i="3"/>
  <c r="G39" i="3"/>
  <c r="N38" i="3"/>
  <c r="J38" i="3"/>
  <c r="I38" i="3"/>
  <c r="H38" i="3"/>
  <c r="G38" i="3"/>
  <c r="K9" i="4"/>
  <c r="K8" i="5"/>
  <c r="K7" i="5"/>
  <c r="I8" i="5"/>
  <c r="H8" i="5"/>
  <c r="G8" i="5"/>
  <c r="I7" i="5"/>
  <c r="H7" i="5"/>
  <c r="G7" i="5"/>
  <c r="AH19" i="8"/>
  <c r="AG19" i="8"/>
  <c r="AF19" i="8"/>
  <c r="AE19" i="8"/>
  <c r="Z19" i="8"/>
  <c r="X19" i="8"/>
  <c r="W19" i="8"/>
  <c r="U19" i="8"/>
  <c r="N19" i="8"/>
  <c r="K19" i="8"/>
  <c r="J19" i="8"/>
  <c r="I19" i="8"/>
  <c r="H19" i="8"/>
  <c r="G19" i="8"/>
  <c r="N67" i="3"/>
  <c r="J67" i="3"/>
  <c r="I67" i="3"/>
  <c r="H67" i="3"/>
  <c r="G67" i="3"/>
  <c r="N57" i="3"/>
  <c r="J57" i="3"/>
  <c r="I57" i="3"/>
  <c r="H57" i="3"/>
  <c r="G57" i="3"/>
  <c r="N47" i="3"/>
  <c r="J47" i="3"/>
  <c r="I47" i="3"/>
  <c r="H47" i="3"/>
  <c r="G47" i="3"/>
  <c r="N37" i="3"/>
  <c r="J37" i="3"/>
  <c r="I37" i="3"/>
  <c r="H37" i="3"/>
  <c r="G37" i="3"/>
  <c r="I6" i="5"/>
  <c r="H6" i="5"/>
  <c r="G6" i="5"/>
  <c r="K6" i="5"/>
  <c r="N18" i="8"/>
  <c r="K18" i="8"/>
  <c r="J18" i="8"/>
  <c r="I18" i="8"/>
  <c r="H18" i="8"/>
  <c r="G18" i="8"/>
  <c r="W18" i="8"/>
  <c r="U18" i="8"/>
  <c r="X17" i="8"/>
  <c r="W17" i="8"/>
  <c r="U17" i="8"/>
  <c r="Z18" i="8"/>
  <c r="X18" i="8"/>
  <c r="AH18" i="8"/>
  <c r="AG18" i="8"/>
  <c r="AF18" i="8"/>
  <c r="AE18" i="8"/>
  <c r="N17" i="8"/>
  <c r="K17" i="8"/>
  <c r="J17" i="8"/>
  <c r="I17" i="8"/>
  <c r="H17" i="8"/>
  <c r="G17" i="8"/>
  <c r="N66" i="3"/>
  <c r="J66" i="3"/>
  <c r="I66" i="3"/>
  <c r="H66" i="3"/>
  <c r="G66" i="3"/>
  <c r="N65" i="3"/>
  <c r="J65" i="3"/>
  <c r="I65" i="3"/>
  <c r="H65" i="3"/>
  <c r="G65" i="3"/>
  <c r="N56" i="3"/>
  <c r="N55" i="3"/>
  <c r="J56" i="3"/>
  <c r="J55" i="3"/>
  <c r="I56" i="3"/>
  <c r="H56" i="3"/>
  <c r="G56" i="3"/>
  <c r="I55" i="3"/>
  <c r="H55" i="3"/>
  <c r="G55" i="3"/>
  <c r="J46" i="3"/>
  <c r="I46" i="3"/>
  <c r="H46" i="3"/>
  <c r="G46" i="3"/>
  <c r="N46" i="3"/>
  <c r="N45" i="3"/>
  <c r="J45" i="3"/>
  <c r="I45" i="3"/>
  <c r="H45" i="3"/>
  <c r="G45" i="3"/>
  <c r="N36" i="3"/>
  <c r="J36" i="3"/>
  <c r="I36" i="3"/>
  <c r="H36" i="3"/>
  <c r="G36" i="3"/>
  <c r="N35" i="3"/>
  <c r="J35" i="3"/>
  <c r="I35" i="3"/>
  <c r="H35" i="3"/>
  <c r="G35" i="3"/>
  <c r="AH16" i="8"/>
  <c r="AG16" i="8"/>
  <c r="AF16" i="8"/>
  <c r="AE16" i="8"/>
  <c r="Z16" i="8"/>
  <c r="X16" i="8"/>
  <c r="W16" i="8"/>
  <c r="U16" i="8"/>
  <c r="N16" i="8"/>
  <c r="K16" i="8"/>
  <c r="J16" i="8"/>
  <c r="I16" i="8"/>
  <c r="H16" i="8"/>
  <c r="G16" i="8"/>
  <c r="U15" i="8"/>
  <c r="N15" i="8"/>
  <c r="K15" i="8"/>
  <c r="J15" i="8"/>
  <c r="I15" i="8"/>
  <c r="H15" i="8"/>
  <c r="G15" i="8"/>
  <c r="W14" i="8"/>
  <c r="N14" i="8"/>
  <c r="K14" i="8"/>
  <c r="J14" i="8"/>
  <c r="I14" i="8"/>
  <c r="H14" i="8"/>
  <c r="G14" i="8"/>
  <c r="N64" i="3"/>
  <c r="J64" i="3"/>
  <c r="I64" i="3"/>
  <c r="H64" i="3"/>
  <c r="G64" i="3"/>
  <c r="N63" i="3"/>
  <c r="J63" i="3"/>
  <c r="I63" i="3"/>
  <c r="H63" i="3"/>
  <c r="G63" i="3"/>
  <c r="N62" i="3"/>
  <c r="J62" i="3"/>
  <c r="I62" i="3"/>
  <c r="H62" i="3"/>
  <c r="G62" i="3"/>
  <c r="N61" i="3"/>
  <c r="J61" i="3"/>
  <c r="I61" i="3"/>
  <c r="H61" i="3"/>
  <c r="G61" i="3"/>
  <c r="N53" i="3"/>
  <c r="J53" i="3"/>
  <c r="I53" i="3"/>
  <c r="H53" i="3"/>
  <c r="G53" i="3"/>
  <c r="N54" i="3"/>
  <c r="J54" i="3"/>
  <c r="I54" i="3"/>
  <c r="H54" i="3"/>
  <c r="G54" i="3"/>
  <c r="N52" i="3"/>
  <c r="J52" i="3"/>
  <c r="I52" i="3"/>
  <c r="H52" i="3"/>
  <c r="G52" i="3"/>
  <c r="N51" i="3"/>
  <c r="J51" i="3"/>
  <c r="I51" i="3"/>
  <c r="H51" i="3"/>
  <c r="G51" i="3"/>
  <c r="N44" i="3"/>
  <c r="J44" i="3"/>
  <c r="I44" i="3"/>
  <c r="H44" i="3"/>
  <c r="G44" i="3"/>
  <c r="N42" i="3"/>
  <c r="J42" i="3"/>
  <c r="I42" i="3"/>
  <c r="H42" i="3"/>
  <c r="N41" i="3"/>
  <c r="J41" i="3"/>
  <c r="I41" i="3"/>
  <c r="H41" i="3"/>
  <c r="N43" i="3"/>
  <c r="J43" i="3"/>
  <c r="I43" i="3"/>
  <c r="H43" i="3"/>
  <c r="G43" i="3"/>
  <c r="G42" i="3"/>
  <c r="G41" i="3"/>
  <c r="N34" i="3"/>
  <c r="J34" i="3"/>
  <c r="I34" i="3"/>
  <c r="H34" i="3"/>
  <c r="G34" i="3"/>
  <c r="N33" i="3"/>
  <c r="J33" i="3"/>
  <c r="I33" i="3"/>
  <c r="H33" i="3"/>
  <c r="G33" i="3"/>
  <c r="N32" i="3"/>
  <c r="J32" i="3"/>
  <c r="I32" i="3"/>
  <c r="H32" i="3"/>
  <c r="G32" i="3"/>
  <c r="N31" i="3"/>
  <c r="J31" i="3"/>
  <c r="I31" i="3"/>
  <c r="H31" i="3"/>
  <c r="G31" i="3"/>
  <c r="I5" i="5"/>
  <c r="H5" i="5"/>
  <c r="G5" i="5"/>
  <c r="K5" i="5"/>
  <c r="K8" i="4"/>
  <c r="J13" i="8"/>
  <c r="N13" i="8"/>
  <c r="K13" i="8"/>
  <c r="I13" i="8"/>
  <c r="H13" i="8"/>
  <c r="G13" i="8"/>
  <c r="L5" i="9"/>
  <c r="E13" i="6"/>
  <c r="J5" i="9"/>
  <c r="E12" i="6"/>
  <c r="R3" i="9"/>
  <c r="N5" i="9"/>
  <c r="I5" i="9"/>
  <c r="H5" i="9"/>
  <c r="G5" i="9"/>
  <c r="E29" i="1"/>
  <c r="E28" i="1"/>
  <c r="E27" i="1"/>
  <c r="F29" i="1"/>
  <c r="F28" i="1"/>
  <c r="F27" i="1"/>
  <c r="Q3" i="9"/>
  <c r="N4" i="9"/>
  <c r="N3" i="9"/>
  <c r="J5" i="8"/>
  <c r="G3" i="8"/>
  <c r="G12" i="8"/>
  <c r="G11" i="8"/>
  <c r="J9" i="8"/>
  <c r="G10" i="8"/>
  <c r="G9" i="8"/>
  <c r="J3" i="8"/>
  <c r="G4" i="8"/>
  <c r="G8" i="8"/>
  <c r="J7" i="8"/>
  <c r="I7" i="8"/>
  <c r="G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Z11" i="8"/>
  <c r="N11" i="8"/>
  <c r="N9" i="8"/>
  <c r="N7" i="8"/>
  <c r="H7" i="8"/>
  <c r="G7" i="8"/>
  <c r="Z3" i="8"/>
  <c r="U3" i="8"/>
  <c r="N3" i="8"/>
  <c r="K4" i="5"/>
  <c r="N4" i="3"/>
  <c r="J4" i="3"/>
  <c r="E10" i="6"/>
  <c r="J19" i="3"/>
  <c r="G19" i="3"/>
  <c r="E9" i="6"/>
  <c r="E8" i="6"/>
  <c r="J17" i="3"/>
  <c r="G17" i="3"/>
  <c r="N7" i="2"/>
  <c r="M7" i="2"/>
  <c r="N14" i="3"/>
  <c r="E7" i="6"/>
  <c r="N13" i="3"/>
  <c r="E6" i="6"/>
  <c r="N12" i="3"/>
  <c r="E5" i="6"/>
  <c r="N11" i="3"/>
  <c r="N10" i="3"/>
  <c r="N9" i="3"/>
  <c r="J9" i="3"/>
  <c r="H9" i="3"/>
  <c r="G9" i="3"/>
  <c r="N8" i="3"/>
  <c r="E4" i="6"/>
  <c r="N7" i="3"/>
  <c r="E3" i="6"/>
  <c r="N5" i="2"/>
  <c r="M5" i="2"/>
  <c r="N6" i="3"/>
  <c r="E2" i="6"/>
  <c r="N5" i="3"/>
  <c r="K5" i="2"/>
  <c r="K3" i="5"/>
  <c r="K4" i="2"/>
  <c r="K3" i="2"/>
  <c r="N3" i="3"/>
  <c r="K7" i="4"/>
  <c r="K6" i="4"/>
  <c r="K5" i="4"/>
  <c r="K4" i="4"/>
  <c r="K3" i="4"/>
</calcChain>
</file>

<file path=xl/sharedStrings.xml><?xml version="1.0" encoding="utf-8"?>
<sst xmlns="http://schemas.openxmlformats.org/spreadsheetml/2006/main" count="3887" uniqueCount="2649">
  <si>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</si>
  <si>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</si>
  <si>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</si>
  <si>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</si>
  <si>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</si>
  <si>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</si>
  <si>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</si>
  <si>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</si>
  <si>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</si>
  <si>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</si>
  <si>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</si>
  <si>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</si>
  <si>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</si>
  <si>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</si>
  <si>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</si>
  <si>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</si>
  <si>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</si>
  <si>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</si>
  <si>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</si>
  <si>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</si>
  <si>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</si>
  <si>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</si>
  <si>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</si>
  <si>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</si>
  <si>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</si>
  <si>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</si>
  <si>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</si>
  <si>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</si>
  <si>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</si>
  <si>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</si>
  <si>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</si>
  <si>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</si>
  <si>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</si>
  <si>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</si>
  <si>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</si>
  <si>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</si>
  <si>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</si>
  <si>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</si>
  <si>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</si>
  <si>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</si>
  <si>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</si>
  <si>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</si>
  <si>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</si>
  <si>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</si>
  <si>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</si>
  <si>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</si>
  <si>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</si>
  <si>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</si>
  <si>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</si>
  <si>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</si>
  <si>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</si>
  <si>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</si>
  <si>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</si>
  <si>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</si>
  <si>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</si>
  <si>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</si>
  <si>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</si>
  <si>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</si>
  <si>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</si>
  <si>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</si>
  <si>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</si>
  <si>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</si>
  <si>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</si>
  <si>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</si>
  <si>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</si>
  <si>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</si>
  <si>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</si>
  <si>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</si>
  <si>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</si>
  <si>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</si>
  <si>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</si>
  <si>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</si>
  <si>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</si>
  <si>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</si>
  <si>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</si>
  <si>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</si>
  <si>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</si>
  <si>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</si>
  <si>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</si>
  <si>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</si>
  <si>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</si>
  <si>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</si>
  <si>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</si>
  <si>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</si>
  <si>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</si>
  <si>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</si>
  <si>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</si>
  <si>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</si>
  <si>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</si>
  <si>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</si>
  <si>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</si>
  <si>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</si>
  <si>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</si>
  <si>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</si>
  <si>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</si>
  <si>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</si>
  <si>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</si>
  <si>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</si>
  <si>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</si>
  <si>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</si>
  <si>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</si>
  <si>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</si>
  <si>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</si>
  <si>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</si>
  <si>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</si>
  <si>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</si>
  <si>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</si>
  <si>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</si>
  <si>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</si>
  <si>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</si>
  <si>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</si>
  <si>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</si>
  <si>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</si>
  <si>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</si>
  <si>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</si>
  <si>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</si>
  <si>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</si>
  <si>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</si>
  <si>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</si>
  <si>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</si>
  <si>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</si>
  <si>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</si>
  <si>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</si>
  <si>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</si>
  <si>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</si>
  <si>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</si>
  <si>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</si>
  <si>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</si>
  <si>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</si>
  <si>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</si>
  <si>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</si>
  <si>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</si>
  <si>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</si>
  <si>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</si>
  <si>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</si>
  <si>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</si>
  <si>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</si>
  <si>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</si>
  <si>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</si>
  <si>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</si>
  <si>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</si>
  <si>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</si>
  <si>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</si>
  <si>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</si>
  <si>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</si>
  <si>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</si>
  <si>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</si>
  <si>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</si>
  <si>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</si>
  <si>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</si>
  <si>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</si>
  <si>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</si>
  <si>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</si>
  <si>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</si>
  <si>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</si>
  <si>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</si>
  <si>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</si>
  <si>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</si>
  <si>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</si>
  <si>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</si>
  <si>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</si>
  <si>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</si>
  <si>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</si>
  <si>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</si>
  <si>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</si>
  <si>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</si>
  <si>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</si>
  <si>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</si>
  <si>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</si>
  <si>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</si>
  <si>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</si>
  <si>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</si>
  <si>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</si>
  <si>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</si>
  <si>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</si>
  <si>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</si>
  <si>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</si>
  <si>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</si>
  <si>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</si>
  <si>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</si>
  <si>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</si>
  <si>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</si>
  <si>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</si>
  <si>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</si>
  <si>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</si>
  <si>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</si>
  <si>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</si>
  <si>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</si>
  <si>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</si>
  <si>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</si>
  <si>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</si>
  <si>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</si>
  <si>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</si>
  <si>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</si>
  <si>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</si>
  <si>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</si>
  <si>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</si>
  <si>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</si>
  <si>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</si>
  <si>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</si>
  <si>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</si>
  <si>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</si>
  <si>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</si>
  <si>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</si>
  <si>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</si>
  <si>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</si>
  <si>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</si>
  <si>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</si>
  <si>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</si>
  <si>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</si>
  <si>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</si>
  <si>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</si>
  <si>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</si>
  <si>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</si>
  <si>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</si>
  <si>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</si>
  <si>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</si>
  <si>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</si>
  <si>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</si>
  <si>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</si>
  <si>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</si>
  <si>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</si>
  <si>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</si>
  <si>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</si>
  <si>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</si>
  <si>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</si>
  <si>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</si>
  <si>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</si>
  <si>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</si>
  <si>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</si>
  <si>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</si>
  <si>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</si>
  <si>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</si>
  <si>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</si>
  <si>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</si>
  <si>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</si>
  <si>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</si>
  <si>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</si>
  <si>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</si>
  <si>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</si>
  <si>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</si>
  <si>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</si>
  <si>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</si>
  <si>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</si>
  <si>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</si>
  <si>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</si>
  <si>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</si>
  <si>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</si>
  <si>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</si>
  <si>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</si>
  <si>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</si>
  <si>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</si>
  <si>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</si>
  <si>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</si>
  <si>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</si>
  <si>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</si>
  <si>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</si>
  <si>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</si>
  <si>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</si>
  <si>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</si>
  <si>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</si>
  <si>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</si>
  <si>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</si>
  <si>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</si>
  <si>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</si>
  <si>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</si>
  <si>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</si>
  <si>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</si>
  <si>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</si>
  <si>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</si>
  <si>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</si>
  <si>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</si>
  <si>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</si>
  <si>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</si>
  <si>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</si>
  <si>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</si>
  <si>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</si>
  <si>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</si>
  <si>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</si>
  <si>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</si>
  <si>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</si>
  <si>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</si>
  <si>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</si>
  <si>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</si>
  <si>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</si>
  <si>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</si>
  <si>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</si>
  <si>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</si>
  <si>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</si>
  <si>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</si>
  <si>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</si>
  <si>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</si>
  <si>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</si>
  <si>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</si>
  <si>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</si>
  <si>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</si>
  <si>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</si>
  <si>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</si>
  <si>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</si>
  <si>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</si>
  <si>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</si>
  <si>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</si>
  <si>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</si>
  <si>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</si>
  <si>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</si>
  <si>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</si>
  <si>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</si>
  <si>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</si>
  <si>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</si>
  <si>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</si>
  <si>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</si>
  <si>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</si>
  <si>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</si>
  <si>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</si>
  <si>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</si>
  <si>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</si>
  <si>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</si>
  <si>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</si>
  <si>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</si>
  <si>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</si>
  <si>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</si>
  <si>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What: A pre-inudsutrial control simulation with non-evolving pre-industrial conditions. 
Why: Control experiment against which perturbations are compared.</t>
  </si>
  <si>
    <t>What:  Impose an instantaneous quadrupling of the concentration of atmospheric carbon dioxide, then hold fixed.
Why: To evaluate the equilibrium climate sensitivity of the model and to diagnose the strength of various feedbacks.</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</si>
  <si>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</si>
  <si>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</si>
  <si>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</si>
  <si>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</si>
  <si>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</si>
  <si>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</si>
  <si>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</si>
  <si>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</si>
  <si>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</si>
  <si>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</si>
  <si>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</si>
  <si>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</si>
  <si>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</si>
  <si>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</si>
  <si>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</si>
  <si>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</si>
  <si>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</si>
  <si>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</si>
  <si>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</si>
  <si>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</si>
  <si>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</si>
  <si>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</si>
  <si>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</si>
  <si>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</si>
  <si>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</si>
  <si>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</si>
  <si>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</si>
  <si>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</si>
  <si>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</si>
  <si>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</si>
  <si>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</si>
  <si>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</si>
  <si>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</si>
  <si>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</si>
  <si>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</si>
  <si>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</si>
  <si>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</si>
  <si>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</si>
  <si>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</si>
  <si>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</si>
  <si>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</si>
  <si>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</si>
  <si>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</si>
  <si>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</si>
  <si>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</si>
  <si>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</si>
  <si>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</si>
  <si>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</si>
  <si>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</si>
  <si>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</si>
  <si>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</si>
  <si>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</si>
  <si>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</si>
  <si>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</si>
  <si>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</si>
  <si>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</si>
  <si>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</si>
  <si>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</si>
  <si>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</si>
  <si>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</si>
  <si>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</si>
  <si>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</si>
  <si>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</si>
  <si>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</si>
  <si>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</si>
  <si>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</si>
  <si>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</si>
  <si>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</si>
  <si>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</si>
  <si>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</si>
  <si>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</si>
  <si>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</si>
  <si>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</si>
  <si>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</si>
  <si>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</si>
  <si>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</si>
  <si>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</si>
  <si>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</si>
  <si>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</si>
  <si>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</si>
  <si>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</si>
  <si>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</si>
  <si>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</si>
  <si>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</si>
  <si>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</si>
  <si>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</si>
  <si>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</si>
  <si>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</si>
  <si>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</si>
  <si>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</si>
  <si>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</si>
  <si>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</si>
  <si>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</si>
  <si>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</si>
  <si>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</si>
  <si>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</si>
  <si>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</si>
  <si>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</si>
  <si>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</si>
  <si>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</si>
  <si>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</si>
  <si>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</si>
  <si>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</si>
  <si>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</si>
  <si>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</si>
  <si>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</si>
  <si>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</si>
  <si>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</si>
  <si>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</si>
  <si>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</si>
  <si>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</si>
  <si>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</si>
  <si>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</si>
  <si>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</si>
  <si>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</si>
  <si>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</si>
  <si>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</si>
  <si>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</si>
  <si>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</si>
  <si>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</si>
  <si>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</si>
  <si>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 xml:space="preserve">What: Simulation of recent past (1850 to 2014). 
Impose changing conditions (consistent with observations). 
Why: Evaluate model performance against present climate and observed climate change.
</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</si>
  <si>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</si>
  <si>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</si>
  <si>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</si>
  <si>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</si>
  <si>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</si>
  <si>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</si>
  <si>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</si>
  <si>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</si>
  <si>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</si>
  <si>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</si>
  <si>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</si>
  <si>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</si>
  <si>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</si>
  <si>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</si>
  <si>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</si>
  <si>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</si>
  <si>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</si>
  <si>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</si>
  <si>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</si>
  <si>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</si>
  <si>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</si>
  <si>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</si>
  <si>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</si>
  <si>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</si>
  <si>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</si>
  <si>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</si>
  <si>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</si>
  <si>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</si>
  <si>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</si>
  <si>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</si>
  <si>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</si>
  <si>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</si>
  <si>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</si>
  <si>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</si>
  <si>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</si>
  <si>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</si>
  <si>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</si>
  <si>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</si>
  <si>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</si>
  <si>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</si>
  <si>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</si>
  <si>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</si>
  <si>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</si>
  <si>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</si>
  <si>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</si>
  <si>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</si>
  <si>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</si>
  <si>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</si>
  <si>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</si>
  <si>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</si>
  <si>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</si>
  <si>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</si>
  <si>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</si>
  <si>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</si>
  <si>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</si>
  <si>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</si>
  <si>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</si>
  <si>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</si>
  <si>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</si>
  <si>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</si>
  <si>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</si>
  <si>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</si>
  <si>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</si>
  <si>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</si>
  <si>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</si>
  <si>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</si>
  <si>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</si>
  <si>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</si>
  <si>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</si>
  <si>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</si>
  <si>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</si>
  <si>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</si>
  <si>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</si>
  <si>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</si>
  <si>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</si>
  <si>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</si>
  <si>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</si>
  <si>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</si>
  <si>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</si>
  <si>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</si>
  <si>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</si>
  <si>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</si>
  <si>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</si>
  <si>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</si>
  <si>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</si>
  <si>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</si>
  <si>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</si>
  <si>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</si>
  <si>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</si>
  <si>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</si>
  <si>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</si>
  <si>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</si>
  <si>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</si>
  <si>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</si>
  <si>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</si>
  <si>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</si>
  <si>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</si>
  <si>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</si>
  <si>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</si>
  <si>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</si>
  <si>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</si>
  <si>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</si>
  <si>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</si>
  <si>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</si>
  <si>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</si>
  <si>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</si>
  <si>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</si>
  <si>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</si>
  <si>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</si>
  <si>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</si>
  <si>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</si>
  <si>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</si>
  <si>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</si>
  <si>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</si>
  <si>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</si>
  <si>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</si>
  <si>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</si>
  <si>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</si>
  <si>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</si>
  <si>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</si>
  <si>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</si>
  <si>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</si>
  <si>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</si>
  <si>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</si>
  <si>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</si>
  <si>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</si>
  <si>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</si>
  <si>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</si>
  <si>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</si>
  <si>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</si>
  <si>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</si>
  <si>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</si>
  <si>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</si>
  <si>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</si>
  <si>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</si>
  <si>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</si>
  <si>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</si>
  <si>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</si>
  <si>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</si>
  <si>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</si>
  <si>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</si>
  <si>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</si>
  <si>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</si>
  <si>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</si>
  <si>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</si>
  <si>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</si>
  <si>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</si>
  <si>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</si>
  <si>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</si>
  <si>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</si>
  <si>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</si>
  <si>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</si>
  <si>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</si>
  <si>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</si>
  <si>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</si>
  <si>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</si>
  <si>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</si>
  <si>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</si>
  <si>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</si>
  <si>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</si>
  <si>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</si>
  <si>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</si>
  <si>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</si>
  <si>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</si>
  <si>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</si>
  <si>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</si>
  <si>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</si>
  <si>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</si>
  <si>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</si>
  <si>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</si>
  <si>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</si>
  <si>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</si>
  <si>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</si>
  <si>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</si>
  <si>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</si>
  <si>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</si>
  <si>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</si>
  <si>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</si>
  <si>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</si>
  <si>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</si>
  <si>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</si>
  <si>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</si>
  <si>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</si>
  <si>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</si>
  <si>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</si>
  <si>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</si>
  <si>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</si>
  <si>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</si>
  <si>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</si>
  <si>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</si>
  <si>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</si>
  <si>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</si>
  <si>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</si>
  <si>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</si>
  <si>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</si>
  <si>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</si>
  <si>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</si>
  <si>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</si>
  <si>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</si>
  <si>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</si>
  <si>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</si>
  <si>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</si>
  <si>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</si>
  <si>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</si>
  <si>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</si>
  <si>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</si>
  <si>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</si>
  <si>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</si>
  <si>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</si>
  <si>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</si>
  <si>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</si>
  <si>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</si>
  <si>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</si>
  <si>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</si>
  <si>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</si>
  <si>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</si>
  <si>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</si>
  <si>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</si>
  <si>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</si>
  <si>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</si>
  <si>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</si>
  <si>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</si>
  <si>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</si>
  <si>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</si>
  <si>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</si>
  <si>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</si>
  <si>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</si>
  <si>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</si>
  <si>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</si>
  <si>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</si>
  <si>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</si>
  <si>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</si>
  <si>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</si>
  <si>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</si>
  <si>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</si>
  <si>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</si>
  <si>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</si>
  <si>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</si>
  <si>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</si>
  <si>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</si>
  <si>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</si>
  <si>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</si>
  <si>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</si>
  <si>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</si>
  <si>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</si>
  <si>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</si>
  <si>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</si>
  <si>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</si>
  <si>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</si>
  <si>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</si>
  <si>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</si>
  <si>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</si>
  <si>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</si>
  <si>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</si>
  <si>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</si>
  <si>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</si>
  <si>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</si>
  <si>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</si>
  <si>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</si>
  <si>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</si>
  <si>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</si>
  <si>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</si>
  <si>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</si>
  <si>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</si>
  <si>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</si>
  <si>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</si>
  <si>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</si>
  <si>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</si>
  <si>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</si>
  <si>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</si>
  <si>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</si>
  <si>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</si>
  <si>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</si>
  <si>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</si>
  <si>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</si>
  <si>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</si>
  <si>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</si>
  <si>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</si>
  <si>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</si>
  <si>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</si>
  <si>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</si>
  <si>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</si>
  <si>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</si>
  <si>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</si>
  <si>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</si>
  <si>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</si>
  <si>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</si>
  <si>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</si>
  <si>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</si>
  <si>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</si>
  <si>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</si>
  <si>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</si>
  <si>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</si>
  <si>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</si>
  <si>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</si>
  <si>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</si>
  <si>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</si>
  <si>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</si>
  <si>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</si>
  <si>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</si>
  <si>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</si>
  <si>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</si>
  <si>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</si>
  <si>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</si>
  <si>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</si>
  <si>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</si>
  <si>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</si>
  <si>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</si>
  <si>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</si>
  <si>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</si>
  <si>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</si>
  <si>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</si>
  <si>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</si>
  <si>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</si>
  <si>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</si>
  <si>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</si>
  <si>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</si>
  <si>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</si>
  <si>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</si>
  <si>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</si>
  <si>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</si>
  <si>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</si>
  <si>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</si>
  <si>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</si>
  <si>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</si>
  <si>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</si>
  <si>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</si>
  <si>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</si>
  <si>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</si>
  <si>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</si>
  <si>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</si>
  <si>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</si>
  <si>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</si>
  <si>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</si>
  <si>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</si>
  <si>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</si>
  <si>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</si>
  <si>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</si>
  <si>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</si>
  <si>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</si>
  <si>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</si>
  <si>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</si>
  <si>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</si>
  <si>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</si>
  <si>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</si>
  <si>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</si>
  <si>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</si>
  <si>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</si>
  <si>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</si>
  <si>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</si>
  <si>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</si>
  <si>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</si>
  <si>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</si>
  <si>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</si>
  <si>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</si>
  <si>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</si>
  <si>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</si>
  <si>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</si>
  <si>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</si>
  <si>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</si>
  <si>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</si>
  <si>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</si>
  <si>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</si>
  <si>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</si>
  <si>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</si>
  <si>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</si>
  <si>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</si>
  <si>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</si>
  <si>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</si>
  <si>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</si>
  <si>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</si>
  <si>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</si>
  <si>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</si>
  <si>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</si>
  <si>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 xml:space="preserve">What: Impose repeating 2014 Near Term Climate Forcers (NTCF) emissions. </t>
  </si>
  <si>
    <t>What: Impose repeating 1850 Well Mixed Green House Gas (WMGHG) concentrations.</t>
  </si>
  <si>
    <t xml:space="preserve">What: SSP-based RCP scenario following approximately RCP7.0 global forcing pathway but with reduced NTCF emissions. SSP3 socioeconomic conditions. 
</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</si>
  <si>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</si>
  <si>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</si>
  <si>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</si>
  <si>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</si>
  <si>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</si>
  <si>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</si>
  <si>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</si>
  <si>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</si>
  <si>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</si>
  <si>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</si>
  <si>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</si>
  <si>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</si>
  <si>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</si>
  <si>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</si>
  <si>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</si>
  <si>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</si>
  <si>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</si>
  <si>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</si>
  <si>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</si>
  <si>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</si>
  <si>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</si>
  <si>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</si>
  <si>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</si>
  <si>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</si>
  <si>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</si>
  <si>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</si>
  <si>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</si>
  <si>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</si>
  <si>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</si>
  <si>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SSP3 RCP7.0 Sea Surface Temperature</t>
  </si>
  <si>
    <t>SSP3-7, SSP3, RCP7.0, SST, sea surface temperature</t>
  </si>
  <si>
    <t>What: Sea surface temperature from experiment SSP3-7</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</si>
  <si>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</si>
  <si>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</si>
  <si>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</si>
  <si>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</si>
  <si>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</si>
  <si>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</si>
  <si>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</si>
  <si>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</si>
  <si>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</si>
  <si>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</si>
  <si>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</si>
  <si>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</si>
  <si>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</si>
  <si>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</si>
  <si>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</si>
  <si>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</si>
  <si>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</si>
  <si>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</si>
  <si>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</si>
  <si>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</si>
  <si>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</si>
  <si>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</si>
  <si>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</si>
  <si>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</si>
  <si>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</si>
  <si>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</si>
  <si>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</si>
  <si>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</si>
  <si>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</si>
  <si>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</si>
  <si>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</si>
  <si>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</si>
  <si>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</si>
  <si>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</si>
  <si>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</si>
  <si>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</si>
  <si>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</si>
  <si>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</si>
  <si>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What: Historical atmosphere only simulation with historical WMGHG, transient historical SSTs.  Tropospheric ozone precursors fixed at 1850 emission levels. 
Why: Estimate ERFs through specified transient historical SST simulations.</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</si>
  <si>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</si>
  <si>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</si>
  <si>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</si>
  <si>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</si>
  <si>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</si>
  <si>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</si>
  <si>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</si>
  <si>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</si>
  <si>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</si>
  <si>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</si>
  <si>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</si>
  <si>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</si>
  <si>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</si>
  <si>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</si>
  <si>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</si>
  <si>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</si>
  <si>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</si>
  <si>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</si>
  <si>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</si>
  <si>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</si>
  <si>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</si>
  <si>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</si>
  <si>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</si>
  <si>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</si>
  <si>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</si>
  <si>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</si>
  <si>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</si>
  <si>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</si>
  <si>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</si>
  <si>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</si>
  <si>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</si>
  <si>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</si>
  <si>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</si>
  <si>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</si>
  <si>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</si>
  <si>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</si>
  <si>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</si>
  <si>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</si>
  <si>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</si>
  <si>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</si>
  <si>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</si>
  <si>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</si>
  <si>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</si>
  <si>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</si>
  <si>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</si>
  <si>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</si>
  <si>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</si>
  <si>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</si>
  <si>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</si>
  <si>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</si>
  <si>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</si>
  <si>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</si>
  <si>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</si>
  <si>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</si>
  <si>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</si>
  <si>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</si>
  <si>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</si>
  <si>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</si>
  <si>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</si>
  <si>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</si>
  <si>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</si>
  <si>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</si>
  <si>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</si>
  <si>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</si>
  <si>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</si>
  <si>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</si>
  <si>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</si>
  <si>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</si>
  <si>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</si>
  <si>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</si>
  <si>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</si>
  <si>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</si>
  <si>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</si>
  <si>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What: 1850 time-slice simulation with 1850 SSTs, 1850 WMGHG concentrations and 2014 black carbon emissions. 
Why: To compute the ERF for 1850 and 2014</t>
  </si>
  <si>
    <t>What: 1850 time-slice simulation with 1850 SSTs, 1850 WMGHG concentrations and 2014 tropospheric ozone precursor emissions. 
Why: To compute the ERF for 1850 and 2014</t>
  </si>
  <si>
    <t>What: 1850 time-slice simulation with 1850 SSTs, 1850 WMGHG concentrations (except methane) and 2014 methane concentrations. 
Why: To compute the ERF for 1850 and 2014</t>
  </si>
  <si>
    <t>What: 1850 time-slice simulation with 1850 SSTs, 1850 WMGHG concentrations (except N2O) and 2014 N2O concentrations. 
Why: To compute the ERF for 1850 and 2014</t>
  </si>
  <si>
    <t>What: 1850 time-slice simulation with 1850 SSTs, 1850 WMGHG concentrations (except ODS) and 2014 ODS concentrations. 
Why: To compute the ERF for 1850 and 2014</t>
  </si>
  <si>
    <t>What: 1850 time-slice simulation with 1850 SSTs, 1850 WMGHG concentrations and 2014 NOx concentrations. 
Why: To compute the ERF for 1850 and 2014</t>
  </si>
  <si>
    <t>What: 1850 time-slice simulation with 1850 SSTs, 1850 WMGHG concentrations and 2014 CO/VOC emissions. 
Why: To compute the ERF for 1850 and 2014</t>
  </si>
  <si>
    <t>What: Historical atmoshere only simulation with historical  forcings but with nitrous oxide (N2O)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</si>
  <si>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</si>
  <si>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</si>
  <si>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</si>
  <si>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</si>
  <si>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</si>
  <si>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</si>
  <si>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</si>
  <si>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</si>
  <si>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</si>
  <si>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</si>
  <si>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</si>
  <si>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</si>
  <si>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</si>
  <si>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</si>
  <si>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</si>
  <si>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</si>
  <si>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</si>
  <si>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</si>
  <si>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</si>
  <si>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</si>
  <si>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</si>
  <si>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</si>
  <si>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</si>
  <si>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</si>
  <si>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</si>
  <si>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</si>
  <si>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</si>
  <si>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</si>
  <si>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</si>
  <si>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</si>
  <si>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</si>
  <si>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</si>
  <si>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</si>
  <si>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</si>
  <si>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</si>
  <si>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</si>
  <si>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</si>
  <si>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</si>
  <si>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</si>
  <si>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</si>
  <si>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</si>
  <si>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</si>
  <si>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</si>
  <si>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</si>
  <si>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</si>
  <si>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</si>
  <si>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</si>
  <si>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</si>
  <si>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</si>
  <si>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</si>
  <si>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</si>
  <si>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</si>
  <si>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</si>
  <si>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</si>
  <si>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</si>
  <si>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</si>
  <si>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</si>
  <si>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</si>
  <si>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</si>
  <si>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</si>
  <si>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</si>
  <si>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</si>
  <si>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</si>
  <si>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</si>
  <si>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</si>
  <si>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</si>
  <si>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</si>
  <si>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</si>
  <si>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</si>
  <si>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</si>
  <si>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</si>
  <si>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</si>
  <si>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</si>
  <si>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</si>
  <si>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</si>
  <si>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</si>
  <si>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</si>
  <si>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</si>
  <si>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</si>
  <si>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</si>
  <si>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What: Impose repeating 1850 carbon dioxide (CO2) concentrations.</t>
  </si>
  <si>
    <t>ZeroEmissions</t>
  </si>
  <si>
    <t>Zero Emissions</t>
  </si>
  <si>
    <t>zeroEmissions</t>
  </si>
  <si>
    <t>zero emissions</t>
  </si>
  <si>
    <t>What: Emissions set to zero</t>
  </si>
  <si>
    <t>1850NitrogenDep</t>
  </si>
  <si>
    <t>1850 nitrogen deposition</t>
  </si>
  <si>
    <t>1850, nigrogen deposition</t>
  </si>
  <si>
    <t>What: Nitrogen deposition held fixed at pre-industrial values</t>
  </si>
  <si>
    <t>1850NitrogenDeposition</t>
  </si>
  <si>
    <t>CMIP6Historical</t>
  </si>
  <si>
    <t>CMIP6 Historical</t>
  </si>
  <si>
    <t>What: Core emissions datasets 
Why: for use by atmospheric chemistry models to produce historical concentration fields.</t>
  </si>
  <si>
    <t>What: Biogeochemically-coupled version of 1% per year increasing CO2 up to 4XCO2 simulation. CO2 increase only affects carbon cycle models, radiative code sees pre-industrial CO2. Nitrogen deposition held fixed at pre-industrial values.</t>
  </si>
  <si>
    <t>CO2, 1 percent per year, quadrupling, 4XCO2, 4X, biogeochemical coupling, C4MIP, Tier1</t>
  </si>
  <si>
    <t>C4MIP, biogeochemical coupling</t>
  </si>
  <si>
    <t>BiogeochemicalCoupling</t>
  </si>
  <si>
    <t>What: Biogeochemical coupling with carbon cycle</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</si>
  <si>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</si>
  <si>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</si>
  <si>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</si>
  <si>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</si>
  <si>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</si>
  <si>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</si>
  <si>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</si>
  <si>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</si>
  <si>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What: 1% per year increase in the concentration of atmospheric carbon dioxide until quadrupling seen by carbon cycle only.</t>
  </si>
  <si>
    <t>1850 carbon dioxide concentration only affects radiative code.</t>
  </si>
  <si>
    <t>1850, CO2, concentration, pre-industrial, radiation code only</t>
  </si>
  <si>
    <t>What: Impose repeating 1850 carbon dioxide (CO2) concentrations to radiative code.</t>
  </si>
  <si>
    <t>C4MIP1.2</t>
  </si>
  <si>
    <t>C4MIP1.1</t>
  </si>
  <si>
    <t>What: Emission driven future scenario (SSP-based RCP SSP5-8.5) up to 2100.
Why: For analysis of impact of carbon cycle feedbacks on climate projections over the 21st century, and for assessment of cumulative emissions compatible with climate targets.  Starting concitions taken from emissions-driven Historical simulation.</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</si>
  <si>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</si>
  <si>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</si>
  <si>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</si>
  <si>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</si>
  <si>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</si>
  <si>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What: Impose changing emissions of RCP8.5 well mixed gases, including CO2.
Why: Represents the high end of the range of plausible future forcing pathways.</t>
  </si>
  <si>
    <t>RCP85ShortLivedGasSpeciesEm</t>
  </si>
  <si>
    <t>Representative Concentration Pathway 8.5 Short Lived Gas Species Emissions</t>
  </si>
  <si>
    <t>RCP85slsEm</t>
  </si>
  <si>
    <t>Representative Concentration Pathway 8.5, future, 21st century, SSP5, RCP8.5, NTCF, Short-lived Gas, Emissions</t>
  </si>
  <si>
    <t>What: Impose changing emissions of RCP8.5 short lived gas species.
Why: Represents the high end of the range of plausible future forcing pathways.</t>
  </si>
  <si>
    <t>RCP85AersolEm</t>
  </si>
  <si>
    <t>Representative Concentration Pathway 8.5 Aerosol Emissions</t>
  </si>
  <si>
    <t>RCP85aerEm</t>
  </si>
  <si>
    <t>Representative Concentration Pathway 8.5, future, 21st century, SSP5, RCP8.5, NTCF, aerosol, Emissions</t>
  </si>
  <si>
    <t>What: Impose changing emissions of RCP8.5 aerosols.
Why: Represents the high end of the range of plausible future forcing pathways.</t>
  </si>
  <si>
    <t>RCP85AerosolPrecursorEm</t>
  </si>
  <si>
    <t>Representative Concentration Pathway 8.5 Aerosol Precursor Emissions</t>
  </si>
  <si>
    <t>RCP85aerpreEm</t>
  </si>
  <si>
    <t>Representative Concentration Pathway 8.5, future, 21st century, SSP5, RCP8.5, NTCF, Aerosol Precursors, Emissions</t>
  </si>
  <si>
    <t>What: Impose changing emissions of RCP8.5 aerosol precursors.
Why: Represents the high end of the range of plausible future pathways.</t>
  </si>
  <si>
    <t>C4MIP2.1</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</si>
  <si>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</si>
  <si>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</si>
  <si>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</si>
  <si>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</si>
  <si>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</si>
  <si>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</si>
  <si>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</si>
  <si>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</si>
  <si>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What: 1% per year increase in the concentration of atmospheric carbon dioxide until quadrupling seen by radiative code only.</t>
  </si>
  <si>
    <t>What: Impose repeating 1850 carbon dioxide (CO2) concentrations to carbon cycle model.</t>
  </si>
  <si>
    <t>CO2, 1%/yr, quadrupling, 4XCO2, 4X, radiation code only</t>
  </si>
  <si>
    <t>CO2, 1 percent per year, quadrupling, 4XCO2, time varying nitrogen deposition, fully coupled, C4MIP, Tier2</t>
  </si>
  <si>
    <t>What: Fully-coupled concentration driven 1% per year increasing CO2 up to 4XCO2 simulation with time varying nitrogen deposition.
Why: Additional feedback simulations for models with an interactive nitrogen cycle.</t>
  </si>
  <si>
    <t>What: Radiatively-coupled version of 1% per year increasing CO2 up to 4XCO2 simulation. CO2 increase only affects the radiative code, carbon cycle models see pre-industrial CO2. Nitrogen deposition held fixed at pre-industrial values.
Why: For further C4MIP climate-carbon cycle feedback analysis (non-linearities/synergies).</t>
  </si>
  <si>
    <t>AnthropNitrogenDeposition</t>
  </si>
  <si>
    <t>Time varying anthropogenic nitrogen deposition</t>
  </si>
  <si>
    <t>anthropNdep</t>
  </si>
  <si>
    <t>historical, nitrogen deposition</t>
  </si>
  <si>
    <t>What: Impose time varying anthropogenic nitrogen (N) deposition.</t>
  </si>
  <si>
    <t>C4MIP2.2.1</t>
  </si>
  <si>
    <t>C4MIP2.2.2</t>
  </si>
  <si>
    <t>CO2, 1 percent per year, quadrupling, 4XCO2, time varying nitrogen deposition, biogeochemical coupling, C4MIP, Tier2</t>
  </si>
  <si>
    <t>What: Biogeochemically-coupled concentration driven 1% per year increasing CO2 up to 4XCO2 simulation. CO2 increase only affects carbon cycle models, radiative code sees pre-industrial CO2.  With time varying anthropogenic nitrogen deposition.
Why: Additional feedback simulations for models with an interactive nitrogen cycle.</t>
  </si>
  <si>
    <t>C4MIP2.3.1</t>
  </si>
  <si>
    <t>What: Historical, concentration-driven, simulation parallel to standard Historical run, but with radiative effects of CO2 disabled - i.e. the radiation code is fed the time-invariant CO2 concentration from the control run.
Why: Assessment of CO2-carbon cycle feedbacks over the 21st century and assessment of CO2 induced warming.</t>
  </si>
  <si>
    <t>Scenario, SSP, RCP, SSP5, RCP8.5, concentration-driven, 1850 CO2 for radiation, C4MIP, Tier 2</t>
  </si>
  <si>
    <t>Historical perturbation, 1850 CO2 for radiation, C4MIP, Tier 2</t>
  </si>
  <si>
    <t>What: 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
Why: Assessment of CO2-carbon cycle feedbacks over the 21st century and assessment of CO2 induced warming.</t>
  </si>
  <si>
    <t>C4MIP2.3.2</t>
  </si>
  <si>
    <t>C4MIP2.3.3</t>
  </si>
  <si>
    <t>Scenario, SSP, RCP, SSP5, RCP8.5 extension, concentration-driven, 1850 CO2 for radiation, C4MIP, Tier 2</t>
  </si>
  <si>
    <t>What: 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
Why: To assess long-term CO2-carbon cycle feedbacks and CO2 induced warming associated with a high forcing scenario.</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</si>
  <si>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</si>
  <si>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</si>
  <si>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</si>
  <si>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</si>
  <si>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</si>
  <si>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</si>
  <si>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</si>
  <si>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</si>
  <si>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</si>
  <si>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</si>
  <si>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</si>
  <si>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</si>
  <si>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</si>
  <si>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</si>
  <si>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</si>
  <si>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</si>
  <si>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</si>
  <si>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</si>
  <si>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</si>
  <si>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</si>
  <si>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</si>
  <si>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</si>
  <si>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</si>
  <si>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</si>
  <si>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</si>
  <si>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</si>
  <si>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</si>
  <si>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</si>
  <si>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</si>
  <si>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</si>
  <si>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</si>
  <si>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</si>
  <si>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</si>
  <si>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</si>
  <si>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</si>
  <si>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</si>
  <si>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</si>
  <si>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</si>
  <si>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</si>
  <si>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</si>
  <si>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</si>
  <si>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Why: Understand and quantify future (century-scale) changes in land and ocean carbon storage and fluxes.
Why: Separate and quantify the sensitivity of land and ocean carbon cycle to changes in climate and changes in atmospheric CO2 concentration.
Why: Evaluate model performance and investigate potential for future constraints
Why: Quantify future changes in carbon storage and hence quantify the atmospheric CO2 concentration and related climate change for given CO2 emissions, or diagnose the emissions compatible with a prescribed atmospheric CO2 concentration pathway.</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</si>
  <si>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</si>
  <si>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</si>
  <si>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</si>
  <si>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</si>
  <si>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</si>
  <si>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</si>
  <si>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</si>
  <si>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</si>
  <si>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</si>
  <si>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</si>
  <si>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</si>
  <si>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</si>
  <si>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</si>
  <si>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</si>
  <si>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</si>
  <si>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</si>
  <si>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What: An atmosphere only climate simulation using prescribed sea surface temperature and sea ice concentrations but with other conditions as in the Historical simulation.
Why: AMIP baseline simulation for model evaluation.</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</si>
  <si>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</si>
  <si>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</si>
  <si>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</si>
  <si>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</si>
  <si>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</si>
  <si>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</si>
  <si>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What: Continuation of CFMIP-2 AMIP experiments and CMIP5 experiment 6.8.  Add a uniform +4 K to the sea surface temperatures (SSTs) of the AMIP experiment. 
Why: Determine the cloud feedbacks and response to an imposed uniform +4K change in SST.</t>
  </si>
  <si>
    <t>What: 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
Why: Determine the fast cloud adjustment to CO2 radiative forcing, which is known to explain part of inter-model differences in cloud response.</t>
  </si>
  <si>
    <t>AMIPCO2x4Radiation</t>
  </si>
  <si>
    <t>AMIP x4 carbon dioxide concentration only affects radiative code.</t>
  </si>
  <si>
    <t>amipx4CO2Radiation</t>
  </si>
  <si>
    <t>CO2, concentration, amip x4 CO2, radiation code only</t>
  </si>
  <si>
    <t>What: Quadrupled AMIP CO2 concentration seen by radiative code only.</t>
  </si>
  <si>
    <t>patterned SST warming, amip, 4K</t>
  </si>
  <si>
    <t>patternedSSTp4K</t>
  </si>
  <si>
    <t>uniformSSTp4K</t>
  </si>
  <si>
    <t>Patterned plus 4K to AMIP Sea Surface Temperature</t>
  </si>
  <si>
    <t>What: AMIP sea surface temperature boundary conditions derived from observational data, plus uniform 4K.
Why: To provide sea surface temperature boundary conditions for the amip4K experiment.</t>
  </si>
  <si>
    <t>What: Add a composite SST warming pattern (derived from coupled models, scaled to a global mean of 4K) to the AMIP sea surface temperatures (SSTs). Patterned SST data provided by CFMIP.
Why: To provide sea surface temperature boundary conditions for the amipFuture experiment.</t>
  </si>
  <si>
    <t>ZonallyUniformSST</t>
  </si>
  <si>
    <t>Zonally Uniform Sea Surface Temperature</t>
  </si>
  <si>
    <t>zonalSST</t>
  </si>
  <si>
    <t>zonally uniform, SST</t>
  </si>
  <si>
    <t>NoSeaIce</t>
  </si>
  <si>
    <t>No Sea Ice</t>
  </si>
  <si>
    <t>noSeaIce</t>
  </si>
  <si>
    <t>no sea ice</t>
  </si>
  <si>
    <t>What: No sea ice at high latitudes</t>
  </si>
  <si>
    <t>aquaplanet</t>
  </si>
  <si>
    <t>aquaplanet, no continents</t>
  </si>
  <si>
    <t>aquaplanet configuration</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</si>
  <si>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</si>
  <si>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What: Aquaplanet configuration, without continents</t>
  </si>
  <si>
    <t>What: Set CO2 concentration to the mean of the AMIP period.</t>
  </si>
  <si>
    <t>What: Apply perpetual equinoctial conditions (no seasonal forcing).</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</si>
  <si>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</si>
  <si>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</si>
  <si>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</si>
  <si>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</si>
  <si>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</si>
  <si>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</si>
  <si>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</si>
  <si>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1996/01/01-1996/12/31</t>
  </si>
  <si>
    <t>mid AMIP, idealised</t>
  </si>
  <si>
    <t>Idealised temporal constraint, repeating 1996 for 5 years</t>
  </si>
  <si>
    <t>5 years</t>
  </si>
  <si>
    <t>1996-01-01</t>
  </si>
  <si>
    <t>What: Continuation of CFMIP-2 AMIP experiments and CMIP5 experiment 6.6.  
Add a composite SST warming pattern (derived from coupled models, scaled to a global mean of 4K) to the AMIP sea surface temperatures (SSTs).
Why: Determine the cloud feedbacks and responses to a prescribed change in SSTs, and isolate the role of atmospheric processes in the response of clouds and precipitation to global warming.</t>
  </si>
  <si>
    <t>What: Continuation of CFMIP-2 AMIP experiments and CMIP5 experiment 6.7b. 
Aquaplanet (no land) experiment with CO2 set to 4x the AMIP mean concentration and no seasonal cycle.  Impose zonally uniform SSTs on a planet without continents.  
Why: Aquaplanet: Examine the fast adjustment of clouds and precipitation to CO2 radiative forcing. Aqua-planet experiments examine model differences and responses under simplified conditions.</t>
  </si>
  <si>
    <t>CFMIP, Tier 1, aquaplanet, control, zonal SSTs, no sea ice</t>
  </si>
  <si>
    <t>CFMIP, Tier 1, aquaplanet, 4xCO2, zonal SSTs, no sea ice</t>
  </si>
  <si>
    <t>4xmeanAMIPCO2</t>
  </si>
  <si>
    <t xml:space="preserve">4x Mean AMIP CO2 </t>
  </si>
  <si>
    <t>4x mean AMIP CO2, quadrupled CO2 relative to AMIP mean</t>
  </si>
  <si>
    <t>What: Set CO2 concentration to 4x the mean of the AMIP period.</t>
  </si>
  <si>
    <t>What: Continuation of CFMIP-2 AMIP experiments and CMIP5 experiment 6.7a. 
Aquaplanet (no land) experiment with CO2 set to the AMIP mean concentration and no seasonal cycle.  Impose zonally uniform SSTs on a planet without continents.  
Why: Aqua-planet control run.  Aqua-planet experiments examine model differences and responses under simplified conditions.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</si>
  <si>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Why: Aquaplanet: Examine the response of clouds and precipitation to global warming. Aqua-planet experiments examine model differences and responses under simplified conditions.</t>
  </si>
  <si>
    <t>ZonallyUniformSST+4K</t>
  </si>
  <si>
    <t>Zonally Uniform Sea Surface Temperature plus 4K</t>
  </si>
  <si>
    <t>zonalSSTp4K</t>
  </si>
  <si>
    <t>zonally uniform, SST, +4K</t>
  </si>
  <si>
    <t>What: Impose a +4K perturbation to the aquacontrol zonally-uniform distribution of SST.</t>
  </si>
  <si>
    <t>What: Impose a zonally-uniform distribution of SST.</t>
  </si>
  <si>
    <t>What: 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Why: To act as a control for the perturbation experiments, amip4K, amip4xco2 and amipFuture.</t>
  </si>
  <si>
    <t>CFMIP, Tier 1, aquaplanet, +4K, zonal SSTs, no sea ice</t>
  </si>
  <si>
    <t>CFMIP, Tier 1, amip, CFMIP diagnostics</t>
  </si>
  <si>
    <t>What: Increase the solar constant abruptly by 4%, resulting in a radiative forcing of a similar magnitude to that due to CO2 quadrupling. 
Why: Provide a useful complement to the DECK abrupt4xCO2 experiment.
Why: To examine responses in the climate sytem due to changes in solar forcing and how they differ from changes due to CO2.</t>
  </si>
  <si>
    <t>What: Decrease the solar constant abruptly by 4%. 
Why: In combination with the abruptSp4 experiment this will allow the examination of feedback asymmetry under climate cooling. 
Why: Help with the interpretation of model responses to geo-engineering scenarios and volcanic forcing, and relate to past climates.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</si>
  <si>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</si>
  <si>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</si>
  <si>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</si>
  <si>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</si>
  <si>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</si>
  <si>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</si>
  <si>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</si>
  <si>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</si>
  <si>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 xml:space="preserve">What: Impose an abrupt 4% increase in the solar constant </t>
  </si>
  <si>
    <t xml:space="preserve">What: Impose an abrupt 4% decrease in the solar constant </t>
  </si>
  <si>
    <t>CFMIP, Tier 2, abrupt solar increase, +4%</t>
  </si>
  <si>
    <t>CFMIP, Tier 2, abrupt solar decrease, -4%</t>
  </si>
  <si>
    <t>CFMIP, Tier 2, 2x, CO2, 2xCO2, instant, instantaneous, doubling</t>
  </si>
  <si>
    <t>What: Impose an instantaneous doubling of the concentration of atmospheric carbon dioxide, then hold fixed.
Why:To examine to what extent is regional-scale climate change per CO2 doubling state dependent (nonlinear), and why?
Why: To examine how the balance of mechanisms differ for high-forcing compared to low forcing scenarios or paleoclimate simulations?</t>
  </si>
  <si>
    <t>Abrupt2xCO2Increase</t>
  </si>
  <si>
    <t>Abrupt doubling of atmospheric carbon dioxide</t>
  </si>
  <si>
    <t>What: Impose an instantaneous doubling of atmospheric carbon dioxide concentration, then hold fixed.</t>
  </si>
  <si>
    <t>Abrupt halving of atmospheric carbon dioxide</t>
  </si>
  <si>
    <t>Abrupt2xCO2</t>
  </si>
  <si>
    <t>Abrupt0.5xCO2</t>
  </si>
  <si>
    <t>What: Impose an instantaneous halving of atmospheric carbon dioxide concentration, then hold fixed.</t>
  </si>
  <si>
    <t>Abrupt0.5xCO2Decrease</t>
  </si>
  <si>
    <t>2x, CO2, 2xCO2, instant, instantaneous, doubling, increase CO2</t>
  </si>
  <si>
    <t>0.5x, CO2, 0.5xCO2, instant, instantaneous, halving, decrease CO2</t>
  </si>
  <si>
    <t>CFMIP, Tier 2, 0.5x, CO2, 0.5xCO2, instant, instantanaeous, halving</t>
  </si>
  <si>
    <t>What: Impose an instantaneous halvinging of the concentration of atmospheric carbon dioxide, then hold fixed.
Why: To examine how the balance of mechanisms differ for high-forcing compared to low forcing scenarios or paleoclimate simulations?</t>
  </si>
  <si>
    <t>What: AMIP experiment where SSTs are subject to a uniform cooling of 4K.
Why: To examine whether cloud feedbacks are symmetric when subject to climate cooling rather than warming.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</si>
  <si>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</si>
  <si>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</si>
  <si>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</si>
  <si>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</si>
  <si>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</si>
  <si>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What: AMIP sea surface temperature boundary conditions derived from observational data, minus uniform 4K.
Why: To provide sea surface temperature boundary conditions for the amipMinus4K experiment.</t>
  </si>
  <si>
    <t>1870/01/01-2014/12/31</t>
  </si>
  <si>
    <t>1870, 2014</t>
  </si>
  <si>
    <t>145 years</t>
  </si>
  <si>
    <t>1870-01-01</t>
  </si>
  <si>
    <t>CFMIP Diagnostics</t>
  </si>
  <si>
    <t>Cloud Feedback  MIP Diagnostics</t>
  </si>
  <si>
    <t>CFMIPDiagnostics</t>
  </si>
  <si>
    <t>CFMIP, diagnostics, output</t>
  </si>
  <si>
    <t>What: CFMIP output diagnositcs.</t>
  </si>
  <si>
    <t>Pre-Industrial Land Use</t>
  </si>
  <si>
    <t>Pre-Industrial CO2 Concentration</t>
  </si>
  <si>
    <t>Historical Land Use</t>
  </si>
  <si>
    <t>HistoricalLandUse</t>
  </si>
  <si>
    <t>Historical WMGHG Concentrations</t>
  </si>
  <si>
    <t>HistoricalWMGHGConcentrations</t>
  </si>
  <si>
    <t>Historical, Well Mixed Greenhouse Gas, WMGHG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</si>
  <si>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</si>
  <si>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</si>
  <si>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What: Aggregated historical emissions of non-CO2 anthropogenic reactive gases (SO2, NOx, NH3, CH4, CO, NMVOC, BC, OC) by region and RCP sector.
Why: To provide consistent trends over the last 2-3 decades using data from the same source for any given country</t>
  </si>
  <si>
    <t>What: Fossil fuel and cement emissions by country and fuel 1751-2014 (annual).  
1 degree gridded emissions of fossil CO2, from 1751-2014 (monthly).
CO2 by RCP sector 1971-2014.
Why: CO2 is the principal anthropogenic greenhouse gas that affects the Earth's radiative balance.</t>
  </si>
  <si>
    <t>Historical Well Mixed Greenhouse Gas (WMGHG) Concentrations</t>
  </si>
  <si>
    <t>What: ozone concentration database encompassing both the stratosphere and the troposphere
Why: For models that lack interactive chemistry due to its high computational costs.</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</si>
  <si>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</si>
  <si>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</si>
  <si>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</si>
  <si>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</si>
  <si>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</si>
  <si>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</si>
  <si>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</si>
  <si>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</si>
  <si>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</si>
  <si>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</si>
  <si>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</si>
  <si>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</si>
  <si>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</si>
  <si>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</si>
  <si>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</si>
  <si>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</si>
  <si>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</si>
  <si>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</si>
  <si>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</si>
  <si>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</si>
  <si>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</si>
  <si>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</si>
  <si>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</si>
  <si>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</si>
  <si>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</si>
  <si>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</si>
  <si>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</si>
  <si>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</si>
  <si>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</si>
  <si>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</si>
  <si>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</si>
  <si>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</si>
  <si>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</si>
  <si>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</si>
  <si>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</si>
  <si>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What: Pre-Industrial aerosol precursors
Why: Pre-Industrial Control</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</si>
  <si>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</si>
  <si>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</si>
  <si>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</si>
  <si>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</si>
  <si>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</si>
  <si>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</si>
  <si>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What: Constant pre-industrial atmospheric concentrations of long-lived greenhouse-gases, including CH4 and N2O but not including CO2.
Why: Pre-industrial control</t>
  </si>
  <si>
    <t>What: Constant pre-industrial CO2 concentration.
Why: Pre-industrial control</t>
  </si>
  <si>
    <t>What: Constant pre-industrial aerosols
Why: Pre-Industrial Control</t>
  </si>
  <si>
    <t>What: Constant pre-Industrial solar forcing 
Why: Pre-Industrial Control</t>
  </si>
  <si>
    <t>What: Constant pre-Industrial stratospheric aerosol 
Why: Pre-Industrial Control</t>
  </si>
  <si>
    <t>What: Constant pre-Industrial stratospheric water vapour concentration
Why: Pre-Industrial Control</t>
  </si>
  <si>
    <t>What: Constant pre-industrial land-use forcing 
Why:Pre-Industrial Control</t>
  </si>
  <si>
    <t xml:space="preserve">What: Pre-industrial ozone concentration encompassing both the stratosphere and the troposphere and stratospheric water vapour concentration.
Why: For models that lack interactive chemistry due to its high computational costs. </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</si>
  <si>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</si>
  <si>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</si>
  <si>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</si>
  <si>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</si>
  <si>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</si>
  <si>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</si>
  <si>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</si>
  <si>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pre-industrial control, SST, sea surface temperature</t>
  </si>
  <si>
    <t>pre-industrial control, SIC, sea ice, sea ice concentration</t>
  </si>
  <si>
    <t>What: Pre-Industrial sea ice concentration from the piControl experiment</t>
  </si>
  <si>
    <t>What: Pre-Industrial sea surface temperature from the piControl experiment</t>
  </si>
  <si>
    <t>What: AMIP experiment (with SSTs and Sea Ice the same as in the amip experiment) but with constant pre-industrial forcing levels (anthro &amp; natural) and run from 1870-present.
Why: To examine whether climate feedbacks during the 20th century are different to those acting on long term climate change and climate sensitivity.</t>
  </si>
  <si>
    <t>What: 1 percent per year increase in the concentration of atmospheric carbon dioxide until quadrupling. 
Why: To measure transient climate sensitivity.
Why: To derive the transient climate response to radiative forcing due to atmospheric carbon dioxide.</t>
  </si>
  <si>
    <t xml:space="preserve">AMIP sea ice concentrations for uniform plus 4K sea surface temperature increase </t>
  </si>
  <si>
    <t>Uniform plus 4K to AMIP  Sea Surface Temperature increase</t>
  </si>
  <si>
    <t>Sea ice concentration, AMIP, climate, modelling, SST +4K</t>
  </si>
  <si>
    <t>uniformSICp4K</t>
  </si>
  <si>
    <t>What: AMIP sea ice concentrations for a uniform sea surface temperature increase of 4K.
Why: To provide sea ice concentration boundary conditions for the amip4K experiment.</t>
  </si>
  <si>
    <t>AMIP sea ice concentrations for patterned plus 4K sea surface temperature increase</t>
  </si>
  <si>
    <t>patternedSICp4K</t>
  </si>
  <si>
    <t>sea ice concentration, AMIP,  patterned SST warming, 4K, SIC</t>
  </si>
  <si>
    <t>What: AMIP sea ice concentrations for composite SST warming pattern scaled to 4K.
Why: To provide sea ice concentration boundary conditions for the amipFuture experiment.</t>
  </si>
  <si>
    <t xml:space="preserve">AMIP sea ice concentrations for uniform minus 4K sea surface temperature decrease </t>
  </si>
  <si>
    <t>uniformSICm4K</t>
  </si>
  <si>
    <t>Sea ice concentration, AMIP, climate, modelling, SST -4K. minus 4K, SIC</t>
  </si>
  <si>
    <t>What: AMIP sea ice concentrations for a uniform sea surface temperature idecrease of 4K.
Why: To provide sea ice concentration boundary conditions for the amipMinus4K experiment.</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</si>
  <si>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</si>
  <si>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</si>
  <si>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</si>
  <si>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</si>
  <si>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</si>
  <si>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</si>
  <si>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</si>
  <si>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</si>
  <si>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</si>
  <si>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</si>
  <si>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</si>
  <si>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</si>
  <si>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</si>
  <si>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</si>
  <si>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2014- 2100 86yrs</t>
  </si>
  <si>
    <t>2100-2300 200 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</si>
  <si>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</si>
  <si>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</si>
  <si>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</si>
  <si>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</si>
  <si>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</si>
  <si>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</si>
  <si>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</si>
  <si>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</si>
  <si>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</si>
  <si>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</si>
  <si>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</si>
  <si>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</si>
  <si>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</si>
  <si>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</si>
  <si>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</si>
  <si>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</si>
  <si>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</si>
  <si>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</si>
  <si>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</si>
  <si>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</si>
  <si>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</si>
  <si>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</si>
  <si>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What: Monthly-varying sea ice concentrations from years 101 to 120 of the pre-industrial control (piControl) experiment.
Why: To provide sea ice concentration (SIC) boundary conditions for the CFMIP sstPi experiment.</t>
  </si>
  <si>
    <t>What: Monthly-varying sea surface temperatures from years 101 to 120 of the pre-industrial control (piControl) experiment.
Why: To provide sea surface temperature (SST) boundary conditions for the CFMIP sstPi experiment.</t>
  </si>
  <si>
    <t>What: Monthly-varying sea surface temperatures from years 101 to 120 of the pre-industrial control (piControl) experiment plus uniform 4K.
Why: To provide sea surface temperature (SST) boundary conditions for the CFMIP sstPi4K experiments</t>
  </si>
  <si>
    <t>Monthly-varying sea surface temperatures from the pre-industrial control simulation plus uniform 4K</t>
  </si>
  <si>
    <t>CFMIP, Tier 2, Pre-industrial SST plus 4K, AMIP forcing</t>
  </si>
  <si>
    <t>What: AMIP forcing experiment with monthly-varying SSTs and sea-ice taken from years 101-120 of each model's own piControl simulation.
Why: To understand regional climate responses to CO2 forcing.</t>
  </si>
  <si>
    <t>4xCO2Radiation</t>
  </si>
  <si>
    <t>Quadrupling of atmospheric carbon dioxide concentration only affects radiative code.</t>
  </si>
  <si>
    <t>4xCO2, concentration, pre-industrial, radiation code only</t>
  </si>
  <si>
    <t>What: Monthly-varying sea ice concentrations from years 101 to 120 of the pre-industrial control (piControl) experiment with a uniform SST increase of 4K.
Why: To provide sea ice concentration (SIC) boundary conditions for the CFMIP sstPi4K experiment.</t>
  </si>
  <si>
    <t>What: Impose a quadrupling of pre-industrial carbon dioxide (CO2) concentrations to radiative code.
Why: To provide CO2 radiative forcing for the CFMIP sstPi4xCO2 experiment.</t>
  </si>
  <si>
    <t>What: Impose a quadrupling of pre-industrial carbon dioxide (CO2) concentrations to vegetation code.
Why: To provide CO2 vegetative forcing for the CFMIP sstPi4xCO2 experiment.</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</si>
  <si>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</si>
  <si>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</si>
  <si>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</si>
  <si>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</si>
  <si>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</si>
  <si>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What: AMIP forcing experiment with monthly-varying SSTs and sea-ice taken from years 101-120 of each model's own piControl simulation but with a uniform SST increase of 4K.
What: Same as sstPi but with SSTs uniformly increased by 4K.
Why: To understand regional climate responses to CO2 forcing.</t>
  </si>
  <si>
    <t>What: AMIP forcing experiment with monthly-varying SSTs and sea-ice taken from years 101-120 of each model's own piControl simulation but with quadrupled CO2 concentration seen by the radiation code.
What: Same as sstPi but CO2 as seen by the radiation scheme is quadrupled.
Why: To understand regional climate responses to CO2 forcing.</t>
  </si>
  <si>
    <t xml:space="preserve">What: AMIP forcing experiment with monthly-varying SSTs and sea-ice taken from years 101-120 of each model's own piControl simulation but with quadrupled CO2 concentration seen by the radiation code and the vegetation code.
What: Same as sstPi but CO2 is quadrupled. The increase in CO2 is seen by both the radiation scheme and vegetation.
Why: To understand regional climate responses to CO2 forcing. </t>
  </si>
  <si>
    <t xml:space="preserve">sstPi SST plus patterned 4K derived from 4xCO2 monthly varying SST anomalies </t>
  </si>
  <si>
    <t>What: 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</si>
  <si>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</si>
  <si>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</si>
  <si>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</si>
  <si>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</si>
  <si>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</si>
  <si>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</si>
  <si>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</si>
  <si>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</si>
  <si>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</si>
  <si>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What:Same as sstPi but with a seasonally varying monthly mean pattern of SST warming scaled to 4K.</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</si>
  <si>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</si>
  <si>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</si>
  <si>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</si>
  <si>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</si>
  <si>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</si>
  <si>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</si>
  <si>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</si>
  <si>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</si>
  <si>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</si>
  <si>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</si>
  <si>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What: 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</si>
  <si>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CFMIP, Tier 2, SST pattern anomaly, +4K, 4xCO2, AMIP, piControl, SIC, 4xCO2 vegetation, 4xCO2 raidation, sstPi</t>
  </si>
  <si>
    <t>CFMIP, Tier 2, SST pattern anomaly, +4K, 4xCO2, AMIP, piControl, SIC, 4xCO2 vegetation, 4xCO2 raidation, amip</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</si>
  <si>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sstPiFuture, but CO2 is quadrupled, and the increase in CO2 is seen by both the radiation scheme and vegetation.
Why: To establish whether a timeslice experiment can adequately recreate the coupled abrupt4xCO2 response in each model.</t>
  </si>
  <si>
    <t>What: 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amip, but the SST pattern anomaly climatology from sstPiFuture is applied, scaled to have a global mean increase of 4K. CO2 is quadrupled, and the increase in CO2 is seen by both the radiation scheme and vegetation.
Why: Comparison of amipTot and sstPiTot should help to illuminate the impact os SST biases on regional climate responses in each model, and how this contributes to inter-model uncertainty.</t>
  </si>
  <si>
    <t>LWRadiationOff</t>
  </si>
  <si>
    <t>lwRadOff</t>
  </si>
  <si>
    <t xml:space="preserve">Cloud-radiative effects turned off Long wave radiation code </t>
  </si>
  <si>
    <t>What: Switch off cloud-radiative effects in the long wave part of the radiation code.</t>
  </si>
  <si>
    <t>cloud longwave radiation off</t>
  </si>
  <si>
    <t>What: Continuation of CFMIP-2 AMIP experiments and CMIP5 experiment 3.3.   
AMIP forcing but with cloud-radiative effects switched off in the LW radiation code.
Why: Understand the role of cloud-radiative effects in the large-scale atmospheric circulation in current and perturbed climates.</t>
  </si>
  <si>
    <t>What: Continuation of CFMIP-2 amip4K experiment and CMIP5 experiment 6.8.  Add a uniform +4 K to the sea surface temperatures (SSTs) of the AMIP experiment but with cloud-radiative effects switched off in the LW radiation code.
Why: Understand the role of cloud-radiative effects in the large-scale atmospheric circulation in current and perturbed climates.</t>
  </si>
  <si>
    <t>What: 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
Why: Understand the role of cloud-radiative effects in the large-scale atmospheric circulation in current and perturbed climates.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</si>
  <si>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
Why: Understand the role of cloud-radiative effects in the large-scale atmospheric circulation in current and perturbed climates.</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</si>
  <si>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</si>
  <si>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</si>
  <si>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</si>
  <si>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</si>
  <si>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</si>
  <si>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</si>
  <si>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</si>
  <si>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</si>
  <si>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</si>
  <si>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</si>
  <si>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</si>
  <si>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</si>
  <si>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</si>
  <si>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</si>
  <si>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</si>
  <si>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</si>
  <si>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</si>
  <si>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</si>
  <si>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</si>
  <si>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</si>
  <si>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</si>
  <si>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</si>
  <si>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</si>
  <si>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</si>
  <si>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</si>
  <si>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</si>
  <si>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</si>
  <si>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</si>
  <si>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</si>
  <si>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</si>
  <si>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</si>
  <si>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</si>
  <si>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</si>
  <si>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</si>
  <si>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</si>
  <si>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</si>
  <si>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</si>
  <si>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</si>
  <si>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</si>
  <si>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</si>
  <si>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</si>
  <si>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</si>
  <si>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</si>
  <si>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</si>
  <si>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</si>
  <si>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</si>
  <si>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</si>
  <si>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</si>
  <si>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</si>
  <si>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</si>
  <si>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</si>
  <si>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</si>
  <si>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</si>
  <si>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What: Impose repeating 1850 well mixed greenhouse gas (WMGHG) concentrations to radiative code.</t>
  </si>
  <si>
    <t>1850O3Radiation</t>
  </si>
  <si>
    <t>1850 ozone climatology concentrations only affect radiative code.</t>
  </si>
  <si>
    <t>1850, WMGHG, concentration, pre-industrial, radiation code only</t>
  </si>
  <si>
    <t>1850, O3, concentration, pre-industrial, radiation code only</t>
  </si>
  <si>
    <t>What: Impose repeating 1850 ozone climatology concentrations to radiative code.</t>
  </si>
  <si>
    <t>2020-2100 81yrs</t>
  </si>
  <si>
    <t>2020/01/01-2100/12/31</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</si>
  <si>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</si>
  <si>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</si>
  <si>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</si>
  <si>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</si>
  <si>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</si>
  <si>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</si>
  <si>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</si>
  <si>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</si>
  <si>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</si>
  <si>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What: Constant pre-Industrial tropospheric and stratospheric ozone climatology.
Why: Pre-Industrial Control</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</si>
  <si>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</si>
  <si>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</si>
  <si>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</si>
  <si>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</si>
  <si>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</si>
  <si>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</si>
  <si>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What: A stratospheric water vapour concentration database
Why: Many ESMs and AOGCMs lack realistic stratospheric water vapour fields, despite its importance for surface climate.</t>
  </si>
  <si>
    <t>histAll stratospheric Ozone</t>
  </si>
  <si>
    <t>histALLStratosphereO3</t>
  </si>
  <si>
    <t>DAMIP histALL, ozone, concentration, O3, stratosphere</t>
  </si>
  <si>
    <t>DAMIP histAll ensemble mean monthly mean stratospheric ozone concentrations</t>
  </si>
  <si>
    <t>What: 3D long-term monthly mean Constant pre-Industrial tropospheric ozone climatology.
Why: Pre-Industrial Control</t>
  </si>
  <si>
    <t>Pre-IndustrialTropopauseOzone</t>
  </si>
  <si>
    <t>DAMIP histSOZ tropopause ozone concentration</t>
  </si>
  <si>
    <t>histSOZTropopauseO3</t>
  </si>
  <si>
    <t>DAMIP histSOZ, ozone, concentration, O3, tropopause</t>
  </si>
  <si>
    <t>What: Ozone concentration database for the stratosphere.
Why: For models that lack interactive chemistry due to its high computational costs.</t>
  </si>
  <si>
    <t>What: Impose ensemble mean monthly mean of 3D stratospheric ozone from the DAMIP histAll simulations.
Why: Input for models with interactive chemistry that has been turned-off for the purposes of the DAMIP histSOZ simulations.</t>
  </si>
  <si>
    <t>What: CMIP6 Historical simulation forced with stratospheric ozone concentrations only.
What: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What: In models without coupled chemistry the same stratospheric ozone prescribed in histALL should be prescribed.</t>
  </si>
  <si>
    <t>Representative Concentration Pathway 4.5, RCP4.5, future, 21st century, ozone, o3</t>
  </si>
  <si>
    <t>What: Impose changing stratospheric ozone concentrations consistent with RCP4.5 forcing scenario.</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</si>
  <si>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</si>
  <si>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</si>
  <si>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</si>
  <si>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</si>
  <si>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</si>
  <si>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</si>
  <si>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</si>
  <si>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</si>
  <si>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</si>
  <si>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What: Impose ensemble mean monthly mean of 3D stratospheric ozone from coupled-chemistry simulations of Scenario-MIP SSP2-4.5 simulations.
Why: Input for models with interactive chemistry that has been turned-off for the purposes of the DAMIP ssp245SOZchem simulations.</t>
  </si>
  <si>
    <t>What: An ozone concentration of 100ppbv is to be used to separate the troposphere and stratosphere in the piControl ozone climatology.
Why: Input for models with interactive chemistry that has been turned-off for the purposes of the DAMIP histSOZchem simulations.</t>
  </si>
  <si>
    <t xml:space="preserve">What: Extension of stratospheric-ozone-only run (histSOZ) under SSP2-4.5 forcing to the year 2100.
What: For models without interactive chemistry in which changes in GHG concentrations do not affect aerosols and changes in aersol precursors do not affect ozone. 
What: Impose the same stratospheric ozone as in the SSP2-4.5 experiment. </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</si>
  <si>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</si>
  <si>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</si>
  <si>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</si>
  <si>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</si>
  <si>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</si>
  <si>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DAMIP3.4</t>
  </si>
  <si>
    <t>DAMIP3.5</t>
  </si>
  <si>
    <t>2021/01/01-2100/12/31</t>
  </si>
  <si>
    <t>80 years</t>
  </si>
  <si>
    <t>Scenario, from 2021 to the end of the 21st century</t>
  </si>
  <si>
    <t>2021-2100 80yrs</t>
  </si>
  <si>
    <t>2021-2100, future, scenario, RCP45</t>
  </si>
  <si>
    <t>2021-01-01</t>
  </si>
  <si>
    <t>What: Historical atmoshere only simulation with historical forcings but with methane fixed at 1850 concentration levels. 
Why: Estimate ERFs through specified transient historical SST simulations.</t>
  </si>
  <si>
    <t>What: CMIP6 Historical simulation forced with anthropogenic aerosols concentrations only, or aerosol and aerosol precursor emissions only.
What: For models without interactive chemistry in which changes in GHG concentrations do not affect aerosols and changes in aersol precursors do not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</si>
  <si>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</si>
  <si>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</si>
  <si>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</si>
  <si>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</si>
  <si>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</si>
  <si>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</si>
  <si>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</si>
  <si>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</si>
  <si>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</si>
  <si>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What: Impose changing (natural) solar forcing for RCP scenarios.</t>
  </si>
  <si>
    <t>What: Impose changing volcanic forcing for RCP scenarios.</t>
  </si>
  <si>
    <t>What: Impose changing natural forcing for RCP scenarios i.e. solar irradiance change and volcanic activity.</t>
  </si>
  <si>
    <t>What: CMIP6 Historical simulation forced with well mixed greenhouse gas changes only.
What: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What: Report what sets of emissions and boundary conditions are used.
Why: Combinations of histAll, histNat and histGHG will allow the attriution of observed climate changes to contributions from GHG, other anthropogenic factors and natural forcing.</t>
  </si>
  <si>
    <t>What: Extension of well-mixed GHG-only run (histGHG) under SSP2-4.5 forcing to the year 2100.
What: Models with interactive chemistry schemes should either turn off the chemistry or use a preindustrial climatology of stratospheric and tropospheric ozone in their radiation schemes. 
Why: Combinations of histAll, histNat and histGHG will allow the attriution of observed climate changes to contributions from GHG, other anthropogenic factors and natural forcing.</t>
  </si>
  <si>
    <t>What: Enlarge the ensemble size of the CMIP6 hisorical simulations, but extend beyond 2014 to 2020 with ssp2-45 forcing.
What: Provide output data up to 2014 as "cmip6historical" and 2015-2020 as ssp2-45 from the ScenarioMIP.
What: Report what sets of emissions and boundary conditions are used.
Why: Extend the ensemble size of the CMIP6Historical experiment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</si>
  <si>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What: CMIP6 Historical simulation forced with natural forcing agents only i.e. solar irradiance change and volcanic activity.
What: Report what sets of emissions and boundary conditions are used.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</si>
  <si>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</si>
  <si>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</si>
  <si>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</si>
  <si>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</si>
  <si>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</si>
  <si>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</si>
  <si>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</si>
  <si>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</si>
  <si>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</si>
  <si>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</si>
  <si>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</si>
  <si>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</si>
  <si>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</si>
  <si>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</si>
  <si>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</si>
  <si>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</si>
  <si>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 xml:space="preserve">What: CMIP6 Historical simulation with solar-only transient forcing using settings from CMIP6 historical simulation. 
Why: histNAT, histVLC and histSOL allow the investigation of volcanic and solar influences on climate and to check additivity. </t>
  </si>
  <si>
    <t>What: CMIP6 Historical simulation with volcanic-only forcing. 
Why: histNAT, histVLC and histSOL allow the investigation of volcanic and solar influences on climate and to check additivity. 
Why: histVLC will be used for better understanding errors in the volcanic forcing and responses.</t>
  </si>
  <si>
    <t>What: CMIP6 Historical simulation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</si>
  <si>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What: 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Why: Combinations of histALL, histAER, histNAT, ssp245AER and SSP2-4.5 (ScenarioMIP) will allow the estimation of future temperature changes that are constrained by observed historical changes.</t>
  </si>
  <si>
    <t>What: Extension of anthropogenic aerosol-only run (histAER) under SSP2-4.5 forcing to the year 2100.
What: For models without interactive chemistry in which changes in GHG concentrations do not affect aerosols and changes in aersol precursors do not affect ozone. 
Why: Combinations of histALL, histAER, histNAT, ssp245AER and SSP2-4.5 (ScenarioMIP) will allow the estimation of future temperature changes that are constrained by observed historical changes.</t>
  </si>
  <si>
    <t>DAMIP, Tier 3, ssp245AER, anthropogenic aerosol forcing only</t>
  </si>
  <si>
    <t>DAMIP, Tier 3, ssp245AERchem, anthropogenic aerosol forcing only</t>
  </si>
  <si>
    <t>What: CMIP6 Historical ALL forcing run with alternate estimates of aerosol concentrations/emissions. Why: This experiment will allow us to sample over uncertainties in aerosol forcing, and hence account for this source of uncertainty in estimates of attributable climate changes.</t>
  </si>
  <si>
    <t>Why: To facilitate improved estimation of the contributino of anthropogenic and natural forcing changes to observed global warming.
Why: To facilitate improved estimation of the contribution of those forcings to observed global and regional changes in other climate variables.
Why: To contribute to the estimation of how historical emissions have altered and are altering contemporary climate risk.
Why: To facilitate and improve observationally-constrained projections of future climate change.</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</si>
  <si>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</si>
  <si>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</si>
  <si>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</si>
  <si>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</si>
  <si>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</si>
  <si>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</si>
  <si>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</si>
  <si>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</si>
  <si>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</si>
  <si>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</si>
  <si>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</si>
  <si>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</si>
  <si>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</si>
  <si>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</si>
  <si>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</si>
  <si>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</si>
  <si>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</si>
  <si>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</si>
  <si>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</si>
  <si>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</si>
  <si>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</si>
  <si>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Why: To inform improved assessments of climate change cloud feedbacks. 
Why: Understand other aspects of climate change such as circulation, regional-scale precipitation and non-linear changes</t>
  </si>
  <si>
    <t>Why: To promote the science and practice of decadal prediction (forecasts on timescales up to and including 10 years).
Why: Investigate current abilities with respect to decadal prediction and the limits of predictability.
Why: Provide benchmarks against which to compare improvements in models and prediction quality.</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</si>
  <si>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</si>
  <si>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</si>
  <si>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</si>
  <si>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</si>
  <si>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</si>
  <si>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</si>
  <si>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</si>
  <si>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</si>
  <si>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</si>
  <si>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</si>
  <si>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</si>
  <si>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</si>
  <si>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</si>
  <si>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</si>
  <si>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</si>
  <si>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</si>
  <si>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</si>
  <si>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</si>
  <si>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</si>
  <si>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</si>
  <si>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</si>
  <si>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</si>
  <si>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</si>
  <si>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</si>
  <si>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</si>
  <si>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</si>
  <si>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Why: To support the WCRP Grand Challenge on sea level rise and regional impacts.
Why: To quantify the difference in the geographical patterns of sea level change due to ocean density and circulation change simulated by the models, when given common surface flux perturbations.
Why: To provide information about the efficiency and interior distribution of ocean heat uptake in response to climate change.
Why: To provide information about the sensitivity of Atlantic meridional overturning circulaiton (AMOC) to prescribed buoyancy forcing of the character expected for CO2 forcing.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</si>
  <si>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</si>
  <si>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</si>
  <si>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</si>
  <si>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</si>
  <si>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</si>
  <si>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</si>
  <si>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</si>
  <si>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</si>
  <si>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</si>
  <si>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</si>
  <si>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What: 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</si>
  <si>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1pctCO2PassiveTracerAtDoubling</t>
  </si>
  <si>
    <t>FAFMIP, 1pctCO2, heat flux, passive tracer, 2xCO2, at CO2 doubling</t>
  </si>
  <si>
    <t>FAFMIP1.1</t>
  </si>
  <si>
    <t>FAFMIP stressFAF wind stress anomaly</t>
  </si>
  <si>
    <t>FAFMIP, Tier 1, stressFAF, surface wind stress anomaly</t>
  </si>
  <si>
    <t>What: Impose zonal and meridional wind stress anomalies to the ocean, calculated from the ensemble mean of the 1pctCO2 simulations at the time of CO2 doubling.  
What: Impose pre-industrial atmospheric conditions.
Why: Windstress change appears to have the largest effect on sea level in the CMIP5 scenario experiments.</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</si>
  <si>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</si>
  <si>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</si>
  <si>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</si>
  <si>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</si>
  <si>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</si>
  <si>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</si>
  <si>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</si>
  <si>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</si>
  <si>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</si>
  <si>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</si>
  <si>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</si>
  <si>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</si>
  <si>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</si>
  <si>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</si>
  <si>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</si>
  <si>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</si>
  <si>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</si>
  <si>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</si>
  <si>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</si>
  <si>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</si>
  <si>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</si>
  <si>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</si>
  <si>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</si>
  <si>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What: 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</si>
  <si>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</si>
  <si>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</si>
  <si>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1pctCO2WindStressAnomalyAtDoubling</t>
  </si>
  <si>
    <t>1pctCO2HeatFluxAnomalyAtDoubling</t>
  </si>
  <si>
    <t>1pctCO2FreshWaterFluxAnomalyAtDoubling</t>
  </si>
  <si>
    <t>FAFMIP1.2</t>
  </si>
  <si>
    <t>FAFMIP heatFAF heat flux anomaly</t>
  </si>
  <si>
    <t>FAFMIP, Tier 1, heatFAF, surface heat flux anomaly</t>
  </si>
  <si>
    <t>What: Impose surface heat flux anomalies to the ocean, calculated from the ensemble mean of the 1pctCO2 simulations at the time of CO2 doubling.
What: Impose pre-industrial atmospheric conditions.
Why: Heat flux changes are thought to be the main influence on Atlantic Meridional Overturning Circulation (AMOC) change.</t>
  </si>
  <si>
    <t>FAFMIP1.3</t>
  </si>
  <si>
    <t>FAFMIP waterFAF freshwater flux anomaly</t>
  </si>
  <si>
    <t>FAFMIP, Tier 1, waterFAF, surface freshwater flux anomaly</t>
  </si>
  <si>
    <t>What: Impose surface freshwater flux anomalies to the ocean (including the contribution from runoff change), calculated from the ensemble mean of the 1pctCO2 simulations at the time of CO2 doubling.
What: Impose pre-industrial atmospheric conditions.
Why: For comparison with the FAFMIP surface heat flux anomaly experiment.</t>
  </si>
  <si>
    <t>FAFMIP2.1</t>
  </si>
  <si>
    <t>FAFMIP, Tier 2, passiveheat, surface heat flux anomaly, passive tracer</t>
  </si>
  <si>
    <t>What: Add a surface flux of passive tracer at the same rate as the surface heat flux perturbation, calculated from the ensemble mean of the 1pctCO2 simulations at the time of CO2 doubling.
What: Impose pre-industrial atmospheric conditions.
Why: Heat flux changes are thought to be the main influence on Atlantic Meridional Overturning Circulation (AMOC) change.</t>
  </si>
  <si>
    <t xml:space="preserve">FAFMIP passiveheat heat flux like passive tracer </t>
  </si>
  <si>
    <t>FAFMIP2.2</t>
  </si>
  <si>
    <t>FAFMIP allFAF</t>
  </si>
  <si>
    <t>What: Simultaneously apply anomalous fluxes of windstress, heat and freshwater using the passive-tracer method for heat as in the heatFAF experiment.
Why: For comaprison with individual surface flux anomalies.</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</si>
  <si>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</si>
  <si>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</si>
  <si>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</si>
  <si>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</si>
  <si>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</si>
  <si>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</si>
  <si>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</si>
  <si>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</si>
  <si>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</si>
  <si>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</si>
  <si>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</si>
  <si>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</si>
  <si>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</si>
  <si>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</si>
  <si>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</si>
  <si>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</si>
  <si>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 xml:space="preserve">Why: To understand the robust climate model responses to geoengineering. 
Why: To address the use of geoengineering as part of a portfolio of responses to comate change. 
Why: To address the use of cloud cirrus thinning to allow more longwave radiation to escape to space. 
Why: To address key uncertainties in extreme events. </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</si>
  <si>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</si>
  <si>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</si>
  <si>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</si>
  <si>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</si>
  <si>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</si>
  <si>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</si>
  <si>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</si>
  <si>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</si>
  <si>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</si>
  <si>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</si>
  <si>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</si>
  <si>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</si>
  <si>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 xml:space="preserve">What: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</si>
  <si>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GeoMIP G1 extension</t>
  </si>
  <si>
    <t>What: Extended version of GeoMIP experiment G1 (Kravitz et al., 2011).
What: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What: The G1ext experiment should be run for 50 years, however modelling groups that are not able to extend their previous (G1) model simulation should run experiment G1ext for the full 100 years.
Why: Assess extreme events and longer term climate varability in an idealized geoengineering scenario
Why: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</si>
  <si>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</si>
  <si>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</si>
  <si>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</si>
  <si>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</si>
  <si>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</si>
  <si>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</si>
  <si>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</si>
  <si>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</si>
  <si>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</si>
  <si>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</si>
  <si>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</si>
  <si>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</si>
  <si>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</si>
  <si>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</si>
  <si>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</si>
  <si>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</si>
  <si>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</si>
  <si>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</si>
  <si>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</si>
  <si>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</si>
  <si>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</si>
  <si>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GeoMIP, Tier 1, G7cirrus</t>
  </si>
  <si>
    <t>GeoMIP1.4</t>
  </si>
  <si>
    <t>GeoMIP G6 solar</t>
  </si>
  <si>
    <t>GeoMIP G6 sulfur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</si>
  <si>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</si>
  <si>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</si>
  <si>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</si>
  <si>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</si>
  <si>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</si>
  <si>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</si>
  <si>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</si>
  <si>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</si>
  <si>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</si>
  <si>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</si>
  <si>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</si>
  <si>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</si>
  <si>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</si>
  <si>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</si>
  <si>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</si>
  <si>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</si>
  <si>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What: Using solar irradiance reduction, return the radiative forcing from a background of the ScenarioMIP high forcing (SSP5-85) to the ScenarioMIP middle forcing (SSP2-45).  
Why: To determine the differential effects of sulfate aerosols and solar irradiance reduction, in comparison with G6sulfur.</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</si>
  <si>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</si>
  <si>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</si>
  <si>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</si>
  <si>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</si>
  <si>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</si>
  <si>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</si>
  <si>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</si>
  <si>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</si>
  <si>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</si>
  <si>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</si>
  <si>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 xml:space="preserve">What: Reduce solar irradiance to reduce the radiative forcing of ScenarioMIP high forcing scenario (SSP5-85) to match that of the ScenarioMIP medium forcing scenario (SSP2-45). </t>
  </si>
  <si>
    <t>increaseCirrusSedimentationVelocity</t>
  </si>
  <si>
    <t>What: Add a local variable that replaces (in all locations where temperature is colder than 235K) the ice mass mixing ratio in the calculation of the sedimentation velocity with a value that is eight times the original ice mass mixing ratio.
What: Cirrus seeding to begin in 2020 and continue through to the year 2100.
Why: To capture many of the broad effects of cirrus thinning.</t>
  </si>
  <si>
    <t>What: Injection of sulfate aerosol precursors in the equatorial stratosphere to reduce the radiative forcing of the ScenarioMIP high forcing scenario (SSP5-85) to match that of the ScenarioMIP medium forcing scenario (SSP2-45).   
Why: To evaluate a climate in which geoengineering is used to only partially offset climate change in order to reduce the burden of adaptation. 
Why: Assess the climate effects and inter-model variations of a limited amount of geoengineering as part of a portfolio of responses to climate change.  
Why: Results to be compared with G6solar to determine differences between sulfate aerosol effects and solar irradiance effects.</t>
  </si>
  <si>
    <t>What: Against a background of the ScenarioMIP high forcing (SSP5-85), reduce cirrus cloud optical depth by a constant amount.
Why: To seed cirrus by a constant amount that reduces average global mean temperature in the decade 2020-2029 to that of the decade 1970-1979 (as calculated in a historical run), offsetting a radiative forcing of approximately 1.0 W/m2. 
Why: Assess robust model response regarding the climate effects of cirrus cloud thinning. 
Why: Exploring inter-model differences in the results can reveal sources of model biases.</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</si>
  <si>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</si>
  <si>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</si>
  <si>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</si>
  <si>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</si>
  <si>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 A new Geoengineering Model Intercomparison Project (GeoMIP) experiment designed for climate and chemistry models</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</si>
  <si>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</si>
  <si>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</si>
  <si>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Why:  to investigate the impact of stratospheric aerosol geoengineering on atmospheric composition, climate, and the environment. 
Why: to reveal some of the mechanisms behind the climate model response to stratospheric aerosol geoengineering.</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</si>
  <si>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</si>
  <si>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</si>
  <si>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</si>
  <si>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</si>
  <si>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</si>
  <si>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</si>
  <si>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</si>
  <si>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</si>
  <si>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</si>
  <si>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</si>
  <si>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</si>
  <si>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</si>
  <si>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</si>
  <si>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</si>
  <si>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</si>
  <si>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</si>
  <si>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</si>
  <si>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</si>
  <si>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</si>
  <si>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</si>
  <si>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Geomip2.10</t>
  </si>
  <si>
    <t>GeoMIP G6 Solar Extension</t>
  </si>
  <si>
    <t>GeoMIP2.08</t>
  </si>
  <si>
    <t>GeoMIP2.09</t>
  </si>
  <si>
    <t>GeoMIP2.01</t>
  </si>
  <si>
    <t>GeoMIP, Tier2, timeslice</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</si>
  <si>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</si>
  <si>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</si>
  <si>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</si>
  <si>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</si>
  <si>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</si>
  <si>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</si>
  <si>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</si>
  <si>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</si>
  <si>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</si>
  <si>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</si>
  <si>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</si>
  <si>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</si>
  <si>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</si>
  <si>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</si>
  <si>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</si>
  <si>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</si>
  <si>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</si>
  <si>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</si>
  <si>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</si>
  <si>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What: Time slice for the first year of the ScenarioMIP SSP5-85 (high forcing scenario) experiment. 
Why: To assess radiative forcing of G6sulfur and G6solar at the beginning of the simulation (2020)</t>
  </si>
  <si>
    <t>What: Time slice for the first year of the GeoMIP G1ext experiment.
Why: To enamble the separate calculation of the rapid adjustments and the (slow) feedback response of the climate system to the abrupt4xCO2 plus G1 geoengineering scenario. 
Why: To assess the radiative forcing of abrupt4xCO2 plus G1 geoengineering.</t>
  </si>
  <si>
    <t>What: Time slice at year 100 of the GeoMIP G1ext experiment. 
Why: To enamble the separate calculation of the rapid adjustments and the (slow) feedback response of the climate system to the abrupt4xCO2 plus G1 geoengineering scenario. 
Why: To assess the radiative forcing of abrupt4xCO2 plus G1 geoengineering.</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</si>
  <si>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</si>
  <si>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</si>
  <si>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</si>
  <si>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</si>
  <si>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</si>
  <si>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</si>
  <si>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</si>
  <si>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</si>
  <si>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</si>
  <si>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</si>
  <si>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</si>
  <si>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</si>
  <si>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</si>
  <si>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</si>
  <si>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What: Initialisation is made from the final year of the GeoMIP G1ext experiment</t>
  </si>
  <si>
    <t>What: Initialisation is made from the final year of the GeoMIP G6sulfur experiment</t>
  </si>
  <si>
    <t>G6solarInitialisation</t>
  </si>
  <si>
    <t>GeoMIP G6Solar Initialisation</t>
  </si>
  <si>
    <t>g6solarInitialisation</t>
  </si>
  <si>
    <t>initial conditions, initialisation, g6solar</t>
  </si>
  <si>
    <t>What: Initialisation is made from the final year of the GeoMIP G6solar experiment</t>
  </si>
  <si>
    <t>G7cirrusInitialisation</t>
  </si>
  <si>
    <t>GeoMIP G7Cirrus Initialisation</t>
  </si>
  <si>
    <t>g7cirrusInitialisation</t>
  </si>
  <si>
    <t>initial conditions, initialisation, g7cirrus</t>
  </si>
  <si>
    <t>What: Initialisation is made from the final year of the GeoMIP G7cirrus experiment</t>
  </si>
  <si>
    <t>SSP5-85Initialisation2020</t>
  </si>
  <si>
    <t>SSP5-8.5 Initialisation year 2020</t>
  </si>
  <si>
    <t>ssp5-85Initialisation2020</t>
  </si>
  <si>
    <t>initial conditions, initialisation, ssp5-8.5, year 2020, scenario</t>
  </si>
  <si>
    <t xml:space="preserve">What: Initialisation is from the beginning of year 2020 of the SSP5-8.5 experiment.  </t>
  </si>
  <si>
    <t>SSP5-85Initialisation2021</t>
  </si>
  <si>
    <t>SSP5-8.5 Initialisation year 2021</t>
  </si>
  <si>
    <t>ssp5-85Initialisation2021</t>
  </si>
  <si>
    <t>initial conditions, initialisation, ssp5-8.5, year 2021, scenario</t>
  </si>
  <si>
    <t xml:space="preserve">What: Initialisation is from the beginning of year 2021 of the SSP5-8.5 experiment.  </t>
  </si>
  <si>
    <t>SSP2-45Initialisation2021</t>
  </si>
  <si>
    <t>SSP2-4.5 Initialisation year 2021</t>
  </si>
  <si>
    <t>ssp2-45Initialisation2021</t>
  </si>
  <si>
    <t>initial conditions, initialisation, ssp2-4.5, year 2021, scenario</t>
  </si>
  <si>
    <t xml:space="preserve">What: Initialisation is from the beginning of year 2021 of the SSP2-4.5 experiment.  </t>
  </si>
  <si>
    <t>SSP1-60Initialisation2020</t>
  </si>
  <si>
    <t>SSP1-6.0 Initialisation year 2020</t>
  </si>
  <si>
    <t>ssp1-60Initialisation2020</t>
  </si>
  <si>
    <t>initial conditions, initialisation, ssp1-6.0, year 2020, scenario</t>
  </si>
  <si>
    <t xml:space="preserve">What: Initialisation is from the beginning of year 2020 of the SSP1-6.0 experiment.  </t>
  </si>
  <si>
    <t>SSP5-85SST2020</t>
  </si>
  <si>
    <t>SSP5-85SIC2020</t>
  </si>
  <si>
    <t>SSP5-8.5 Sea Surface Temperature for the year 2020</t>
  </si>
  <si>
    <t>SSP5-8.5 Sea Ice for the year 2020</t>
  </si>
  <si>
    <t>SSP5-85, SST, sea surface temperature, 2020</t>
  </si>
  <si>
    <t>SSP5-85, SIC, sea ice concentration, 2020</t>
  </si>
  <si>
    <t>What: 2020 sea surface temperature from the SSP5-85 ScenarioMIP experiment</t>
  </si>
  <si>
    <t>What: 2020 sea ice concentration from the SSP5-85 ScenarioMIP experiment</t>
  </si>
  <si>
    <t>What: 2100 sea surface temperature from the G6sulfur GeoMIP experiment</t>
  </si>
  <si>
    <t>What: 2100 sea ice concentration from the G6sulfur GeoMIP experiment</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</si>
  <si>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</si>
  <si>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</si>
  <si>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</si>
  <si>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</si>
  <si>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</si>
  <si>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</si>
  <si>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</si>
  <si>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</si>
  <si>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</si>
  <si>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</si>
  <si>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</si>
  <si>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</si>
  <si>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What: 2100 sea surface temperature from the G6solar GeoMIP experiment</t>
  </si>
  <si>
    <t>What: 2100 sea ice concentration from the G6solar GeoMIP experiment</t>
  </si>
  <si>
    <t>G7cirrusSST2100</t>
  </si>
  <si>
    <t>G7cirrusSIC2100</t>
  </si>
  <si>
    <t>G7cirrus Sea Surface Temperature for the year 2100</t>
  </si>
  <si>
    <t>G7cirrus Sea Ice for the year 2100</t>
  </si>
  <si>
    <t>G7cirrus, SST, sea surface temperature, 2100</t>
  </si>
  <si>
    <t>G7cirrus, SIC, sea ice concentration, 2100</t>
  </si>
  <si>
    <t>What: 2100 sea surface temperature from the G7cirrus GeoMIP experiment</t>
  </si>
  <si>
    <t>What: 2100 sea ice concentration from the G7cirrus GeoMIP experiment</t>
  </si>
  <si>
    <t>What: Time slice at year 2100 of GeoMIP G6sulfur. 
Why: Assess radiative forcing of G6sulfur after 80 years of simulation</t>
  </si>
  <si>
    <t>What: Time slice at year 2100 of GeoMIP G6solar.
Why: Assess radiative forcing of G6solar after 80 years of simulation</t>
  </si>
  <si>
    <t>What: Time slice at year 2020 of GeoMIP G7cirrus.
Why: Assess radiative forcing of G7cirrus at the beginning of the simulation (2020)</t>
  </si>
  <si>
    <t>What: Time slice at year 2100 GeoMIP G7cirrus. 
Why: Assess radiative forcing of G7cirrus after 80 years of simulation</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</si>
  <si>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</si>
  <si>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</si>
  <si>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</si>
  <si>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</si>
  <si>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</si>
  <si>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</si>
  <si>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What: Using solar irradiance reduction, return the radiative forcing from a background of the ScenarioMIP high forcing overshoot extension (years 2101-2300) to the ScenarioMIP medium forcing (SSP2-45). 
What: In the high forcing overshoot extension scenario, aggressive emissions reductions beginning in 2100 linearly reduce net anthropogenic emissions from the highest forcing scenarario to the lowest. 
What: Here, geoengineering is applied when the net forcing is greater in magnitude than the medium forcing scenario (SSP2-45) to reduce the net radiative forcing.   
Why: This scenario will illuminate the extent to which geoengineering may help in preventing irreversible changes in the climate system and avoiding tipping points. 
Why: To assess the climate effects and inter-model variations of a limited amount of geoengineering as part of a portfolio of responses to climate change.</t>
  </si>
  <si>
    <t>What: Using equatorial SO2 injection, return the radiative forcing from a background of the ScenarioMIP high forcing overshoot extension (years 2101-2300) to the ScenarioMIP medium forcing (SSP2-45). 
What: In the high forcing overshoot extension scenario, aggressive emissions reductions beginning in 2100 linearly reduce net anthropogenic emissions from the highest forcing scenarario to the lowest. 
What: Here, geoengineering is  applied when the net forcing is greater in magnitude than the medium forcing scenario (SSP2-45) to reduce the net radiative forcing.   
Why: This scenario will illuminate the extent to which geoengineering may help in preventing irreversible changes in the climate system and avoiding tipping points. 
Why: To assess the climate effects and inter-model variations of a limited amount of geoengineering as part of a portfolio of responses to climate change.</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</si>
  <si>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</si>
  <si>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</si>
  <si>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</si>
  <si>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</si>
  <si>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</si>
  <si>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</si>
  <si>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</si>
  <si>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</si>
  <si>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</si>
  <si>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</si>
  <si>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</si>
  <si>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</si>
  <si>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</si>
  <si>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</si>
  <si>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</si>
  <si>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</si>
  <si>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</si>
  <si>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</si>
  <si>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</si>
  <si>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</si>
  <si>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</si>
  <si>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</si>
  <si>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1950/01/01-2014/01/01</t>
  </si>
  <si>
    <t>DAMIP CMIP6 Historical all forcings alternative solar and volcanic</t>
  </si>
  <si>
    <t>DAMIP CMIP6 Historical All forcings alternative aerosol</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</si>
  <si>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</si>
  <si>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</si>
  <si>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</si>
  <si>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</si>
  <si>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</si>
  <si>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</si>
  <si>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</si>
  <si>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</si>
  <si>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</si>
  <si>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</si>
  <si>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</si>
  <si>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</si>
  <si>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</si>
  <si>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</si>
  <si>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</si>
  <si>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</si>
  <si>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</si>
  <si>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</si>
  <si>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</si>
  <si>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</si>
  <si>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</si>
  <si>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</si>
  <si>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</si>
  <si>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</si>
  <si>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What: Address the contributions of internal variability (IPO-Interdecadal Pacific Oscillation, AMO-Atlantic Multidecadal Oscillation) and external anthropogenic forcing to the historical evolution of global monssons.
Why: To improve our understanding of physical processes in global monsoon systems and to better simulate the mean state, interannual variability and long-term change of global monsoons by performing multi-model inter-comparisons.</t>
  </si>
  <si>
    <t>GMMIP1.1</t>
  </si>
  <si>
    <t xml:space="preserve">GMMIP, Tier 1, AMIP20C, extended AMIP </t>
  </si>
  <si>
    <t>GMMIP AMIP20C extended AMIP</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</si>
  <si>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</si>
  <si>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</si>
  <si>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</si>
  <si>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</si>
  <si>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</si>
  <si>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</si>
  <si>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</si>
  <si>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</si>
  <si>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</si>
  <si>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</si>
  <si>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</si>
  <si>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</si>
  <si>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</si>
  <si>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What: Impose HadISST sea ice and sea surface temperature data.
Why: To provide sea surface temperature boundary conditions for the AMIP experiments.</t>
  </si>
  <si>
    <t>GMMIP2.1</t>
  </si>
  <si>
    <t>GMMIP HIST-IPO</t>
  </si>
  <si>
    <t>GMMIP, Tier 2, HIST-IPO, Interdecadal pacific oscillation</t>
  </si>
  <si>
    <t>1870/01/01-2013/12/31</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</si>
  <si>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</si>
  <si>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</si>
  <si>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</si>
  <si>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</si>
  <si>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</si>
  <si>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</si>
  <si>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</si>
  <si>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 xml:space="preserve">What: Extended AMIP run that covers 1870-2014. 
What: All natural and anthropogenic historical forcings as used in CMIP6 Historical Simulation will be included.
What: AGCM resolution as CMIP6 Historical Simulation.
What: The HadISST data will be used.  
Why: Understand the role of SST forcing and external forcing. </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</si>
  <si>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</si>
  <si>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</si>
  <si>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</si>
  <si>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</si>
  <si>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</si>
  <si>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</si>
  <si>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</si>
  <si>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</si>
  <si>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What: Sea surface temperatures are restored to the model climatology</t>
  </si>
  <si>
    <t>HadISSTinIPO</t>
  </si>
  <si>
    <t>HadISST anomalies applied in the tropical lobe of the IPO</t>
  </si>
  <si>
    <t>HadISST, IPO, tropical lobe, anomalies</t>
  </si>
  <si>
    <t>GMMIP2.2</t>
  </si>
  <si>
    <t>GMMIP HIST-AMO</t>
  </si>
  <si>
    <t>GMMIP, Tier 2, HIST-AMO, Atlantic Multidecadal Oscillation</t>
  </si>
  <si>
    <t>HadISSTinAMO</t>
  </si>
  <si>
    <t>HadISST anomalies applied in the AMO domain</t>
  </si>
  <si>
    <t>HadISST, AMO,  anomalies</t>
  </si>
  <si>
    <t>GMMIP DTIP</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</si>
  <si>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</si>
  <si>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</si>
  <si>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</si>
  <si>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</si>
  <si>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</si>
  <si>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</si>
  <si>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</si>
  <si>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</si>
  <si>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</si>
  <si>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What: HadISST observational historical sea surface temperature is restored in the tropical lobe of the IPO domain (20°S-20°N, 175°E-75°W).  The weight=1 in the inner box (15°S-15°N, 180°E-80°W) and linearly reduces to zero in the buffer zone from the inner to the outer box.</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</si>
  <si>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</si>
  <si>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</si>
  <si>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</si>
  <si>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</si>
  <si>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</si>
  <si>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</si>
  <si>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</si>
  <si>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</si>
  <si>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</si>
  <si>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</si>
  <si>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</si>
  <si>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</si>
  <si>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What: HadISST observational historical sea surface temperature is restored in the AMO domain (0-70°N, 70°W-0°). The weight=1 in the inner box (5°N-65°N, 65°W-5°W) and linearly reduces to zero in the buffer zone from the inner to the outer box.</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</si>
  <si>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</si>
  <si>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</si>
  <si>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</si>
  <si>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</si>
  <si>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</si>
  <si>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 xml:space="preserve">What: Modify the topography of the Tibetan Plateau (TIP) (20-60°N, 25-120°E) in the model by setting surface elevations to 500m, with the surface properties unchanged. </t>
  </si>
  <si>
    <t>TIP500</t>
  </si>
  <si>
    <t>Tibetan Plateau elevations capped at 500m</t>
  </si>
  <si>
    <t>TIP, 500m, Tibetan Plateau, level orography</t>
  </si>
  <si>
    <t>1979-2013 36yrs</t>
  </si>
  <si>
    <t>1979/01/01-2013/12/31</t>
  </si>
  <si>
    <t>36yrs1979-2013</t>
  </si>
  <si>
    <t>1979, 2013, recent past</t>
  </si>
  <si>
    <t xml:space="preserve">What: Modify the surface sensible heat flux of the Tibetan Plateau (TIP) (20-60°N, 25-120°E) at elevations above 500m so that it does not heat the atmosphere by setting the vertical diffusive heating term in the atmospheric thermodynamic equation to zero.  </t>
  </si>
  <si>
    <t>Tibetan Plateau sensible heat flux is zero above 500m</t>
  </si>
  <si>
    <t>TIP, 500m, Tibetan Plateau, zero sensible heat</t>
  </si>
  <si>
    <t>GMMIP3.2</t>
  </si>
  <si>
    <t>GMMIP3.1</t>
  </si>
  <si>
    <t>GMMIP DTIP-DSH</t>
  </si>
  <si>
    <t>GMMIP, Tier 3, DTIP, TIP, 500m, Tibetan Plateau, level orography</t>
  </si>
  <si>
    <t>GMMIP3.3</t>
  </si>
  <si>
    <t>GMMIP DHLD</t>
  </si>
  <si>
    <t>GMMIP, Tier 3, DTIP-DSH, TIP, 500m, Tibetan Plateau, zero sensible heat</t>
  </si>
  <si>
    <t xml:space="preserve">What: Modify the topography of the highlands in Africa, N. America and S. America TP in the model by setting surface elevations to 500m, with the surface properties unchanged. </t>
  </si>
  <si>
    <t>TIP500NoSH</t>
  </si>
  <si>
    <t>Highlands500</t>
  </si>
  <si>
    <t>Highland elevations in Africa, North America and South America capped at 500m</t>
  </si>
  <si>
    <t>Highlands, 500m, level orography</t>
  </si>
  <si>
    <t>What: Pacemaker 20th century historical run that includes all forcings as used in CMIP6 historical simulation.
What: The observational historical SST is restored in the tropical lobe of the IPO domain (20°S-20°N, 175°E-75°W).
What: The model's resolutions are the same as the CMIP6 historical simulation.  
What: Minimum number of integrations is 1.
Why: To understand the forcing of IPO-related tropical SST on global monsoon changes.</t>
  </si>
  <si>
    <t xml:space="preserve">What: Pacemaker 20th century historical run that includes all forcings as used in CMIP6 historical simulation. 
What: The observational historical SST is restored in the AMO domain (0-70°N, 70°W-0°).
What: The models' resolutions are the same as the CMIP6 historical simulation.
What: The minimum number of integrations is 1.
Why: To understand the forcing of AMO-related SST on global monsoon changes. </t>
  </si>
  <si>
    <t>What: The topography of the Tibetan Plateau (TIP) is modified by setting surface elevations to 500m. What: Other settings are the same as the standard DECK AMIP simulation. 
What: Minimum number of integrations is 1.  
Why: to understand the combined thermal and mechanical forcing of the TIP.</t>
  </si>
  <si>
    <t>What: Surface sensible heat released at the elevation above 500m over the Tibetan Plateau (TIP) is not allowed to heat the atmosphere. 
What: Other settings are the same as the standard DECK AMIP. 
What: Minimum number of integrations is 1. 
Why: to compare the impact of removing TIP thermal effects, therefore the DTIP-DSH circulation pattern reflects the impacts of mechanical forcing.</t>
  </si>
  <si>
    <t>GMMIP, Tier 3, DHLD, Non-TIP Higlands, 500m</t>
  </si>
  <si>
    <t>What: The topography of the highlands in Africa, N. America and S. America TP is modified by setting surface elevations to 500m. 
What: Minimum number of integrations is 1. 
Why: To understand the combined thermal and mechanical forcing of other plateaus except the TIP.</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</si>
  <si>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</si>
  <si>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</si>
  <si>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</si>
  <si>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</si>
  <si>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</si>
  <si>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</si>
  <si>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</si>
  <si>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</si>
  <si>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</si>
  <si>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</si>
  <si>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</si>
  <si>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</si>
  <si>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</si>
  <si>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</si>
  <si>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</si>
  <si>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</si>
  <si>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HiResMIP, Tier 1, High Resolution, amip</t>
  </si>
  <si>
    <t>At least two members, one high resolution and one standard resolution</t>
  </si>
  <si>
    <t>high resolution, standard resolution, at least two members</t>
  </si>
  <si>
    <t>What: At least two simulations, one at high resolution (minimum 25-50 km at mid-latitudes), and one at the standard model resolution</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</si>
  <si>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</si>
  <si>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</si>
  <si>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</si>
  <si>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</si>
  <si>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</si>
  <si>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</si>
  <si>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</si>
  <si>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</si>
  <si>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</si>
  <si>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</si>
  <si>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</si>
  <si>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</si>
  <si>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</si>
  <si>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</si>
  <si>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</si>
  <si>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1950-2050 100yrs</t>
  </si>
  <si>
    <t>1950/01/01-2050/01/01</t>
  </si>
  <si>
    <t>100yrs1950-2050</t>
  </si>
  <si>
    <t>1950, 2050, Historical, Scenario, Recent Past, Near Future</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</si>
  <si>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</si>
  <si>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</si>
  <si>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</si>
  <si>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</si>
  <si>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</si>
  <si>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</si>
  <si>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</si>
  <si>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</si>
  <si>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 home 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</si>
  <si>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</si>
  <si>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</si>
  <si>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</si>
  <si>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</si>
  <si>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</si>
  <si>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</si>
  <si>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</si>
  <si>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</si>
  <si>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</si>
  <si>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</si>
  <si>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</si>
  <si>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</si>
  <si>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</si>
  <si>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</si>
  <si>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</si>
  <si>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</si>
  <si>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</si>
  <si>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What: Historical AMIP simulations of the near past (1950-2014).
What: At least one ensemble member at high resolution, minimum 25-50 km at mid-latitudes.
What: At least one ensemble member at standard model resolution.
Why: Investigate climate variability over multi-decadal timescales with different phases of climate modes such as AMO, PDO as well as improved sampling of ENSO teleconnections.</t>
  </si>
  <si>
    <t>Ocean resolution 0.25 degrees</t>
  </si>
  <si>
    <t>High resolution ocean, 0.25 degrees</t>
  </si>
  <si>
    <t>HighResMIP2.2</t>
  </si>
  <si>
    <t>HighResMIP2.3</t>
  </si>
  <si>
    <t>HighResMIP2.4</t>
  </si>
  <si>
    <t>2014/01/01-2050/01/01</t>
  </si>
  <si>
    <t>2014-2050 36yrs</t>
  </si>
  <si>
    <t>36yrs2014-2055</t>
  </si>
  <si>
    <t>future, scenario, 2014, 2050</t>
  </si>
  <si>
    <t>What: Historical coupled ocean atmosphere simulations of the near past (1950-2014) at high and standard resolution.
What: For optimal comparison between models aerosol concentrations would be preferable and not emissions.
What: At least one ensemble member at high resolution, minimum atmosphere 25-50 km at mid-latitudes and ocean resolution of 0.25 degrees, and a minimum of daily coupling between ocean and atmosphere.
What: At least one ensemble member at standard model resolution.
Why: The period contains several phases where the surface warming rate is lower, and the multi-model multi-resolution ensemble may give some insight into this.</t>
  </si>
  <si>
    <t>What: Medium forcing (ScenarioMIP SSP2-45) future scenario (2014-2050) coupled ocean atmosphere simulations at high and standard resolution.
What: For optimal comparison between models aerosol concentrations would be preferable and not emissions.
What: At least one ensemble member at high resolution, minimum atmosphere 25-50 km at mid-latitudes and ocean resolution of 0.25 degrees, and a minimum of daily coupling between ocean and atmosphere.
What: At least one ensemble member at standard model resolution.
Why: Extension to the Historical coupled simulations.</t>
  </si>
  <si>
    <t>What: High forcing (ScenarioMIP SSP5-85) future scenario (2014-2050) coupled ocean atmosphere simulations at high and standard resolution.
What: For optimal comparison between models aerosol concentrations would be preferable and not emissions.
What: At least one ensemble member at high resolution, minimum atmosphere 25-50 km at mid-latitudes and ocean resolution of 0.25 degrees, and a minimum of daily coupling between ocean and atmosphere.
What: At least one ensemble member at standard model resolution.
Why: Extension to the Historical coupled simulations.</t>
  </si>
  <si>
    <t>What: Historical to near future coupled ocean atmosphere simulations (1950-2050) with fixed 1950s forcing at high and standard resolution.
What: For optimal comparison between models aerosol concentrations would be preferable and not emissions.
What: At least one ensemble member at high resolution, minimum atmosphere 25-50 km at mid-latitudes and ocean resolution of 0.25 degrees, and a minimum of daily coupling between ocean and atmosphere.
What: At least one ensemble member at standard model resolution.
Why: Control simulations.</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</si>
  <si>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</si>
  <si>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</si>
  <si>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</si>
  <si>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</si>
  <si>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</si>
  <si>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</si>
  <si>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</si>
  <si>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</si>
  <si>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</si>
  <si>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</si>
  <si>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</si>
  <si>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</si>
  <si>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</si>
  <si>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</si>
  <si>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</si>
  <si>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</si>
  <si>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</si>
  <si>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</si>
  <si>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</si>
  <si>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</si>
  <si>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</si>
  <si>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</si>
  <si>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</si>
  <si>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</si>
  <si>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</si>
  <si>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</si>
  <si>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</si>
  <si>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</si>
  <si>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</si>
  <si>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</si>
  <si>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</si>
  <si>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</si>
  <si>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 xml:space="preserve">What: 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</si>
  <si>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What: 1950 Aggregated emissions of non-CO2 anthropogenic reactive gases (SO2, NOx, NH3, CH4, CO, NMVOC, BC, OC) by region and RCP sector.</t>
  </si>
  <si>
    <t xml:space="preserve">What: 1950 Mass mixing ratio fields at 1x1 degree resolution for main aerosol components (sulphate, black carbon, organic carbon, nitrate, sea salt, mineral dust),  along with effective radius per species. </t>
  </si>
  <si>
    <t xml:space="preserve">What: 1950 Cosmic ray forcing.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</si>
  <si>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What: 1950 Solar forcing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</si>
  <si>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What: 1950 Fossil fuel and cement emissions. 
Why: CO2 is the principal anthropogenic greenhouse gas that affects the Earth's radiative balance.</t>
  </si>
  <si>
    <t>What: 1950 Emissions from fires in forests and grasslands
Why: Forrest and savannah fires are significant sources of smoke and gaseous pollutants. They produce large quantities of unburnt and pytolised organic compounds, methyl chloride, carbon monoxide and nitrogen oxides.</t>
  </si>
  <si>
    <t xml:space="preserve">What: 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</si>
  <si>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1950 global gridded land-use forcing datasets.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</si>
  <si>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What: 1950 ozone concentration database encompassing both the stratosphere and the troposphere
Why: For models that lack interactive chemistry due to its high computational costs.</t>
  </si>
  <si>
    <t>What: 1950 stratospheric water vapour concentration data
Why: Many ESMs and AOGCMs lack realistic stratospheric water vapour fields, despite its importance for surface climate.</t>
  </si>
  <si>
    <t xml:space="preserve">What: 1950 solar proton forcing.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</si>
  <si>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What: 1950 Solar Spectral Irradiance (SSI) </t>
  </si>
  <si>
    <t xml:space="preserve">What: 1950 stratospheric aerosol </t>
  </si>
  <si>
    <t>What: Mass mixing ratio fields at 1x1 degree resolution for 1950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</si>
  <si>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What: Core emissions datasets for 1950
Why: for use by atmospheric chemistry models to produce historical concentration fields.</t>
  </si>
  <si>
    <t xml:space="preserve">What: 1950 ozone concentration data encompassing both the stratosphere and the troposphere and a stratospheric water vapour concentration data.
Why: For models that lack interactive chemistry due to its high computational costs. </t>
  </si>
  <si>
    <t xml:space="preserve">What: 1950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</si>
  <si>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</si>
  <si>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</si>
  <si>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</si>
  <si>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</si>
  <si>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</si>
  <si>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</si>
  <si>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</si>
  <si>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</si>
  <si>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</si>
  <si>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</si>
  <si>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</si>
  <si>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</si>
  <si>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</si>
  <si>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</si>
  <si>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</si>
  <si>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</si>
  <si>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</si>
  <si>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</si>
  <si>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</si>
  <si>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</si>
  <si>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</si>
  <si>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</si>
  <si>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</si>
  <si>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</si>
  <si>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</si>
  <si>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</si>
  <si>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</si>
  <si>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</si>
  <si>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</si>
  <si>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</si>
  <si>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</si>
  <si>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</si>
  <si>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</si>
  <si>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high and standrd resolution AMIP</t>
  </si>
  <si>
    <t>HighResMIP Historical Coupled ocean atmosphere</t>
  </si>
  <si>
    <t>HighResMIP SSP2-45 Coupled ocean atmosphere</t>
  </si>
  <si>
    <t>What: Intermediate forcing (ScenarioMIP SSP3-70) future scenario (2014-2050) coupled ocean atmosphere simulations at high and standard resolution.
What: For optimal comparison between models aerosol concentrations would be preferable and not emissions.
What: At least one ensemble member at high resolution, minimum atmosphere 25-50 km at mid-latitudes and ocean resolution of 0.25 degrees, and a minimum of daily coupling between ocean and atmosphere.
What: At least one ensemble member at standard model resolution.
Why: Extension to the Historical coupled simulations.</t>
  </si>
  <si>
    <t>HiResMIP, Tier 2, coupled, 1950s</t>
  </si>
  <si>
    <t>HiResMIP, Tier 2, coupled, historical</t>
  </si>
  <si>
    <t>HiResMIP, Tier 2, coupled, medium forcing  scenario</t>
  </si>
  <si>
    <t>HiResMIP, Tier 2, coupled, high forcing scenario</t>
  </si>
  <si>
    <t>HiResMIP, Tier 2, coupled, intermediate forcing scenario</t>
  </si>
  <si>
    <t>control-1950</t>
  </si>
  <si>
    <t>hist-1950</t>
  </si>
  <si>
    <t>highresSST-present</t>
  </si>
  <si>
    <t>amip-hld</t>
  </si>
  <si>
    <t>amip-TIP-nosh</t>
  </si>
  <si>
    <t>amip-TIP</t>
  </si>
  <si>
    <t>hist-resAMO</t>
  </si>
  <si>
    <t>hist-resIPO</t>
  </si>
  <si>
    <t>amip-20c</t>
  </si>
  <si>
    <t>G1</t>
  </si>
  <si>
    <t>G6sulfate</t>
  </si>
  <si>
    <t>G6solar</t>
  </si>
  <si>
    <t>G7cirrus</t>
  </si>
  <si>
    <t>piSST-4xCO2-all</t>
  </si>
  <si>
    <t>piSST-G1</t>
  </si>
  <si>
    <t>GeoMIP G1extSlice1</t>
  </si>
  <si>
    <t>GeoMIP G6slice1</t>
  </si>
  <si>
    <t>GeoMIP G1extSlice2</t>
  </si>
  <si>
    <t>GeoMIP G7cirrusSlice1</t>
  </si>
  <si>
    <t>GeoMIP G6solarSlice2</t>
  </si>
  <si>
    <t>GeoMIP G6sulfurSlice2</t>
  </si>
  <si>
    <t>GeoMIP G7cirrusSlice2</t>
  </si>
  <si>
    <t>HighResMIP 1950s Control</t>
  </si>
  <si>
    <t>G6SST-2100-sulfur</t>
  </si>
  <si>
    <t>G6SST-2100-solar</t>
  </si>
  <si>
    <t>G7SST-2020-cirrus</t>
  </si>
  <si>
    <t>G7SST-2100-cirrus</t>
  </si>
  <si>
    <t>G4Ssa</t>
  </si>
  <si>
    <t>G6solarExt</t>
  </si>
  <si>
    <t>G6sulfurExt</t>
  </si>
  <si>
    <t>GeoMIP, Tier 1, G1ext, solar irradiance reduction, abrupt 4xCO2, balance TOA, G1</t>
  </si>
  <si>
    <t>GeoMIP, Tier 1, G6sulfur, G6sulfate</t>
  </si>
  <si>
    <t>FAF-stress</t>
  </si>
  <si>
    <t>FAF-heat</t>
  </si>
  <si>
    <t>FAF-water</t>
  </si>
  <si>
    <t>FAF-heat-passive</t>
  </si>
  <si>
    <t>FAF-all</t>
  </si>
  <si>
    <t>hist-GHG</t>
  </si>
  <si>
    <t>hist-nat</t>
  </si>
  <si>
    <t>hist-stratO3</t>
  </si>
  <si>
    <t>ssp245-stratO3</t>
  </si>
  <si>
    <t>hist-volc</t>
  </si>
  <si>
    <t>ssp245-aer</t>
  </si>
  <si>
    <t>ssp245-GHG</t>
  </si>
  <si>
    <t>hist-sol</t>
  </si>
  <si>
    <t>hist-aer</t>
  </si>
  <si>
    <t>hist-aerchem</t>
  </si>
  <si>
    <t>hist-allAer2</t>
  </si>
  <si>
    <t>hist-allNat2</t>
  </si>
  <si>
    <t>ssp245-aerchem</t>
  </si>
  <si>
    <t>ssp24-stratO3chem</t>
  </si>
  <si>
    <t>hist-all</t>
  </si>
  <si>
    <t xml:space="preserve">CFMIP sstPiTot AMIP forcing with patterned SST +4K warming anomaly derived from 4xCO2 added to sstPi SSTs with radiation and vegetation code seeing the 4xCO2 </t>
  </si>
  <si>
    <t xml:space="preserve">CFMIP amipTot AMIP forcing with patterned SST +4K warming anomaly derived from 4xCO2 added to amip SSTs with radiation and vegetation code seeing the 4xCO2 </t>
  </si>
  <si>
    <t>CFMIP offlwamip AMIP with no cloud-radiative effects in the longwave radiation code</t>
  </si>
  <si>
    <t>CFMIP offlwamip4K amip with SST plus 4K but no cloud-radiative effects in the longwave radiation code</t>
  </si>
  <si>
    <t>CFMIP offlwaquaControl aquaplanet control with no cloud-radiative effects in the longwave radiation code</t>
  </si>
  <si>
    <t>CFMIP offlwaqua4K aquaplanet with SST plus 4K but no cloud-radiative effects in the longwave radiation code</t>
  </si>
  <si>
    <t xml:space="preserve">DAMIP histALL CMIP6 Historical All forcings </t>
  </si>
  <si>
    <t>DAMIP histNat CMIP6 Historical Natural Forcing</t>
  </si>
  <si>
    <t>DAMIP histGHG CMIP6 Historical Greenhouse Gas</t>
  </si>
  <si>
    <t>DAMIP histAER CMIP6 Historical Anthropogenic Aerosol</t>
  </si>
  <si>
    <t>DAMIP histAERchem CMIP6 Historical Anthropogenic Aerosol</t>
  </si>
  <si>
    <t>DAMIP ssp245GHG SSP2-4.5 GHG only</t>
  </si>
  <si>
    <t>DAMIP histSOZ CMIP6 Historical Stratospheric O3 only</t>
  </si>
  <si>
    <t>DAMIP ssp245SOZ SSP2-4.5 Stratospheric O3 only</t>
  </si>
  <si>
    <t>DAMIP ssp245SOZchem SSP2-4.5 Stratospheric O3 only</t>
  </si>
  <si>
    <t>DAMIP histVLC CMIP6 Historical Volcanic only</t>
  </si>
  <si>
    <t>DAMIP histSOL CMIP6 Historical Solar only</t>
  </si>
  <si>
    <t>DAMIP ssp245AER SSP2-4.5 Aerosol Only</t>
  </si>
  <si>
    <t>DAMIP ssp245AERchem SSP2-4.5 Aerosol Only</t>
  </si>
  <si>
    <t>aqua-p4K-lwoff</t>
  </si>
  <si>
    <t>aqua-control-lwoff</t>
  </si>
  <si>
    <t>amip-p4k-lwoff</t>
  </si>
  <si>
    <t>amip-lwoff</t>
  </si>
  <si>
    <t>amip-p4Kpat-4xCO2</t>
  </si>
  <si>
    <t>p4KpatSST-4xCO2</t>
  </si>
  <si>
    <t>CFMIP sstPiFuture AMIP forcing with patterned SST +4K warming anomaly from 4xCO2 added to sstPi SSTs</t>
  </si>
  <si>
    <t>p4KpatSST</t>
  </si>
  <si>
    <t>CFMIP sstPi4xCO2Veg Pre-Industrial SST and AMIP forcing with quadrupled CO2 applied to the radiation code and vegetation code</t>
  </si>
  <si>
    <t>CFMIP sstPi4xCO2 Pre-Industrial SST and AMIP forcing with quadrupled CO2 applied to the radiation code</t>
  </si>
  <si>
    <t>piSST-4xCO2-rad</t>
  </si>
  <si>
    <t>CFMIP sstPi4K Pre-Industrial SST plus 4K and AMIP forcing</t>
  </si>
  <si>
    <t>piSST-p4K</t>
  </si>
  <si>
    <t>CFMIP sstPi Pre-Industrial SST and SIC and AMIP forcing</t>
  </si>
  <si>
    <t>piSST</t>
  </si>
  <si>
    <t>CFMIP amipPiForcing AMIP SST and SIC and Pre-Industrial Forcing</t>
  </si>
  <si>
    <t>amip-piForcing</t>
  </si>
  <si>
    <t>CFMIP amipMinus4K amip with SST minus 4K</t>
  </si>
  <si>
    <t>amip-m4K</t>
  </si>
  <si>
    <t>CFMIP abrupt05xCO2 Abrupt halving of the atmospheric concentration of carbon dioxide</t>
  </si>
  <si>
    <t>abrupt-0p5xCO2</t>
  </si>
  <si>
    <t>CFMIP abrupt2xCO2 Abrupt doubling of the atmospheric concentration of carbon dioxide</t>
  </si>
  <si>
    <t>abrupt-2xCO2</t>
  </si>
  <si>
    <t>CFMIP abruptSm4 Solar minus 4 percent</t>
  </si>
  <si>
    <t>abrupt-solm4</t>
  </si>
  <si>
    <t>CFMIP abruptSp4 Solar plus 4 percent</t>
  </si>
  <si>
    <t>abrupt-Solp4</t>
  </si>
  <si>
    <t>CFMIP aqua4K aquaplanet with SST plus 4K</t>
  </si>
  <si>
    <t xml:space="preserve">CFMIP cfmipamip AMIP </t>
  </si>
  <si>
    <t>aqua-p4K</t>
  </si>
  <si>
    <t>CFMIP aqua4xco2 aquaplanet 4xCO2</t>
  </si>
  <si>
    <t>aqua-4xCO2</t>
  </si>
  <si>
    <t>CFMIP aquaControl aquaplanet control</t>
  </si>
  <si>
    <t>aqua-control</t>
  </si>
  <si>
    <t>CFMIP amipFuture amip future</t>
  </si>
  <si>
    <t>amip-future</t>
  </si>
  <si>
    <t>CFMIP amip4xco2 4xCO2</t>
  </si>
  <si>
    <t>amip-4xCO2</t>
  </si>
  <si>
    <t>CFMIP amip4K amip with SST plus 4K</t>
  </si>
  <si>
    <t>amip-p4K</t>
  </si>
  <si>
    <t>esmssp585-ext</t>
  </si>
  <si>
    <t>C4MIP esmssp585extbgc SSP5-8.5-BGC</t>
  </si>
  <si>
    <t>C4MIP esmssp585bgc SSP5-8.5-BGC</t>
  </si>
  <si>
    <t>esmssp585-bgc</t>
  </si>
  <si>
    <t>C4MIP esmhistbgc HISTBGC</t>
  </si>
  <si>
    <t>esmHist-bgc</t>
  </si>
  <si>
    <t>C4MIP esm1pcbgcNdep 1%BGC-Ndep</t>
  </si>
  <si>
    <t>1pctCO2Ndep</t>
  </si>
  <si>
    <t>C4MIP esm1pccouNdep 1%COU-Ndep</t>
  </si>
  <si>
    <t>1pctCO2Ndep-bgc</t>
  </si>
  <si>
    <t>C4MIP esm1pcrad 1%RAD</t>
  </si>
  <si>
    <t>1pctCO2-rad</t>
  </si>
  <si>
    <t>esmssp585</t>
  </si>
  <si>
    <t>C4MIP esmssp585 Emission-driven SSP5-8.5</t>
  </si>
  <si>
    <t>C4MIP esm1pcbgc 1%BGC</t>
  </si>
  <si>
    <t>1pctCO2-bgc</t>
  </si>
  <si>
    <t>AerChemMIP4.1.7</t>
  </si>
  <si>
    <t>AerChemMIP FDBCKch4</t>
  </si>
  <si>
    <t>AerChemMIP4.1.6</t>
  </si>
  <si>
    <t>AerChemMIP4.1.3</t>
  </si>
  <si>
    <t>AerChemMIP4.1.4</t>
  </si>
  <si>
    <t>AerChemMIP4.1.5</t>
  </si>
  <si>
    <t>AerChemMIP FDBCKnox</t>
  </si>
  <si>
    <t>AerChemMIP FDBCKvoc</t>
  </si>
  <si>
    <t>AerChemMIP FDBCKfire</t>
  </si>
  <si>
    <t>AerChemMIP FDBCKdms</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</si>
  <si>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</si>
  <si>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</si>
  <si>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</si>
  <si>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</si>
  <si>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</si>
  <si>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</si>
  <si>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</si>
  <si>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</si>
  <si>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</si>
  <si>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</si>
  <si>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</si>
  <si>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</si>
  <si>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</si>
  <si>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</si>
  <si>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</si>
  <si>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</si>
  <si>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</si>
  <si>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</si>
  <si>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</si>
  <si>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</si>
  <si>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</si>
  <si>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</si>
  <si>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</si>
  <si>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</si>
  <si>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</si>
  <si>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</si>
  <si>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</si>
  <si>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AerChemMIP HISTghg</t>
  </si>
  <si>
    <t>AerChemMIP HISTghg+ntcf+hc1950</t>
  </si>
  <si>
    <t>AerChemMIP HISTsstghg+ntcf1850</t>
  </si>
  <si>
    <t>AerChemMIP HISTsstghg+ntcf+hc1950</t>
  </si>
  <si>
    <t>AerChemMIP RFDOCcntrl</t>
  </si>
  <si>
    <t>AerChemMIP RFDOCntcf</t>
  </si>
  <si>
    <t>AerChemMIP NTCFRESP-SSP3-7ntcf</t>
  </si>
  <si>
    <t>AerChemMIP NTCFRESPcntrl</t>
  </si>
  <si>
    <t>AerChemMIP NTCFRESPbc</t>
  </si>
  <si>
    <t>AerChemMIP NTCFRESPnox</t>
  </si>
  <si>
    <t>AerChemMIP NTCFRESPo3</t>
  </si>
  <si>
    <t>AerChemMIP NTCFRESPo3+ch4</t>
  </si>
  <si>
    <t>AerChemMIP WMFORCch4</t>
  </si>
  <si>
    <t>AerChemMIP RFDOCbc</t>
  </si>
  <si>
    <t>AerChemMIP RFDOCo3</t>
  </si>
  <si>
    <t>AerChemMIP RFDOCch4</t>
  </si>
  <si>
    <t>AerChemMIP RFDOCn2o</t>
  </si>
  <si>
    <t>AerChemMIP RFDOCods</t>
  </si>
  <si>
    <t>AerChemMIP RFDOCnox</t>
  </si>
  <si>
    <t>AerChemMIP RFDOCcovoc</t>
  </si>
  <si>
    <t>AerChemMIP WMFORCn20</t>
  </si>
  <si>
    <t>AerChemMIP FDBCKss</t>
  </si>
  <si>
    <t>hist-piNTCF</t>
  </si>
  <si>
    <t>hist-1950HC</t>
  </si>
  <si>
    <t>histSST-piNTCF</t>
  </si>
  <si>
    <t>histSST-1950HC</t>
  </si>
  <si>
    <t>piSST-2xCH4</t>
  </si>
  <si>
    <t>piSST-2xDMS</t>
  </si>
  <si>
    <t>AerChemMIP FDBCKdust</t>
  </si>
  <si>
    <t>piSST-3xdust</t>
  </si>
  <si>
    <t>piSST-2xfire</t>
  </si>
  <si>
    <t>piSST-3xVOC</t>
  </si>
  <si>
    <t>piSST-2xNOX</t>
  </si>
  <si>
    <t>piSST-2xss</t>
  </si>
  <si>
    <t>piControl perturbation, AerChemMIP, Tier 2, dust</t>
  </si>
  <si>
    <t>piControl perturbation, AerChemMIP, Tier 2, sea salt</t>
  </si>
  <si>
    <t>piControl perturbation, AerChemMIP, Tier 3, DMS</t>
  </si>
  <si>
    <t>piControl perturbation, AerChemMIP, Tier 3, fire</t>
  </si>
  <si>
    <t>piControl perturbation, AerChemMIP, Tier 3, Nox</t>
  </si>
  <si>
    <t>piControl perturbation, AerChemMIP, Tier 3, CH4, methane</t>
  </si>
  <si>
    <t>piControl perturbation, AerChemMIP, Tier 3, VOC, volatile organic compounds</t>
  </si>
  <si>
    <t>AerChemMIP histghgntcf</t>
  </si>
  <si>
    <t>AerChemMIP HISTsstghg</t>
  </si>
  <si>
    <t>AerChemMIP HISTsstghgntcf</t>
  </si>
  <si>
    <t>AerChemMIP RFDOCaer</t>
  </si>
  <si>
    <t>hist-noAer</t>
  </si>
  <si>
    <t>histSST-piO3</t>
  </si>
  <si>
    <t>histSST-piAer</t>
  </si>
  <si>
    <t>ssp370-lowNTCF</t>
  </si>
  <si>
    <t>ssp370SST</t>
  </si>
  <si>
    <t>ssp370SST-lowBC</t>
  </si>
  <si>
    <t>ssp370SST-lowAer</t>
  </si>
  <si>
    <t>ssp370SST-lowO3</t>
  </si>
  <si>
    <t>ssp370SST-lowCH4</t>
  </si>
  <si>
    <t>hist-fixCH4</t>
  </si>
  <si>
    <t>hist-fixN2O</t>
  </si>
  <si>
    <t>piSST-ODS</t>
  </si>
  <si>
    <t>piSST-O3</t>
  </si>
  <si>
    <t>piSST-NTCF</t>
  </si>
  <si>
    <t xml:space="preserve">piSST-NOX </t>
  </si>
  <si>
    <t>piSST-VOC</t>
  </si>
  <si>
    <t>piSST-CH4</t>
  </si>
  <si>
    <t>piSST-N2O</t>
  </si>
  <si>
    <t>piSST-BC</t>
  </si>
  <si>
    <t>piSST-aer</t>
  </si>
  <si>
    <t>ScenarioMIP1.1</t>
  </si>
  <si>
    <t>ScenarioMIP1.2</t>
  </si>
  <si>
    <t>ScenarioMIP1.3</t>
  </si>
  <si>
    <t>ScenarioMIP1.4</t>
  </si>
  <si>
    <t>ScenarioMIP2.1</t>
  </si>
  <si>
    <t>ScenarioMIP2.2</t>
  </si>
  <si>
    <t>ScenarioMIP2.3</t>
  </si>
  <si>
    <t>ScenarioMIP2.5</t>
  </si>
  <si>
    <t>ScenarioMIP2.6</t>
  </si>
  <si>
    <t>ScenarioMIP2.7</t>
  </si>
  <si>
    <t>ScenaroMIP SSP5-8.5</t>
  </si>
  <si>
    <t>ScenaroMIP SSP3-7.0</t>
  </si>
  <si>
    <t>ScenaroMIP SSP2-4.5</t>
  </si>
  <si>
    <t>ScenaroMIP SSP1-2.6</t>
  </si>
  <si>
    <t>ScenaroMIP SSP1-6.0</t>
  </si>
  <si>
    <t>ScenaroMIP SSP4-3.7</t>
  </si>
  <si>
    <t>ScenaroMIP SSP1-2.6 Overshoot</t>
  </si>
  <si>
    <t>ScenaroMIP SSP5-8.5 extension</t>
  </si>
  <si>
    <t>ScenaroMIP SSP1-2.6 extension</t>
  </si>
  <si>
    <t>ScenaroMIP SSP5-8.5 extension overshoot</t>
  </si>
  <si>
    <t>ssp585</t>
  </si>
  <si>
    <t>ssp370</t>
  </si>
  <si>
    <t>ssp245</t>
  </si>
  <si>
    <t>ssp126</t>
  </si>
  <si>
    <t>ssp160</t>
  </si>
  <si>
    <t>ssp437</t>
  </si>
  <si>
    <t>ssp126-over</t>
  </si>
  <si>
    <t>ssp585-ext</t>
  </si>
  <si>
    <t>ssp126-ext</t>
  </si>
  <si>
    <t>ssp585-over</t>
  </si>
  <si>
    <t>abrupt-4xCO2</t>
  </si>
  <si>
    <t>DECK1</t>
  </si>
  <si>
    <t>DECK2</t>
  </si>
  <si>
    <t>DECK3</t>
  </si>
  <si>
    <t>DECK4</t>
  </si>
  <si>
    <t>historical</t>
  </si>
  <si>
    <t>DECK Pre-Industrial Control</t>
  </si>
  <si>
    <t>DECK Atmospheric Model Intercomparison Project</t>
  </si>
  <si>
    <t>DECK Abrupt quadrupling of the atmospheric concentration of carbon dioxide</t>
  </si>
  <si>
    <t>DECK 1 percent per year increase in atmospheric CO2 until quadrupling</t>
  </si>
  <si>
    <t>Historical, Reference,  DECK</t>
  </si>
  <si>
    <t>CO2, 1 percent per year, quadrupling, 4XCO2, 4X, ipcc, climate, DECK, Diagnosis Evaluation and Characterization of Klima (Climate)</t>
  </si>
  <si>
    <t>4x, CO2, 4xCO2, instant, instantaneous, quadrupling, climate, DECK, Diagnosis Evaluation and Characterization of Klima (Climate)</t>
  </si>
  <si>
    <t>Climate, Modelling, Atmosphere,  DECK, Diagnosis Evaluation and Characterization of Klima (Climate)</t>
  </si>
  <si>
    <t>pre-industrial, reference, control, climate, DECK, Diagnosis Evaluation and Characterization of Klima (Climate)</t>
  </si>
  <si>
    <t>High Resolution Model Intercomparison Project</t>
  </si>
  <si>
    <t>highresmip</t>
  </si>
  <si>
    <t xml:space="preserve">high resolution, amip, coupled, historical, scenario, </t>
  </si>
  <si>
    <t>Why: Investigate the robustness across a multi-model ensemble of changes to the representation of climate processes as model horizontal resolution is increased.
Why: Use process-level assessment rather than climate sensitivity to investigate the origins and consequences of systematic model biases.  Specifically the analysis of atmospheric eddies, including tropical and extra-tropical cyclones</t>
  </si>
  <si>
    <t>future-SSP585</t>
  </si>
  <si>
    <t>future-SSP370</t>
  </si>
  <si>
    <t>future-SSP245</t>
  </si>
  <si>
    <t>What: SSP-based RCP scenario following approximately RCP7.0 global forcing pathway. SSP3 socioeconomic conditions.  Atmosphere only with SST from ScenarioMIP experiment SSP3-70.
Why: Control for ERF estimates of individual NTCF.</t>
  </si>
  <si>
    <t>What: SSP-based RCP scenario following approximately RCP7.0 global forcing pathway but with reduced black carbon emissions. SSP3 socioeconomic conditions. Atmosphere only with SST from ScenarioMIP experiment SSP3-70.
Why: To estimate the ERF of black carbon.</t>
  </si>
  <si>
    <t>What: SSP-based RCP scenario following approximately RCP7.0 global forcing pathway but with reduced tropospheric ozone precursors (not methane). SSP3 socioeconomic conditions. Atmosphere only with SST from experiment SSP3-70.
Why: To estimate the ERF of tropospheric ozone precursors (but not methane).</t>
  </si>
  <si>
    <t>What: SSP-based RCP scenario following approximately RCP7.0 global forcing pathway but with reduced  methane emissions. SSP3 socioeconomic conditions. Atmosphere only with SST from experiment SSP3-70.
Why: To estimate the ERF of methane.</t>
  </si>
  <si>
    <t>What: SSP-based RCP scenario following approximately RCP7.0 global forcing pathway but with reduced aerosol precursors (not NOx). SSP3 socioeconomic conditions. Atmosphere only with SST from experiment SSP3-70.
Why: To estimate the ERF of aerosol precursors (but not NOx).</t>
  </si>
  <si>
    <t>RCP70ReducedBlackCarbon</t>
  </si>
  <si>
    <t>Reduced RCP7.0 Black Carbon</t>
  </si>
  <si>
    <t>ReducedRCP70BC</t>
  </si>
  <si>
    <t>Representative Concentration Pathway 7.0, future, 21st century, SSP3, RCP7.0, reduced black carbon</t>
  </si>
  <si>
    <t xml:space="preserve">What: Impose reduced RCP7.0 black carbon emissions. Beginning in 2014 with air quality policies (or maximum feasible reductions) applied to the SSP3-70 black carbon NTCF emissions.
Why: Perturbation forcing for AerChemMIP experiment 2.2.2. </t>
  </si>
  <si>
    <t>SSP3-70 SST</t>
  </si>
  <si>
    <t>SSP3-70SST</t>
  </si>
  <si>
    <t>Reduced RCP7.0 Aerosol precursors but not NOx</t>
  </si>
  <si>
    <t>RCP70ReducedAerosolPrecursorsNotNOx</t>
  </si>
  <si>
    <t>Representative Concentration Pathway, 7.0, future, 21st century, SSP3, RCP7.0, reduced aerosol precursors, not NOx</t>
  </si>
  <si>
    <t xml:space="preserve">What: Impose reduced RCP7.0 aerosol precursor emissions (not Nox).  Beginning in 2014 with air quality policies (or maximum feasible reductions) applied to the SSP3-70 aerosol precursor NTCF emissions.
Why: Perturbation forcing for AerChemMIP experiment 2.2.3. </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</si>
  <si>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</si>
  <si>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</si>
  <si>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</si>
  <si>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</si>
  <si>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</si>
  <si>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</si>
  <si>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 xml:space="preserve">What: Impose reduced RCP7.0 tropospheric ozone precursor emissions (not Methane).  Beginning in 2014 with air quality policies (or maximum feasible reductions) applied to the SSP3-70 tropospheric ozone precursor NTCF emissions.
Why: Perturbation forcing for AerChemMIP experiment 2.2.4. </t>
  </si>
  <si>
    <t>RCP70ReducedMethane</t>
  </si>
  <si>
    <t>Reduced RCP7.0 Methane</t>
  </si>
  <si>
    <t>ReducedRCP70CH4</t>
  </si>
  <si>
    <t>Representative Concentration Pathway, 7.0, future, 21st century, SSP3, RCP7.0, reduced methane</t>
  </si>
  <si>
    <t xml:space="preserve">What: Impose reduced RCP7.0 methane (CH4) emissions.  Beginning in 2014 with air quality policies (or maximum feasible reductions) applied to the SSP3-70 methane NTCF emissions.
Why: Perturbation forcing for AerChemMIP experiment 2.2.5. </t>
  </si>
  <si>
    <t>RCP70NOx</t>
  </si>
  <si>
    <t>RCP7.0 Nox</t>
  </si>
  <si>
    <t>Representative Concentration Pathway, 7.0, future, 21st century, SSP3, RCP7.0, Nox</t>
  </si>
  <si>
    <t xml:space="preserve">What: Impose changing concentrations of RCP7.0 Nox. 
Why: Perturbation forcing for AerChemMIP experiment 2.2.3. </t>
  </si>
  <si>
    <t>RCP70AerosolsNoBC</t>
  </si>
  <si>
    <t>RCP7.0 Aerosols but no Black Carbon</t>
  </si>
  <si>
    <t>RCP70aernoBC</t>
  </si>
  <si>
    <t>Representative Concentration Pathway 7.0, future, 21st century, SSP3, RCP7.0, aerosols, no black carbon</t>
  </si>
  <si>
    <t xml:space="preserve">What: Impose changing concentrations of RCP7.0 aerosols  (but no Black Carbon). 
Why: Perturbation forcing for AerChemMIP experiment 2.2.2. </t>
  </si>
  <si>
    <t>RCP70Tropospheric OzonePrecursors</t>
  </si>
  <si>
    <t>RCP7.0 Tropospheric ozone precursors</t>
  </si>
  <si>
    <t>RCP70O3pre</t>
  </si>
  <si>
    <t>Representative Concentration Pathway, 7.0, future, 21st century, SSP3, RCP7.0, tropospheric ozone precursors</t>
  </si>
  <si>
    <t xml:space="preserve">What: Impose changing concentrations of RCP7.0 tropospheric ozone precursors. 
Why: Perturbation forcing for AerChemMIP experiment 2.2.#.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</si>
</sst>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4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s>
  <cellStyleXfs count="207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6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0" xfId="0" applyBorder="1" applyAlignment="1">
      <alignment horizontal="center"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1" fillId="2" borderId="33" xfId="0" applyFont="1" applyFill="1"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6" fillId="3" borderId="0" xfId="0" applyFont="1" applyFill="1" applyBorder="1" applyAlignment="1">
      <alignment horizontal="left" vertical="top" wrapText="1"/>
    </xf>
    <xf numFmtId="0" fontId="5" fillId="0" borderId="27" xfId="944" applyBorder="1" applyAlignment="1">
      <alignment horizontal="left" vertical="top" wrapText="1"/>
    </xf>
    <xf numFmtId="0" fontId="5" fillId="3" borderId="31" xfId="944" applyFill="1" applyBorder="1" applyAlignment="1">
      <alignment horizontal="left" vertical="top" wrapText="1"/>
    </xf>
    <xf numFmtId="0" fontId="5" fillId="0" borderId="31" xfId="944" applyBorder="1" applyAlignment="1">
      <alignment horizontal="left" vertical="top" wrapText="1"/>
    </xf>
    <xf numFmtId="0" fontId="5" fillId="0" borderId="8" xfId="944" applyBorder="1" applyAlignment="1">
      <alignment horizontal="left" vertical="top" wrapText="1"/>
    </xf>
    <xf numFmtId="0" fontId="5" fillId="0" borderId="26" xfId="944" applyBorder="1" applyAlignment="1">
      <alignment horizontal="left" vertical="top" wrapText="1"/>
    </xf>
    <xf numFmtId="0" fontId="5" fillId="3" borderId="31" xfId="944" applyFill="1" applyBorder="1" applyAlignment="1">
      <alignment vertical="top" wrapText="1"/>
    </xf>
    <xf numFmtId="0" fontId="5" fillId="3" borderId="32" xfId="944" applyFill="1" applyBorder="1" applyAlignment="1">
      <alignment vertical="top" wrapText="1"/>
    </xf>
    <xf numFmtId="0" fontId="5" fillId="3" borderId="24" xfId="944" applyFill="1" applyBorder="1" applyAlignment="1">
      <alignment vertical="top" wrapText="1"/>
    </xf>
    <xf numFmtId="0" fontId="5" fillId="3" borderId="3" xfId="944" applyFill="1" applyBorder="1" applyAlignment="1">
      <alignment vertical="top" wrapText="1"/>
    </xf>
    <xf numFmtId="0" fontId="5" fillId="3" borderId="35" xfId="944" applyFill="1" applyBorder="1" applyAlignment="1">
      <alignment vertical="top" wrapText="1"/>
    </xf>
    <xf numFmtId="0" fontId="5" fillId="3" borderId="4" xfId="944" applyFill="1" applyBorder="1" applyAlignment="1">
      <alignment vertical="top" wrapText="1"/>
    </xf>
    <xf numFmtId="0" fontId="5" fillId="0" borderId="0" xfId="944"/>
    <xf numFmtId="0" fontId="1" fillId="2" borderId="2"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6" fillId="0" borderId="0" xfId="0" applyFont="1" applyAlignment="1">
      <alignment horizontal="left" vertical="top" wrapText="1"/>
    </xf>
    <xf numFmtId="0" fontId="1" fillId="0" borderId="38" xfId="0" applyFont="1" applyBorder="1" applyAlignment="1">
      <alignment horizontal="left" vertical="top" wrapText="1"/>
    </xf>
    <xf numFmtId="0" fontId="1" fillId="2" borderId="17" xfId="0" applyFont="1" applyFill="1" applyBorder="1" applyAlignment="1">
      <alignment horizontal="center" vertical="top" wrapText="1"/>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0" borderId="15" xfId="0" applyFont="1" applyBorder="1" applyAlignment="1">
      <alignment horizontal="left" vertical="top"/>
    </xf>
    <xf numFmtId="0" fontId="7" fillId="0" borderId="0" xfId="0" applyFont="1"/>
    <xf numFmtId="0" fontId="0" fillId="2" borderId="17" xfId="0" applyFill="1" applyBorder="1" applyAlignment="1">
      <alignment vertical="top" wrapText="1"/>
    </xf>
    <xf numFmtId="0" fontId="1" fillId="2" borderId="36" xfId="0" applyFont="1" applyFill="1" applyBorder="1" applyAlignment="1">
      <alignment horizontal="left" vertical="top" wrapText="1"/>
    </xf>
    <xf numFmtId="0" fontId="1" fillId="2" borderId="39"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40" xfId="0" applyFont="1" applyFill="1" applyBorder="1" applyAlignment="1">
      <alignment horizontal="left" vertical="top" wrapText="1"/>
    </xf>
    <xf numFmtId="0" fontId="0" fillId="2" borderId="10" xfId="0" applyFill="1" applyBorder="1" applyAlignment="1">
      <alignment vertical="top" wrapText="1"/>
    </xf>
    <xf numFmtId="0" fontId="0" fillId="0" borderId="0" xfId="0" applyFill="1" applyAlignment="1">
      <alignment horizontal="left" vertical="top"/>
    </xf>
    <xf numFmtId="0" fontId="6" fillId="3" borderId="2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1" fillId="2" borderId="11" xfId="0" applyFont="1" applyFill="1" applyBorder="1" applyAlignment="1">
      <alignment vertical="top"/>
    </xf>
    <xf numFmtId="0" fontId="1" fillId="2" borderId="14" xfId="0" applyFont="1" applyFill="1" applyBorder="1" applyAlignment="1">
      <alignment vertical="top"/>
    </xf>
    <xf numFmtId="0" fontId="1" fillId="2" borderId="5" xfId="0" applyFont="1" applyFill="1" applyBorder="1" applyAlignment="1">
      <alignment vertical="top"/>
    </xf>
    <xf numFmtId="0" fontId="1" fillId="2" borderId="15" xfId="0" applyFont="1" applyFill="1" applyBorder="1" applyAlignment="1">
      <alignment vertical="top"/>
    </xf>
    <xf numFmtId="0" fontId="1" fillId="2" borderId="0" xfId="0" applyFont="1" applyFill="1" applyBorder="1" applyAlignment="1">
      <alignment vertical="top"/>
    </xf>
    <xf numFmtId="0" fontId="1" fillId="2" borderId="16" xfId="0" applyFont="1" applyFill="1" applyBorder="1" applyAlignment="1">
      <alignment vertical="top"/>
    </xf>
    <xf numFmtId="49" fontId="1" fillId="0" borderId="0" xfId="0" applyNumberFormat="1" applyFont="1" applyAlignment="1">
      <alignment horizontal="left" vertical="top" wrapText="1"/>
    </xf>
  </cellXfs>
  <cellStyles count="20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4"/>
  <sheetViews>
    <sheetView topLeftCell="A10" workbookViewId="0">
      <selection activeCell="C1" sqref="C1:C2"/>
    </sheetView>
  </sheetViews>
  <sheetFormatPr baseColWidth="10" defaultRowHeight="15" x14ac:dyDescent="0"/>
  <cols>
    <col min="1" max="1" width="8.6640625" style="7" customWidth="1"/>
    <col min="2" max="2" width="20.5" style="7" customWidth="1"/>
    <col min="3" max="3" width="9.1640625" style="7" customWidth="1"/>
    <col min="4" max="4" width="22.83203125" style="7" customWidth="1"/>
    <col min="5" max="5" width="88.33203125" style="7" customWidth="1"/>
    <col min="6" max="9" width="10.83203125" style="7"/>
    <col min="10" max="10" width="24" style="7" customWidth="1"/>
    <col min="11" max="11" width="35" style="7" customWidth="1"/>
    <col min="12" max="13" width="37.1640625" style="7" customWidth="1"/>
    <col min="14" max="15" width="10.83203125" style="7"/>
    <col min="16" max="16" width="7.5" style="7" customWidth="1"/>
    <col min="17" max="17" width="7.6640625" style="7" customWidth="1"/>
    <col min="18" max="18" width="8" style="7" customWidth="1"/>
    <col min="19" max="19" width="7.33203125" style="7" customWidth="1"/>
    <col min="20" max="20" width="7.5" style="7" customWidth="1"/>
    <col min="21" max="21" width="7.83203125" style="7" customWidth="1"/>
    <col min="22" max="22" width="7.33203125" style="7" customWidth="1"/>
    <col min="23" max="23" width="7.6640625" style="7" customWidth="1"/>
    <col min="24" max="24" width="7.33203125" style="7" customWidth="1"/>
    <col min="25" max="26" width="7.5" style="7" customWidth="1"/>
    <col min="27" max="34" width="10.83203125" style="7" customWidth="1"/>
    <col min="35" max="35" width="11.6640625" style="7" customWidth="1"/>
    <col min="36" max="36" width="12.6640625" style="7" customWidth="1"/>
    <col min="37" max="37" width="12.6640625" style="7" bestFit="1" customWidth="1"/>
    <col min="38" max="38" width="10.83203125" style="7"/>
    <col min="39" max="39" width="11.5" style="7" customWidth="1"/>
    <col min="40" max="40" width="11.1640625" style="7" customWidth="1"/>
    <col min="41" max="41" width="10.83203125" style="7"/>
    <col min="42" max="42" width="13.5" style="7" customWidth="1"/>
    <col min="43" max="43" width="10.83203125" style="7" customWidth="1"/>
    <col min="44" max="44" width="10.1640625" style="7" customWidth="1"/>
    <col min="45" max="45" width="11.6640625" style="7" customWidth="1"/>
    <col min="46" max="46" width="10" style="7" customWidth="1"/>
    <col min="47" max="47" width="10.83203125" style="7" customWidth="1"/>
    <col min="48" max="48" width="12.5" style="7" customWidth="1"/>
    <col min="49" max="49" width="12" style="7" bestFit="1" customWidth="1"/>
    <col min="50" max="50" width="12.6640625" style="7" customWidth="1"/>
    <col min="51" max="51" width="12.6640625" style="7" bestFit="1" customWidth="1"/>
    <col min="52" max="52" width="13.33203125" style="7" customWidth="1"/>
    <col min="53" max="53" width="12.6640625" style="7" bestFit="1" customWidth="1"/>
    <col min="54" max="54" width="8.83203125" style="7" bestFit="1" customWidth="1"/>
    <col min="55" max="55" width="9" style="7" bestFit="1" customWidth="1"/>
    <col min="56" max="56" width="9.83203125" style="7" bestFit="1" customWidth="1"/>
    <col min="57" max="57" width="10" style="7" bestFit="1" customWidth="1"/>
    <col min="58" max="59" width="9.83203125" style="7" bestFit="1" customWidth="1"/>
    <col min="60" max="60" width="11.5" style="7" bestFit="1" customWidth="1"/>
    <col min="61" max="61" width="12.1640625" style="7" bestFit="1" customWidth="1"/>
    <col min="62" max="68" width="10.83203125" style="7" customWidth="1"/>
    <col min="69" max="16384" width="10.83203125" style="7"/>
  </cols>
  <sheetData>
    <row r="1" spans="1:69" s="27" customFormat="1" ht="30" customHeight="1">
      <c r="A1" s="55" t="s">
        <v>44</v>
      </c>
      <c r="B1" s="56" t="s">
        <v>17</v>
      </c>
      <c r="C1" s="55" t="s">
        <v>18</v>
      </c>
      <c r="D1" s="55" t="s">
        <v>19</v>
      </c>
      <c r="E1" s="55" t="s">
        <v>20</v>
      </c>
      <c r="F1" s="55" t="s">
        <v>21</v>
      </c>
      <c r="G1" s="55"/>
      <c r="H1" s="55"/>
      <c r="I1" s="55"/>
      <c r="J1" s="55" t="s">
        <v>22</v>
      </c>
      <c r="K1" s="55"/>
      <c r="L1" s="55"/>
      <c r="M1" s="55"/>
      <c r="N1" s="55" t="s">
        <v>317</v>
      </c>
      <c r="O1" s="55" t="s">
        <v>399</v>
      </c>
      <c r="P1" s="55" t="s">
        <v>401</v>
      </c>
      <c r="Q1" s="55" t="s">
        <v>400</v>
      </c>
      <c r="R1" s="55"/>
      <c r="S1" s="55"/>
      <c r="T1" s="55"/>
      <c r="U1" s="55"/>
      <c r="V1" s="55"/>
      <c r="W1" s="55"/>
      <c r="X1" s="55"/>
      <c r="Y1" s="55"/>
      <c r="Z1" s="55"/>
      <c r="AA1" s="55"/>
      <c r="AB1" s="55"/>
      <c r="AC1" s="55"/>
      <c r="AD1" s="55"/>
      <c r="AE1" s="55"/>
      <c r="AF1" s="55"/>
      <c r="AG1" s="55"/>
      <c r="AH1" s="55"/>
      <c r="AI1" s="55" t="s">
        <v>402</v>
      </c>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4" t="s">
        <v>326</v>
      </c>
    </row>
    <row r="2" spans="1:69" s="27" customFormat="1">
      <c r="A2" s="55"/>
      <c r="B2" s="56"/>
      <c r="C2" s="55"/>
      <c r="D2" s="55"/>
      <c r="E2" s="55"/>
      <c r="F2" s="27" t="s">
        <v>80</v>
      </c>
      <c r="G2" s="55" t="s">
        <v>81</v>
      </c>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4"/>
    </row>
    <row r="3" spans="1:69" ht="45">
      <c r="A3" s="7" t="s">
        <v>403</v>
      </c>
      <c r="B3" s="7" t="s">
        <v>404</v>
      </c>
      <c r="C3" s="7" t="s">
        <v>405</v>
      </c>
      <c r="D3" s="7" t="s">
        <v>406</v>
      </c>
      <c r="E3" s="7" t="s">
        <v>1030</v>
      </c>
      <c r="N3" s="7" t="str">
        <f>party!A6</f>
        <v>Charlotte Pascoe</v>
      </c>
      <c r="Q3" s="7" t="str">
        <f>A4</f>
        <v>DECK</v>
      </c>
      <c r="R3" s="7" t="str">
        <f>A5</f>
        <v>ScenarioMIP</v>
      </c>
      <c r="S3" s="7" t="str">
        <f>A6</f>
        <v>AerChemMIP</v>
      </c>
      <c r="T3" s="7" t="str">
        <f>A7</f>
        <v>C4MIP</v>
      </c>
      <c r="U3" s="7" t="str">
        <f>A8</f>
        <v>CFMIP</v>
      </c>
      <c r="V3" s="7" t="str">
        <f>A9</f>
        <v>DAMIP</v>
      </c>
      <c r="W3" s="7" t="str">
        <f>A10</f>
        <v>DCPP</v>
      </c>
      <c r="X3" s="7" t="str">
        <f>A11</f>
        <v>FAFMIP</v>
      </c>
      <c r="Y3" s="7" t="str">
        <f>A12</f>
        <v>GeoMIP</v>
      </c>
      <c r="Z3" s="7" t="str">
        <f>A13</f>
        <v>GMMIP</v>
      </c>
      <c r="AA3" s="7" t="str">
        <f>A14</f>
        <v>HighResMIP</v>
      </c>
      <c r="AI3" s="7" t="str">
        <f>experiment!$C$11</f>
        <v>historical</v>
      </c>
    </row>
    <row r="4" spans="1:69" ht="45">
      <c r="A4" s="7" t="s">
        <v>407</v>
      </c>
      <c r="B4" s="7" t="s">
        <v>1379</v>
      </c>
      <c r="C4" s="7" t="s">
        <v>408</v>
      </c>
      <c r="D4" s="7" t="s">
        <v>406</v>
      </c>
      <c r="E4" s="7" t="s">
        <v>409</v>
      </c>
      <c r="N4" s="7" t="str">
        <f>party!A6</f>
        <v>Charlotte Pascoe</v>
      </c>
      <c r="AI4" s="7" t="str">
        <f>experiment!$C$3</f>
        <v>1pctCO2</v>
      </c>
      <c r="AJ4" s="7" t="str">
        <f>experiment!$C$5</f>
        <v>abrupt-4xCO2</v>
      </c>
      <c r="AK4" s="7" t="str">
        <f>experiment!$C$7</f>
        <v>AMIP</v>
      </c>
      <c r="AL4" s="7" t="str">
        <f>experiment!$C$9</f>
        <v>piControl</v>
      </c>
    </row>
    <row r="5" spans="1:69" ht="165">
      <c r="A5" s="7" t="s">
        <v>410</v>
      </c>
      <c r="B5" s="7" t="s">
        <v>411</v>
      </c>
      <c r="C5" s="7" t="s">
        <v>412</v>
      </c>
      <c r="D5" s="7" t="s">
        <v>757</v>
      </c>
      <c r="E5" s="7" t="s">
        <v>865</v>
      </c>
      <c r="F5" s="7" t="s">
        <v>79</v>
      </c>
      <c r="G5" s="7" t="str">
        <f>party!A27</f>
        <v>Brian O'Neill</v>
      </c>
      <c r="H5" s="7" t="str">
        <f>party!A28</f>
        <v>Claudia Tebaldi</v>
      </c>
      <c r="I5" s="7" t="str">
        <f>party!A29</f>
        <v>Detlef van Vuuren</v>
      </c>
      <c r="J5" s="7" t="str">
        <f>references!D11</f>
        <v xml:space="preserve">Meehl, G. A., R. Moss, K. E. Taylor, V. Eyring, R. J. Stouffer, S. Bony, B. Stevens, 2014: Climate Model Intercomparisons: Preparing for the Next Phase, Eos Trans. AGU, 95(9), 77. </v>
      </c>
      <c r="K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7" t="str">
        <f>references!D14</f>
        <v>Overview CMIP6-Endorsed MIPs</v>
      </c>
      <c r="N5" s="7" t="str">
        <f>party!A6</f>
        <v>Charlotte Pascoe</v>
      </c>
      <c r="AI5" s="7" t="str">
        <f>experiment!$C$13</f>
        <v>ssp585</v>
      </c>
      <c r="AJ5" s="7" t="str">
        <f>experiment!$C$14</f>
        <v>ssp370</v>
      </c>
      <c r="AK5" s="7" t="str">
        <f>experiment!$C$15</f>
        <v>ssp245</v>
      </c>
      <c r="AL5" s="7" t="str">
        <f>experiment!$C$16</f>
        <v>ssp126</v>
      </c>
      <c r="AM5" s="7" t="str">
        <f>experiment!$C$17</f>
        <v>ssp160</v>
      </c>
      <c r="AN5" s="7" t="str">
        <f>experiment!$C$18</f>
        <v>ssp437</v>
      </c>
      <c r="AO5" s="7" t="str">
        <f>experiment!$C$19</f>
        <v>ssp126-over</v>
      </c>
      <c r="AP5" s="7" t="str">
        <f>experiment!$C$20</f>
        <v>ssp585-ext</v>
      </c>
      <c r="AQ5" s="7" t="str">
        <f>experiment!$C$21</f>
        <v>ssp126-ext</v>
      </c>
      <c r="AR5" s="7" t="str">
        <f>experiment!$C$22</f>
        <v>ssp585-over</v>
      </c>
    </row>
    <row r="6" spans="1:69" ht="90">
      <c r="A6" s="7" t="s">
        <v>754</v>
      </c>
      <c r="B6" s="7" t="s">
        <v>755</v>
      </c>
      <c r="C6" s="7" t="s">
        <v>756</v>
      </c>
      <c r="D6" s="7" t="s">
        <v>758</v>
      </c>
      <c r="E6" s="7" t="s">
        <v>866</v>
      </c>
      <c r="F6" s="7" t="s">
        <v>181</v>
      </c>
      <c r="G6" s="7" t="str">
        <f>party!A30</f>
        <v>William Collins</v>
      </c>
      <c r="H6" s="7" t="str">
        <f>party!A31</f>
        <v>Jean-François Lamarque</v>
      </c>
      <c r="I6" s="7" t="str">
        <f>party!A19</f>
        <v>Michael Schulz</v>
      </c>
      <c r="J6" s="7" t="str">
        <f>references!D14</f>
        <v>Overview CMIP6-Endorsed MIPs</v>
      </c>
      <c r="N6" s="7" t="str">
        <f>party!A6</f>
        <v>Charlotte Pascoe</v>
      </c>
      <c r="AI6" s="7" t="str">
        <f>experiment!$C$11</f>
        <v>historical</v>
      </c>
      <c r="AJ6" s="7" t="str">
        <f>experiment!$C$23</f>
        <v>hist-piNTCF</v>
      </c>
      <c r="AK6" s="7" t="str">
        <f>experiment!$C$24</f>
        <v>hist-1950HC</v>
      </c>
      <c r="AL6" s="7" t="str">
        <f>experiment!$C$25</f>
        <v>histSST-piNTCF</v>
      </c>
      <c r="AM6" s="7" t="str">
        <f>experiment!$C$26</f>
        <v>histSST-1950HC</v>
      </c>
      <c r="AN6" s="7" t="str">
        <f>experiment!$C$27</f>
        <v>piSST</v>
      </c>
      <c r="AO6" s="7" t="str">
        <f>experiment!$C$28</f>
        <v>piSST-NTCF</v>
      </c>
      <c r="AP6" s="7" t="str">
        <f>experiment!$C$14</f>
        <v>ssp370</v>
      </c>
      <c r="AQ6" s="7" t="str">
        <f>experiment!$C$29</f>
        <v>ssp370-lowNTCF</v>
      </c>
      <c r="AR6" s="7" t="str">
        <f>experiment!$C$30</f>
        <v>ssp370SST</v>
      </c>
      <c r="AS6" s="7" t="str">
        <f>experiment!$C$31</f>
        <v>ssp370SST-lowBC</v>
      </c>
      <c r="AT6" s="7" t="str">
        <f>experiment!$C$32</f>
        <v>ssp370SST-lowAer</v>
      </c>
      <c r="AU6" s="7" t="str">
        <f>experiment!$C$33</f>
        <v>ssp370SST-lowO3</v>
      </c>
      <c r="AV6" s="7" t="str">
        <f>experiment!$C$34</f>
        <v>ssp370SST-lowCH4</v>
      </c>
      <c r="AW6" s="7" t="str">
        <f>experiment!$C$35</f>
        <v>hist-fixCH4</v>
      </c>
      <c r="AX6" s="7" t="str">
        <f>experiment!$C$36</f>
        <v>hist-noAer</v>
      </c>
      <c r="AY6" s="7" t="str">
        <f>experiment!$C$37</f>
        <v>histSST-piO3</v>
      </c>
      <c r="AZ6" s="7" t="str">
        <f>experiment!$C$38</f>
        <v>histSST-piAer</v>
      </c>
      <c r="BA6" s="7" t="str">
        <f>experiment!$C$39</f>
        <v>piSST-aer</v>
      </c>
      <c r="BB6" s="7" t="str">
        <f>experiment!$C$40</f>
        <v>piSST-BC</v>
      </c>
      <c r="BC6" s="7" t="str">
        <f>experiment!$C$41</f>
        <v>piSST-O3</v>
      </c>
      <c r="BD6" s="7" t="str">
        <f>experiment!$C$42</f>
        <v>piSST-CH4</v>
      </c>
      <c r="BE6" s="7" t="str">
        <f>experiment!$C$43</f>
        <v>piSST-N2O</v>
      </c>
      <c r="BF6" s="7" t="str">
        <f>experiment!$C$44</f>
        <v>piSST-ODS</v>
      </c>
      <c r="BG6" s="7" t="str">
        <f>experiment!$C$45</f>
        <v xml:space="preserve">piSST-NOX </v>
      </c>
      <c r="BH6" s="7" t="str">
        <f>experiment!$C$46</f>
        <v>piSST-VOC</v>
      </c>
      <c r="BI6" s="7" t="str">
        <f>experiment!$C$47</f>
        <v>hist-fixN2O</v>
      </c>
      <c r="BJ6" s="7" t="str">
        <f>experiment!$C$48</f>
        <v>piSST-3xdust</v>
      </c>
      <c r="BK6" s="7" t="str">
        <f>experiment!$C$49</f>
        <v>piSST-2xss</v>
      </c>
      <c r="BL6" s="7" t="str">
        <f>experiment!$C$50</f>
        <v>piSST-2xDMS</v>
      </c>
      <c r="BM6" s="7" t="str">
        <f>experiment!$C$51</f>
        <v>piSST-2xfire</v>
      </c>
      <c r="BN6" s="7" t="str">
        <f>experiment!$C$52</f>
        <v>piSST-3xVOC</v>
      </c>
      <c r="BO6" s="7" t="str">
        <f>experiment!$C$53</f>
        <v>piSST-2xNOX</v>
      </c>
      <c r="BP6" s="7" t="str">
        <f>experiment!$C$54</f>
        <v>piSST-2xCH4</v>
      </c>
    </row>
    <row r="7" spans="1:69" ht="105">
      <c r="A7" s="7" t="s">
        <v>1031</v>
      </c>
      <c r="B7" s="7" t="s">
        <v>1033</v>
      </c>
      <c r="C7" s="7" t="s">
        <v>1032</v>
      </c>
      <c r="D7" s="7" t="s">
        <v>1188</v>
      </c>
      <c r="E7" s="7" t="s">
        <v>1183</v>
      </c>
      <c r="F7" s="7" t="s">
        <v>79</v>
      </c>
      <c r="G7" s="7" t="str">
        <f>party!A32</f>
        <v>Vivek Arora</v>
      </c>
      <c r="H7" s="7" t="str">
        <f>party!A33</f>
        <v>Pierre Friedlingstein</v>
      </c>
      <c r="I7" s="7" t="str">
        <f>party!A34</f>
        <v>Chris Jones</v>
      </c>
      <c r="J7" s="7" t="str">
        <f>references!D14</f>
        <v>Overview CMIP6-Endorsed MIPs</v>
      </c>
      <c r="N7" s="7" t="str">
        <f>party!A6</f>
        <v>Charlotte Pascoe</v>
      </c>
      <c r="AI7" s="7" t="str">
        <f>experiment!$C$9</f>
        <v>piControl</v>
      </c>
      <c r="AJ7" s="7" t="str">
        <f>experiment!$C$3</f>
        <v>1pctCO2</v>
      </c>
      <c r="AK7" s="7" t="str">
        <f>experiment!$C$11</f>
        <v>historical</v>
      </c>
      <c r="AL7" s="7" t="str">
        <f>experiment!$C$13</f>
        <v>ssp585</v>
      </c>
      <c r="AM7" s="7" t="str">
        <f>experiment!$C$20</f>
        <v>ssp585-ext</v>
      </c>
      <c r="AN7" s="7" t="str">
        <f>experiment!$C$55</f>
        <v>1pctCO2-bgc</v>
      </c>
      <c r="AO7" s="7" t="str">
        <f>experiment!$C$56</f>
        <v>esmssp585</v>
      </c>
      <c r="AP7" s="7" t="str">
        <f>experiment!$C$57</f>
        <v>1pctCO2-rad</v>
      </c>
      <c r="AQ7" s="7" t="str">
        <f>experiment!$C$58</f>
        <v>1pctCO2Ndep-bgc</v>
      </c>
      <c r="AR7" s="7" t="str">
        <f>experiment!$C$59</f>
        <v>1pctCO2Ndep</v>
      </c>
      <c r="AS7" s="7" t="str">
        <f>experiment!$C$60</f>
        <v>esmHist-bgc</v>
      </c>
      <c r="AT7" s="7" t="str">
        <f>experiment!$C$61</f>
        <v>esmssp585-bgc</v>
      </c>
      <c r="AU7" s="7" t="str">
        <f>experiment!$C$62</f>
        <v>esmssp585-ext</v>
      </c>
    </row>
    <row r="8" spans="1:69" ht="75">
      <c r="A8" s="7" t="s">
        <v>1184</v>
      </c>
      <c r="B8" s="7" t="s">
        <v>1185</v>
      </c>
      <c r="C8" s="7" t="s">
        <v>1186</v>
      </c>
      <c r="D8" s="7" t="s">
        <v>1187</v>
      </c>
      <c r="E8" s="7" t="s">
        <v>1675</v>
      </c>
      <c r="F8" s="7" t="s">
        <v>79</v>
      </c>
      <c r="G8" s="7" t="str">
        <f>party!$A$35</f>
        <v>Mark Webb</v>
      </c>
      <c r="H8" s="7" t="str">
        <f>party!$A$36</f>
        <v>Chris Bretherton</v>
      </c>
      <c r="J8" s="7" t="str">
        <f>references!D14</f>
        <v>Overview CMIP6-Endorsed MIPs</v>
      </c>
      <c r="K8" s="23" t="str">
        <f>references!$D$15</f>
        <v>McAvaney BJ, Le Treut H (2003) The cloud feedback intercomparison project: (CFMIP). In: CLIVAR Exchanges - supplementary contributions. 26: March 2003.</v>
      </c>
      <c r="L8" s="23" t="str">
        <f>references!$D$16</f>
        <v>Karl E. Taylor, Ronald J. Stouffer and Gerald A. Meehl (2009) A Summary of the CMIP5 Experiment Design</v>
      </c>
      <c r="N8" s="7" t="str">
        <f>party!A6</f>
        <v>Charlotte Pascoe</v>
      </c>
      <c r="AI8" s="7" t="str">
        <f>experiment!$C$7</f>
        <v>AMIP</v>
      </c>
      <c r="AJ8" s="7" t="str">
        <f>experiment!$C$69</f>
        <v>cfmipamip</v>
      </c>
      <c r="AK8" s="7" t="str">
        <f>experiment!$C$63</f>
        <v>amip-p4K</v>
      </c>
      <c r="AL8" s="7" t="str">
        <f>experiment!$C$64</f>
        <v>amip-4xCO2</v>
      </c>
      <c r="AM8" s="7" t="str">
        <f>experiment!$C$65</f>
        <v>amip-future</v>
      </c>
      <c r="AN8" s="7" t="str">
        <f>experiment!$C$66</f>
        <v>aqua-control</v>
      </c>
      <c r="AO8" s="7" t="str">
        <f>experiment!$C$67</f>
        <v>aqua-4xCO2</v>
      </c>
      <c r="AP8" s="7" t="str">
        <f>experiment!$C$68</f>
        <v>aqua-p4K</v>
      </c>
      <c r="AQ8" s="7" t="str">
        <f>experiment!$C$70</f>
        <v>abrupt-Solp4</v>
      </c>
      <c r="AR8" s="7" t="str">
        <f>experiment!$C$71</f>
        <v>abrupt-solm4</v>
      </c>
      <c r="AS8" s="7" t="str">
        <f>experiment!$C$72</f>
        <v>abrupt-2xCO2</v>
      </c>
      <c r="AT8" s="7" t="str">
        <f>experiment!$C$73</f>
        <v>abrupt-0p5xCO2</v>
      </c>
      <c r="AU8" s="7" t="str">
        <f>experiment!$C$74</f>
        <v>amip-m4K</v>
      </c>
      <c r="AV8" s="7" t="str">
        <f>experiment!$C$75</f>
        <v>amip-piForcing</v>
      </c>
      <c r="AW8" s="7" t="str">
        <f>experiment!$C$76</f>
        <v>piSST</v>
      </c>
      <c r="AX8" s="7" t="str">
        <f>experiment!$C$77</f>
        <v>piSST-p4K</v>
      </c>
      <c r="AY8" s="7" t="str">
        <f>experiment!$C$78</f>
        <v>piSST-4xCO2-rad</v>
      </c>
      <c r="AZ8" s="7" t="str">
        <f>experiment!$C$79</f>
        <v>piSST-4xCO2-all</v>
      </c>
      <c r="BA8" s="7" t="str">
        <f>experiment!$C$80</f>
        <v>p4KpatSST</v>
      </c>
      <c r="BB8" s="7" t="str">
        <f>experiment!$C$81</f>
        <v>p4KpatSST-4xCO2</v>
      </c>
      <c r="BC8" s="7" t="str">
        <f>experiment!$C$82</f>
        <v>amip-p4Kpat-4xCO2</v>
      </c>
      <c r="BD8" s="7" t="str">
        <f>experiment!$C$83</f>
        <v>amip-lwoff</v>
      </c>
      <c r="BE8" s="7" t="str">
        <f>experiment!$C$84</f>
        <v>amip-p4k-lwoff</v>
      </c>
      <c r="BF8" s="7" t="str">
        <f>experiment!$C$85</f>
        <v>aqua-control-lwoff</v>
      </c>
      <c r="BG8" s="7" t="str">
        <f>experiment!$C$86</f>
        <v>aqua-p4K-lwoff</v>
      </c>
    </row>
    <row r="9" spans="1:69" ht="105">
      <c r="A9" s="7" t="s">
        <v>1516</v>
      </c>
      <c r="B9" s="7" t="s">
        <v>1515</v>
      </c>
      <c r="C9" s="7" t="s">
        <v>1517</v>
      </c>
      <c r="D9" s="7" t="s">
        <v>1518</v>
      </c>
      <c r="E9" s="7" t="s">
        <v>1653</v>
      </c>
      <c r="F9" s="7" t="s">
        <v>79</v>
      </c>
      <c r="G9" s="7" t="str">
        <f>party!$A$43</f>
        <v>Nathan Gillet</v>
      </c>
      <c r="H9" s="7" t="str">
        <f>party!$A$44</f>
        <v>Hideo Shiogama</v>
      </c>
      <c r="J9" s="7" t="str">
        <f>references!D$14</f>
        <v>Overview CMIP6-Endorsed MIPs</v>
      </c>
      <c r="N9" s="7" t="str">
        <f>party!A6</f>
        <v>Charlotte Pascoe</v>
      </c>
      <c r="AI9" s="7" t="str">
        <f>experiment!$C$9</f>
        <v>piControl</v>
      </c>
      <c r="AJ9" s="7" t="str">
        <f>experiment!$C$11</f>
        <v>historical</v>
      </c>
      <c r="AK9" s="7" t="str">
        <f>experiment!$C$15</f>
        <v>ssp245</v>
      </c>
      <c r="AL9" s="7" t="str">
        <f>experiment!$C$87</f>
        <v>hist-all</v>
      </c>
      <c r="AM9" s="7" t="str">
        <f>experiment!$C$88</f>
        <v>hist-nat</v>
      </c>
      <c r="AN9" s="7" t="str">
        <f>experiment!$C$89</f>
        <v>hist-GHG</v>
      </c>
      <c r="AO9" s="7" t="str">
        <f>experiment!$C$90</f>
        <v>hist-aer</v>
      </c>
      <c r="AP9" s="7" t="str">
        <f>experiment!$C$91</f>
        <v>hist-aerchem</v>
      </c>
      <c r="AQ9" s="7" t="str">
        <f>experiment!$C$92</f>
        <v>ssp245-GHG</v>
      </c>
      <c r="AR9" s="7" t="str">
        <f>experiment!$C$93</f>
        <v>hist-stratO3</v>
      </c>
      <c r="AS9" s="7" t="str">
        <f>experiment!$C$94</f>
        <v>ssp245-stratO3</v>
      </c>
      <c r="AT9" s="7" t="str">
        <f>experiment!$C$95</f>
        <v>ssp24-stratO3chem</v>
      </c>
      <c r="AU9" s="7" t="str">
        <f>experiment!$C$96</f>
        <v>hist-volc</v>
      </c>
      <c r="AV9" s="7" t="str">
        <f>experiment!$C$97</f>
        <v>hist-sol</v>
      </c>
      <c r="AW9" s="7" t="str">
        <f>experiment!$C$98</f>
        <v>ssp245-aer</v>
      </c>
      <c r="AX9" s="7" t="str">
        <f>experiment!$C$99</f>
        <v>ssp245-aerchem</v>
      </c>
    </row>
    <row r="10" spans="1:69" ht="60">
      <c r="A10" s="7" t="s">
        <v>1662</v>
      </c>
      <c r="B10" s="7" t="s">
        <v>1663</v>
      </c>
      <c r="C10" s="7" t="s">
        <v>1664</v>
      </c>
      <c r="D10" s="7" t="s">
        <v>1677</v>
      </c>
      <c r="E10" s="7" t="s">
        <v>1676</v>
      </c>
      <c r="F10" s="7" t="s">
        <v>79</v>
      </c>
      <c r="G10" s="7" t="str">
        <f>party!$A$45</f>
        <v>George Boer</v>
      </c>
      <c r="H10" s="7" t="str">
        <f>party!$A$46</f>
        <v>Doug Smith</v>
      </c>
      <c r="J10" s="7" t="str">
        <f>references!D$14</f>
        <v>Overview CMIP6-Endorsed MIPs</v>
      </c>
      <c r="K10" s="7" t="str">
        <f>references!D17</f>
        <v>Overview of the Decadal Climate Prediction Project</v>
      </c>
      <c r="L10" s="7" t="str">
        <f>references!D18</f>
        <v>Decadal Climate Prediction Project Homepage</v>
      </c>
      <c r="N10" s="7" t="str">
        <f>party!A6</f>
        <v>Charlotte Pascoe</v>
      </c>
    </row>
    <row r="11" spans="1:69" ht="105">
      <c r="A11" s="7" t="s">
        <v>1678</v>
      </c>
      <c r="B11" s="7" t="s">
        <v>1679</v>
      </c>
      <c r="C11" s="7" t="s">
        <v>1680</v>
      </c>
      <c r="D11" s="7" t="s">
        <v>1681</v>
      </c>
      <c r="E11" s="7" t="s">
        <v>1703</v>
      </c>
      <c r="F11" s="7" t="s">
        <v>79</v>
      </c>
      <c r="G11" s="7" t="str">
        <f>party!$A$47</f>
        <v>Jonathan Gregory</v>
      </c>
      <c r="H11" s="7" t="str">
        <f>party!$A$48</f>
        <v>Detlef Stammer</v>
      </c>
      <c r="I11" s="7" t="str">
        <f>party!$A$49</f>
        <v>Stephen Griffies</v>
      </c>
      <c r="J11" s="7" t="str">
        <f>references!D$14</f>
        <v>Overview CMIP6-Endorsed MIPs</v>
      </c>
      <c r="K11" s="7" t="str">
        <f>references!D19</f>
        <v>Flux-Anomaly-Forced Model Intercomparison Experiment Overview</v>
      </c>
      <c r="N11" s="7" t="str">
        <f>party!A6</f>
        <v>Charlotte Pascoe</v>
      </c>
      <c r="AI11" s="7" t="str">
        <f>experiment!$C$9</f>
        <v>piControl</v>
      </c>
      <c r="AJ11" s="7" t="str">
        <f>experiment!$C$3</f>
        <v>1pctCO2</v>
      </c>
      <c r="AK11" s="7" t="str">
        <f>experiment!$C$102</f>
        <v>FAF-stress</v>
      </c>
      <c r="AL11" s="7" t="str">
        <f>experiment!$C$103</f>
        <v>FAF-heat</v>
      </c>
      <c r="AM11" s="7" t="str">
        <f>experiment!$C$104</f>
        <v>FAF-water</v>
      </c>
      <c r="AN11" s="7" t="str">
        <f>experiment!$C$105</f>
        <v>FAF-heat-passive</v>
      </c>
      <c r="AO11" s="7" t="str">
        <f>experiment!$C$106</f>
        <v>FAF-all</v>
      </c>
    </row>
    <row r="12" spans="1:69" ht="75">
      <c r="A12" s="7" t="s">
        <v>1770</v>
      </c>
      <c r="B12" s="7" t="s">
        <v>1771</v>
      </c>
      <c r="C12" s="7" t="s">
        <v>1772</v>
      </c>
      <c r="D12" s="7" t="s">
        <v>1769</v>
      </c>
      <c r="E12" s="7" t="s">
        <v>1781</v>
      </c>
      <c r="F12" s="7" t="s">
        <v>79</v>
      </c>
      <c r="G12" s="7" t="str">
        <f>party!$A$50</f>
        <v>Ben Kravitz</v>
      </c>
      <c r="J12" s="7" t="str">
        <f>references!D$14</f>
        <v>Overview CMIP6-Endorsed MIPs</v>
      </c>
      <c r="K12" s="7" t="str">
        <f>references!$D$20</f>
        <v>Kravitz, B., A. Robock, O. Boucher, H. Schmidt, K. E. Taylor, G. Stenchikov, and M. Schulz (2011a). The Geoengineering Model Intercomparison Project (GeoMIP), Atmos. Sci. Lett, 12, 162-167</v>
      </c>
      <c r="N12" s="7" t="str">
        <f>party!A6</f>
        <v>Charlotte Pascoe</v>
      </c>
      <c r="AI12" s="7" t="str">
        <f>experiment!$C$9</f>
        <v>piControl</v>
      </c>
      <c r="AJ12" s="7" t="str">
        <f>experiment!$C$5</f>
        <v>abrupt-4xCO2</v>
      </c>
      <c r="AK12" s="7" t="str">
        <f>experiment!$C$13</f>
        <v>ssp585</v>
      </c>
      <c r="AL12" s="7" t="str">
        <f>experiment!$C$17</f>
        <v>ssp160</v>
      </c>
      <c r="AM12" s="23" t="str">
        <f>experiment!$C$22</f>
        <v>ssp585-over</v>
      </c>
      <c r="AN12" s="23" t="str">
        <f>experiment!$C$15</f>
        <v>ssp245</v>
      </c>
      <c r="AO12" s="7" t="str">
        <f>experiment!$C$107</f>
        <v>G1</v>
      </c>
      <c r="AP12" s="7" t="str">
        <f>experiment!$C$108</f>
        <v>G6sulfate</v>
      </c>
      <c r="AQ12" s="7" t="str">
        <f>experiment!$C$109</f>
        <v>G6solar</v>
      </c>
      <c r="AR12" s="7" t="str">
        <f>experiment!$C$110</f>
        <v>G7cirrus</v>
      </c>
      <c r="AS12" s="7" t="str">
        <f>experiment!$C$111</f>
        <v>piSST-4xCO2-all</v>
      </c>
      <c r="AT12" s="7" t="str">
        <f>experiment!$C$112</f>
        <v>piSST-G1</v>
      </c>
      <c r="AU12" s="7">
        <f>experiment!$C$113</f>
        <v>2020</v>
      </c>
      <c r="AV12" s="7" t="str">
        <f>experiment!$C$114</f>
        <v>G6SST-2100-sulfur</v>
      </c>
      <c r="AW12" s="7" t="str">
        <f>experiment!$C$115</f>
        <v>G6SST-2100-solar</v>
      </c>
      <c r="AX12" s="7" t="str">
        <f>experiment!$C$116</f>
        <v>G7SST-2020-cirrus</v>
      </c>
      <c r="AY12" s="7" t="str">
        <f>experiment!$C$117</f>
        <v>G7SST-2100-cirrus</v>
      </c>
      <c r="AZ12" s="7" t="str">
        <f>experiment!$C$118</f>
        <v>G4Ssa</v>
      </c>
      <c r="BA12" s="7" t="str">
        <f>experiment!$C$119</f>
        <v>G6sulfurExt</v>
      </c>
      <c r="BB12" s="7" t="str">
        <f>experiment!$C$120</f>
        <v>G6solarExt</v>
      </c>
    </row>
    <row r="13" spans="1:69" ht="90">
      <c r="A13" s="7" t="s">
        <v>2025</v>
      </c>
      <c r="B13" s="7" t="s">
        <v>2026</v>
      </c>
      <c r="C13" s="7" t="s">
        <v>2027</v>
      </c>
      <c r="D13" s="7" t="s">
        <v>2077</v>
      </c>
      <c r="E13" s="7" t="s">
        <v>2049</v>
      </c>
      <c r="F13" s="7" t="s">
        <v>79</v>
      </c>
      <c r="G13" s="7" t="str">
        <f>party!$A$51</f>
        <v>Tianjun Zhou</v>
      </c>
      <c r="H13" s="7" t="str">
        <f>party!$A$52</f>
        <v>Andy Turner</v>
      </c>
      <c r="I13" s="7" t="str">
        <f>party!$A$53</f>
        <v>James Kinter</v>
      </c>
      <c r="J13" s="7" t="str">
        <f>references!D$14</f>
        <v>Overview CMIP6-Endorsed MIPs</v>
      </c>
      <c r="K13" s="7" t="str">
        <f>references!$D$28</f>
        <v>Global monsoons modeling inter-comparison project home page</v>
      </c>
      <c r="N13" s="7" t="str">
        <f>party!A6</f>
        <v>Charlotte Pascoe</v>
      </c>
      <c r="AI13" s="7" t="str">
        <f>experiment!$C$11</f>
        <v>historical</v>
      </c>
      <c r="AJ13" s="7" t="str">
        <f>experiment!$C$7</f>
        <v>AMIP</v>
      </c>
      <c r="AK13" s="7" t="str">
        <f>experiment!$C$121</f>
        <v>amip-20c</v>
      </c>
      <c r="AL13" s="7" t="str">
        <f>experiment!$C$122</f>
        <v>hist-resIPO</v>
      </c>
      <c r="AM13" s="7" t="str">
        <f>experiment!$C$123</f>
        <v>hist-resAMO</v>
      </c>
      <c r="AN13" s="7" t="str">
        <f>experiment!$C$124</f>
        <v>amip-TIP</v>
      </c>
      <c r="AO13" s="7" t="str">
        <f>experiment!$C$125</f>
        <v>amip-TIP-nosh</v>
      </c>
      <c r="AP13" s="7" t="str">
        <f>experiment!$C$126</f>
        <v>amip-hld</v>
      </c>
    </row>
    <row r="14" spans="1:69" ht="90">
      <c r="A14" s="7" t="s">
        <v>2208</v>
      </c>
      <c r="B14" s="7" t="s">
        <v>2600</v>
      </c>
      <c r="C14" s="7" t="s">
        <v>2601</v>
      </c>
      <c r="D14" s="7" t="s">
        <v>2602</v>
      </c>
      <c r="E14" s="7" t="s">
        <v>2603</v>
      </c>
      <c r="F14" s="7" t="s">
        <v>79</v>
      </c>
      <c r="G14" s="7" t="str">
        <f>party!$A$55</f>
        <v>Rein Haarsma</v>
      </c>
      <c r="H14" s="7" t="str">
        <f>party!$A$56</f>
        <v>Malcolm Roberts</v>
      </c>
      <c r="J14" s="7" t="str">
        <f>references!D$14</f>
        <v>Overview CMIP6-Endorsed MIPs</v>
      </c>
      <c r="K14" s="7" t="str">
        <f>references!$D$36</f>
        <v>High Resolution Model intercomparison Project home page</v>
      </c>
      <c r="L14" s="7" t="str">
        <f>references!$D$35</f>
        <v>Scaife, A. A., D. Copsey, C. Gordon, C. Harris, T. Hinton, S. J. Keeley, A. O'Neill, M. Roberts, and K. Williams (2011), Improved Atlantic winter blocking in a climate model, Geophys. Res. Lett., 38, L23703</v>
      </c>
      <c r="M14" s="7" t="str">
        <f>references!$D$37</f>
        <v>Haarsma, R.J., W. Hazeleger, C. Severijns, H. de Vries, A. Sterl, R. Bintanja, G.J. van Oldenborgh and H.W. van den Brink, (2013), More hurricanes to hit Western Europe due to global warming, Geophys. Res. Lett., 40, 1783–1788</v>
      </c>
      <c r="N14" s="7" t="str">
        <f>party!A6</f>
        <v>Charlotte Pascoe</v>
      </c>
      <c r="AI14" s="7" t="str">
        <f>experiment!$C$11</f>
        <v>historical</v>
      </c>
      <c r="AJ14" s="7" t="str">
        <f>experiment!$C$3</f>
        <v>1pctCO2</v>
      </c>
      <c r="AK14" s="7" t="str">
        <f>experiment!$C$5</f>
        <v>abrupt-4xCO2</v>
      </c>
      <c r="AL14" s="7" t="str">
        <f>experiment!$C$7</f>
        <v>AMIP</v>
      </c>
      <c r="AM14" s="7" t="str">
        <f>experiment!$C$9</f>
        <v>piControl</v>
      </c>
      <c r="AN14" s="7" t="str">
        <f>experiment!$C$127</f>
        <v>highresSST-present</v>
      </c>
      <c r="AO14" s="7" t="str">
        <f>experiment!$C$128</f>
        <v>hist-1950</v>
      </c>
      <c r="AP14" s="7" t="str">
        <f>experiment!$C$129</f>
        <v>future-SSP245</v>
      </c>
      <c r="AQ14" s="7" t="str">
        <f>experiment!$C$130</f>
        <v>future-SSP585</v>
      </c>
      <c r="AR14" s="7" t="str">
        <f>experiment!$C$131</f>
        <v>future-SSP370</v>
      </c>
      <c r="AS14" s="7" t="str">
        <f>experiment!$C$132</f>
        <v>control-1950</v>
      </c>
    </row>
  </sheetData>
  <mergeCells count="14">
    <mergeCell ref="C1:C2"/>
    <mergeCell ref="B1:B2"/>
    <mergeCell ref="A1:A2"/>
    <mergeCell ref="F1:I1"/>
    <mergeCell ref="G2:I2"/>
    <mergeCell ref="BQ1:BQ2"/>
    <mergeCell ref="J1:M2"/>
    <mergeCell ref="E1:E2"/>
    <mergeCell ref="D1:D2"/>
    <mergeCell ref="Q1:AH2"/>
    <mergeCell ref="P1:P2"/>
    <mergeCell ref="O1:O2"/>
    <mergeCell ref="N1:N2"/>
    <mergeCell ref="AI1:BP2"/>
  </mergeCells>
  <pageMargins left="0.75" right="0.75" top="1" bottom="1" header="0.5" footer="0.5"/>
  <pageSetup paperSize="9" orientation="portrait" horizontalDpi="4294967292" verticalDpi="4294967292"/>
  <ignoredErrors>
    <ignoredError sqref="BJ6 AL11"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6"/>
  <sheetViews>
    <sheetView workbookViewId="0">
      <pane xSplit="1" ySplit="2" topLeftCell="B46" activePane="bottomRight" state="frozen"/>
      <selection pane="topRight" activeCell="B1" sqref="B1"/>
      <selection pane="bottomLeft" activeCell="A3" sqref="A3"/>
      <selection pane="bottomRight" activeCell="E52" sqref="E52"/>
    </sheetView>
  </sheetViews>
  <sheetFormatPr baseColWidth="10" defaultRowHeight="15" x14ac:dyDescent="0"/>
  <cols>
    <col min="1" max="1" width="15.83203125" style="23" customWidth="1"/>
    <col min="2" max="2" width="18" style="22" customWidth="1"/>
    <col min="3" max="3" width="15.33203125" style="23" customWidth="1"/>
    <col min="4" max="4" width="20.83203125" style="22" customWidth="1"/>
    <col min="5" max="5" width="48.1640625" style="23" customWidth="1"/>
    <col min="6" max="6" width="10.33203125" style="22" customWidth="1"/>
    <col min="7" max="7" width="10.5" style="22" customWidth="1"/>
    <col min="8" max="8" width="12" style="22" customWidth="1"/>
    <col min="9" max="9" width="11" style="22" customWidth="1"/>
    <col min="10" max="10" width="43.1640625" style="23" customWidth="1"/>
    <col min="11" max="11" width="42.83203125" style="23" customWidth="1"/>
    <col min="12" max="13" width="37.6640625" style="23" customWidth="1"/>
    <col min="14" max="14" width="10.83203125" style="22"/>
    <col min="15" max="15" width="12.83203125" style="23" customWidth="1"/>
    <col min="16" max="20" width="10.6640625" style="23" customWidth="1"/>
    <col min="21" max="22" width="9.83203125" style="22" customWidth="1"/>
    <col min="23" max="23" width="13" style="22" customWidth="1"/>
    <col min="24" max="25" width="13.5" style="22" customWidth="1"/>
    <col min="26" max="30" width="13.6640625" style="22" customWidth="1"/>
    <col min="31" max="31" width="16.6640625" style="22" customWidth="1"/>
    <col min="32" max="32" width="17.1640625" style="22" customWidth="1"/>
    <col min="33" max="33" width="15.6640625" style="22" customWidth="1"/>
    <col min="34" max="34" width="14.5" style="22" customWidth="1"/>
    <col min="35" max="37" width="16.1640625" style="22" customWidth="1"/>
    <col min="38" max="38" width="16.33203125" style="17" customWidth="1"/>
    <col min="39" max="39" width="14.83203125" style="39" customWidth="1"/>
    <col min="40" max="40" width="14.83203125" style="52" customWidth="1"/>
    <col min="41" max="42" width="14.83203125" style="40" customWidth="1"/>
    <col min="43" max="43" width="14.83203125" style="110" customWidth="1"/>
    <col min="44" max="44" width="36" bestFit="1" customWidth="1"/>
  </cols>
  <sheetData>
    <row r="1" spans="1:44" s="25" customFormat="1" ht="29" customHeight="1">
      <c r="A1" s="79" t="s">
        <v>44</v>
      </c>
      <c r="B1" s="81" t="s">
        <v>17</v>
      </c>
      <c r="C1" s="79" t="s">
        <v>18</v>
      </c>
      <c r="D1" s="81" t="s">
        <v>19</v>
      </c>
      <c r="E1" s="79" t="s">
        <v>20</v>
      </c>
      <c r="F1" s="82" t="s">
        <v>21</v>
      </c>
      <c r="G1" s="82"/>
      <c r="H1" s="82"/>
      <c r="I1" s="82"/>
      <c r="J1" s="63" t="s">
        <v>22</v>
      </c>
      <c r="K1" s="64"/>
      <c r="L1" s="64"/>
      <c r="M1" s="65"/>
      <c r="N1" s="24" t="s">
        <v>317</v>
      </c>
      <c r="O1" s="63" t="s">
        <v>203</v>
      </c>
      <c r="P1" s="64"/>
      <c r="Q1" s="64"/>
      <c r="R1" s="64"/>
      <c r="S1" s="64"/>
      <c r="T1" s="65"/>
      <c r="U1" s="111" t="s">
        <v>1531</v>
      </c>
      <c r="V1" s="131"/>
      <c r="W1" s="89"/>
      <c r="X1" s="89"/>
      <c r="Y1" s="89"/>
      <c r="Z1" s="89"/>
      <c r="AA1" s="89"/>
      <c r="AB1" s="89"/>
      <c r="AC1" s="89"/>
      <c r="AD1" s="89"/>
      <c r="AE1" s="89"/>
      <c r="AF1" s="89"/>
      <c r="AG1" s="89"/>
      <c r="AH1" s="89"/>
      <c r="AI1" s="89"/>
      <c r="AJ1" s="89"/>
      <c r="AK1" s="89"/>
      <c r="AL1" s="89"/>
      <c r="AM1" s="89"/>
      <c r="AN1" s="89"/>
      <c r="AO1" s="89"/>
      <c r="AP1" s="89"/>
      <c r="AQ1" s="89"/>
      <c r="AR1" s="25" t="s">
        <v>326</v>
      </c>
    </row>
    <row r="2" spans="1:44" s="25" customFormat="1" ht="33" customHeight="1">
      <c r="A2" s="80"/>
      <c r="B2" s="82"/>
      <c r="C2" s="80"/>
      <c r="D2" s="82"/>
      <c r="E2" s="80"/>
      <c r="F2" s="16" t="s">
        <v>80</v>
      </c>
      <c r="G2" s="83" t="s">
        <v>81</v>
      </c>
      <c r="H2" s="83"/>
      <c r="I2" s="83"/>
      <c r="J2" s="66"/>
      <c r="K2" s="67"/>
      <c r="L2" s="67"/>
      <c r="M2" s="68"/>
      <c r="N2" s="15"/>
      <c r="O2" s="66"/>
      <c r="P2" s="67"/>
      <c r="Q2" s="67"/>
      <c r="R2" s="67"/>
      <c r="S2" s="67"/>
      <c r="T2" s="68"/>
      <c r="U2" s="133" t="s">
        <v>206</v>
      </c>
      <c r="V2" s="134"/>
      <c r="W2" s="145" t="s">
        <v>207</v>
      </c>
      <c r="X2" s="148"/>
      <c r="Y2" s="147"/>
      <c r="Z2" s="145" t="s">
        <v>208</v>
      </c>
      <c r="AA2" s="148"/>
      <c r="AB2" s="148"/>
      <c r="AC2" s="148"/>
      <c r="AD2" s="146"/>
      <c r="AE2" s="112" t="s">
        <v>209</v>
      </c>
      <c r="AF2" s="113"/>
      <c r="AG2" s="113"/>
      <c r="AH2" s="113"/>
      <c r="AI2" s="113"/>
      <c r="AJ2" s="113"/>
      <c r="AK2" s="113"/>
      <c r="AL2" s="113"/>
      <c r="AM2" s="113"/>
      <c r="AN2" s="113"/>
      <c r="AO2" s="113"/>
      <c r="AP2" s="113"/>
      <c r="AQ2" s="114"/>
    </row>
    <row r="3" spans="1:44" s="5" customFormat="1" ht="61" customHeight="1">
      <c r="A3" s="75" t="s">
        <v>2586</v>
      </c>
      <c r="B3" s="57" t="s">
        <v>2594</v>
      </c>
      <c r="C3" s="75" t="s">
        <v>318</v>
      </c>
      <c r="D3" s="57" t="s">
        <v>2596</v>
      </c>
      <c r="E3" s="75" t="s">
        <v>1386</v>
      </c>
      <c r="F3" s="17" t="s">
        <v>79</v>
      </c>
      <c r="G3" s="17" t="str">
        <f>party!A25</f>
        <v>Veronika Eyring</v>
      </c>
      <c r="H3" s="17"/>
      <c r="I3" s="17"/>
      <c r="J3" s="75" t="str">
        <f>references!D11</f>
        <v xml:space="preserve">Meehl, G. A., R. Moss, K. E. Taylor, V. Eyring, R. J. Stouffer, S. Bony, B. Stevens, 2014: Climate Model Intercomparisons: Preparing for the Next Phase, Eos Trans. AGU, 95(9), 77. </v>
      </c>
      <c r="K3" s="75"/>
      <c r="L3" s="69"/>
      <c r="M3" s="69"/>
      <c r="N3" s="57" t="str">
        <f>party!A6</f>
        <v>Charlotte Pascoe</v>
      </c>
      <c r="O3" s="77" t="str">
        <f>$C$9</f>
        <v>piControl</v>
      </c>
      <c r="P3" s="77"/>
      <c r="Q3" s="77"/>
      <c r="R3" s="77"/>
      <c r="S3" s="77"/>
      <c r="T3" s="77"/>
      <c r="U3" s="57" t="str">
        <f>TemporalConstraint!A6</f>
        <v>1851-2150 300yrs</v>
      </c>
      <c r="V3" s="57"/>
      <c r="W3" s="57" t="str">
        <f>EnsembleRequirement!$A$4</f>
        <v>SingleMember</v>
      </c>
      <c r="X3" s="57" t="str">
        <f>EnsembleRequirement!$A$13</f>
        <v>PreIndustrialInitialisation</v>
      </c>
      <c r="Y3" s="44"/>
      <c r="Z3" s="57" t="str">
        <f>requirement!A4</f>
        <v>AOGCM/ESM Configuration</v>
      </c>
      <c r="AA3" s="44"/>
      <c r="AB3" s="44"/>
      <c r="AC3" s="44"/>
      <c r="AD3" s="44"/>
      <c r="AE3" s="57" t="str">
        <f>ForcingConstraint!A3</f>
        <v>1%yrCO2Increase</v>
      </c>
      <c r="AF3" s="57" t="str">
        <f>ForcingConstraint!$A$22</f>
        <v>Pre-Industrial WMGHG Concentrations excluding CO2</v>
      </c>
      <c r="AG3" s="57" t="str">
        <f>ForcingConstraint!$A$24</f>
        <v>Pre-Industrial Aerosols</v>
      </c>
      <c r="AH3" s="57" t="str">
        <f>ForcingConstraint!$A$25</f>
        <v>Pre-Industrial Aerosol Precursors</v>
      </c>
      <c r="AI3" s="57" t="str">
        <f>requirement!$A$13</f>
        <v>Pre-Industrial O3 and Stratospheric H2O concentrations</v>
      </c>
      <c r="AJ3" s="57" t="str">
        <f>ForcingConstraint!$A$27</f>
        <v>Pre-Industrial Stratospheric Aerosol</v>
      </c>
      <c r="AK3" s="57" t="str">
        <f>ForcingConstraint!$A$30</f>
        <v>Pre-Industrial Land Use</v>
      </c>
      <c r="AL3" s="57" t="str">
        <f>ForcingConstraint!$A$26</f>
        <v>Pre-Industrial Solar Forcing</v>
      </c>
      <c r="AM3" s="61"/>
      <c r="AN3" s="59"/>
      <c r="AO3" s="94"/>
      <c r="AP3" s="94"/>
      <c r="AQ3" s="94"/>
      <c r="AR3" s="86" t="s">
        <v>394</v>
      </c>
    </row>
    <row r="4" spans="1:44" s="5" customFormat="1" ht="59" customHeight="1">
      <c r="A4" s="76"/>
      <c r="B4" s="58"/>
      <c r="C4" s="76"/>
      <c r="D4" s="58"/>
      <c r="E4" s="76"/>
      <c r="F4" s="17" t="s">
        <v>316</v>
      </c>
      <c r="G4" s="17" t="str">
        <f>party!A26</f>
        <v>WGCM</v>
      </c>
      <c r="H4" s="17"/>
      <c r="I4" s="17"/>
      <c r="J4" s="76"/>
      <c r="K4" s="76"/>
      <c r="L4" s="70"/>
      <c r="M4" s="70"/>
      <c r="N4" s="58"/>
      <c r="O4" s="78"/>
      <c r="P4" s="78"/>
      <c r="Q4" s="78"/>
      <c r="R4" s="78"/>
      <c r="S4" s="78"/>
      <c r="T4" s="78"/>
      <c r="U4" s="58"/>
      <c r="V4" s="58"/>
      <c r="W4" s="58"/>
      <c r="X4" s="58"/>
      <c r="Y4" s="45"/>
      <c r="Z4" s="58"/>
      <c r="AA4" s="45"/>
      <c r="AB4" s="45"/>
      <c r="AC4" s="45"/>
      <c r="AD4" s="45"/>
      <c r="AE4" s="58"/>
      <c r="AF4" s="58"/>
      <c r="AG4" s="58"/>
      <c r="AH4" s="58"/>
      <c r="AI4" s="58"/>
      <c r="AJ4" s="58"/>
      <c r="AK4" s="58"/>
      <c r="AL4" s="58"/>
      <c r="AM4" s="62"/>
      <c r="AN4" s="60"/>
      <c r="AO4" s="95"/>
      <c r="AP4" s="95"/>
      <c r="AQ4" s="95"/>
      <c r="AR4" s="86"/>
    </row>
    <row r="5" spans="1:44" s="8" customFormat="1" ht="61" customHeight="1">
      <c r="A5" s="77" t="s">
        <v>2587</v>
      </c>
      <c r="B5" s="71" t="s">
        <v>2593</v>
      </c>
      <c r="C5" s="77" t="s">
        <v>2585</v>
      </c>
      <c r="D5" s="71" t="s">
        <v>2597</v>
      </c>
      <c r="E5" s="77" t="s">
        <v>322</v>
      </c>
      <c r="F5" s="22" t="s">
        <v>79</v>
      </c>
      <c r="G5" s="22" t="str">
        <f>party!$A$25</f>
        <v>Veronika Eyring</v>
      </c>
      <c r="H5" s="22"/>
      <c r="I5" s="22"/>
      <c r="J5" s="77" t="str">
        <f>references!D10</f>
        <v>Hansen, J., D. Johnson, A. Lacis, S. Lebedeff, P. Lee, D. Rind, and G. Russell, 1981: Climate impact of increasing atmospheric carbon dioxide. Science, 213, 957-96.</v>
      </c>
      <c r="K5" s="77" t="str">
        <f>references!$D$11</f>
        <v xml:space="preserve">Meehl, G. A., R. Moss, K. E. Taylor, V. Eyring, R. J. Stouffer, S. Bony, B. Stevens, 2014: Climate Model Intercomparisons: Preparing for the Next Phase, Eos Trans. AGU, 95(9), 77. </v>
      </c>
      <c r="L5" s="69"/>
      <c r="M5" s="69"/>
      <c r="N5" s="71" t="str">
        <f>party!$A$6</f>
        <v>Charlotte Pascoe</v>
      </c>
      <c r="O5" s="77" t="str">
        <f>$C$9</f>
        <v>piControl</v>
      </c>
      <c r="P5" s="77"/>
      <c r="Q5" s="77"/>
      <c r="R5" s="77"/>
      <c r="S5" s="77"/>
      <c r="T5" s="77"/>
      <c r="U5" s="71" t="str">
        <f>TemporalConstraint!$A$5</f>
        <v>1850-1851 30yrs</v>
      </c>
      <c r="V5" s="57"/>
      <c r="W5" s="71" t="str">
        <f>EnsembleRequirement!$A$3</f>
        <v>FiveMember</v>
      </c>
      <c r="X5" s="57" t="str">
        <f>EnsembleRequirement!$A$13</f>
        <v>PreIndustrialInitialisation</v>
      </c>
      <c r="Y5" s="44"/>
      <c r="Z5" s="71" t="str">
        <f>requirement!$A$4</f>
        <v>AOGCM/ESM Configuration</v>
      </c>
      <c r="AA5" s="46"/>
      <c r="AB5" s="46"/>
      <c r="AC5" s="46"/>
      <c r="AD5" s="46"/>
      <c r="AE5" s="71" t="str">
        <f>ForcingConstraint!$A$4</f>
        <v>Abrupt4xCO2Increase</v>
      </c>
      <c r="AF5" s="57" t="str">
        <f>ForcingConstraint!$A$22</f>
        <v>Pre-Industrial WMGHG Concentrations excluding CO2</v>
      </c>
      <c r="AG5" s="57" t="str">
        <f>ForcingConstraint!$A$24</f>
        <v>Pre-Industrial Aerosols</v>
      </c>
      <c r="AH5" s="57" t="str">
        <f>ForcingConstraint!$A$25</f>
        <v>Pre-Industrial Aerosol Precursors</v>
      </c>
      <c r="AI5" s="57" t="str">
        <f>requirement!$A$13</f>
        <v>Pre-Industrial O3 and Stratospheric H2O concentrations</v>
      </c>
      <c r="AJ5" s="57" t="str">
        <f>ForcingConstraint!$A$27</f>
        <v>Pre-Industrial Stratospheric Aerosol</v>
      </c>
      <c r="AK5" s="57" t="str">
        <f>ForcingConstraint!$A$30</f>
        <v>Pre-Industrial Land Use</v>
      </c>
      <c r="AL5" s="57" t="str">
        <f>ForcingConstraint!$A$26</f>
        <v>Pre-Industrial Solar Forcing</v>
      </c>
      <c r="AM5" s="61"/>
      <c r="AN5" s="59"/>
      <c r="AO5" s="94"/>
      <c r="AP5" s="94"/>
      <c r="AQ5" s="94"/>
      <c r="AR5" s="86" t="s">
        <v>395</v>
      </c>
    </row>
    <row r="6" spans="1:44" s="8" customFormat="1" ht="59" customHeight="1">
      <c r="A6" s="78"/>
      <c r="B6" s="72"/>
      <c r="C6" s="78"/>
      <c r="D6" s="72"/>
      <c r="E6" s="78"/>
      <c r="F6" s="22" t="s">
        <v>316</v>
      </c>
      <c r="G6" s="22" t="str">
        <f>party!A26</f>
        <v>WGCM</v>
      </c>
      <c r="H6" s="22"/>
      <c r="I6" s="22"/>
      <c r="J6" s="78"/>
      <c r="K6" s="78"/>
      <c r="L6" s="70"/>
      <c r="M6" s="70"/>
      <c r="N6" s="72"/>
      <c r="O6" s="78"/>
      <c r="P6" s="78"/>
      <c r="Q6" s="78"/>
      <c r="R6" s="78"/>
      <c r="S6" s="78"/>
      <c r="T6" s="78"/>
      <c r="U6" s="72"/>
      <c r="V6" s="58"/>
      <c r="W6" s="72"/>
      <c r="X6" s="58"/>
      <c r="Y6" s="45"/>
      <c r="Z6" s="72"/>
      <c r="AA6" s="47"/>
      <c r="AB6" s="47"/>
      <c r="AC6" s="47"/>
      <c r="AD6" s="47"/>
      <c r="AE6" s="72"/>
      <c r="AF6" s="58"/>
      <c r="AG6" s="58"/>
      <c r="AH6" s="58"/>
      <c r="AI6" s="58"/>
      <c r="AJ6" s="58"/>
      <c r="AK6" s="58"/>
      <c r="AL6" s="58"/>
      <c r="AM6" s="62"/>
      <c r="AN6" s="60"/>
      <c r="AO6" s="95"/>
      <c r="AP6" s="95"/>
      <c r="AQ6" s="95"/>
      <c r="AR6" s="86"/>
    </row>
    <row r="7" spans="1:44" s="2" customFormat="1" ht="62" customHeight="1">
      <c r="A7" s="75" t="s">
        <v>2588</v>
      </c>
      <c r="B7" s="57" t="s">
        <v>2592</v>
      </c>
      <c r="C7" s="75" t="s">
        <v>204</v>
      </c>
      <c r="D7" s="57" t="s">
        <v>2598</v>
      </c>
      <c r="E7" s="75" t="s">
        <v>1200</v>
      </c>
      <c r="F7" s="17" t="s">
        <v>79</v>
      </c>
      <c r="G7" s="17" t="str">
        <f>party!A13</f>
        <v>Karl Taylor</v>
      </c>
      <c r="H7" s="17" t="str">
        <f>party!A22</f>
        <v>Peter Gleckler</v>
      </c>
      <c r="I7" s="17" t="str">
        <f>party!A25</f>
        <v>Veronika Eyring</v>
      </c>
      <c r="J7" s="75" t="str">
        <f>references!D11</f>
        <v xml:space="preserve">Meehl, G. A., R. Moss, K. E. Taylor, V. Eyring, R. J. Stouffer, S. Bony, B. Stevens, 2014: Climate Model Intercomparisons: Preparing for the Next Phase, Eos Trans. AGU, 95(9), 77. </v>
      </c>
      <c r="K7" s="75"/>
      <c r="L7" s="69"/>
      <c r="M7" s="69"/>
      <c r="N7" s="57" t="str">
        <f>party!A6</f>
        <v>Charlotte Pascoe</v>
      </c>
      <c r="O7" s="77" t="str">
        <f>$C$11</f>
        <v>historical</v>
      </c>
      <c r="P7" s="77"/>
      <c r="Q7" s="77"/>
      <c r="R7" s="77"/>
      <c r="S7" s="77"/>
      <c r="T7" s="77"/>
      <c r="U7" s="57" t="str">
        <f>TemporalConstraint!$A$7</f>
        <v>1979-2014 36yrs</v>
      </c>
      <c r="V7" s="57"/>
      <c r="W7" s="57" t="str">
        <f>EnsembleRequirement!$A$4</f>
        <v>SingleMember</v>
      </c>
      <c r="X7" s="57"/>
      <c r="Y7" s="44"/>
      <c r="Z7" s="57" t="str">
        <f>requirement!$A$3</f>
        <v>AGCM Configuration</v>
      </c>
      <c r="AA7" s="44"/>
      <c r="AB7" s="44"/>
      <c r="AC7" s="44"/>
      <c r="AD7" s="44"/>
      <c r="AE7" s="57" t="str">
        <f>ForcingConstraint!$A$20</f>
        <v>AMIP SST</v>
      </c>
      <c r="AF7" s="57" t="str">
        <f>ForcingConstraint!$A$19</f>
        <v>AMIP SIC</v>
      </c>
      <c r="AG7" s="57" t="str">
        <f>requirement!$A$5</f>
        <v>Historical Aerosol Forcing</v>
      </c>
      <c r="AH7" s="57" t="str">
        <f>ForcingConstraint!$A$12</f>
        <v>Historical WMGHG Concentrations</v>
      </c>
      <c r="AI7" s="57" t="str">
        <f>requirement!$A$6</f>
        <v>Historical Emissions</v>
      </c>
      <c r="AJ7" s="57" t="str">
        <f>ForcingConstraint!$A$13</f>
        <v>Historical Land Use</v>
      </c>
      <c r="AK7" s="57" t="str">
        <f>requirement!$A$8</f>
        <v>Historical Solar Forcing</v>
      </c>
      <c r="AL7" s="57" t="str">
        <f>requirement!$A$7</f>
        <v>Historical O3 and Stratospheric H2O Concentrations</v>
      </c>
      <c r="AM7" s="61" t="str">
        <f>ForcingConstraint!$A$18</f>
        <v>Historical Stratospheric Aerosol</v>
      </c>
      <c r="AN7" s="59"/>
      <c r="AO7" s="94"/>
      <c r="AP7" s="94"/>
      <c r="AQ7" s="94"/>
      <c r="AR7" s="86" t="s">
        <v>396</v>
      </c>
    </row>
    <row r="8" spans="1:44" s="2" customFormat="1" ht="59" customHeight="1">
      <c r="A8" s="76"/>
      <c r="B8" s="58"/>
      <c r="C8" s="76"/>
      <c r="D8" s="58"/>
      <c r="E8" s="76"/>
      <c r="F8" s="17" t="s">
        <v>316</v>
      </c>
      <c r="G8" s="17" t="str">
        <f>party!A26</f>
        <v>WGCM</v>
      </c>
      <c r="H8" s="17"/>
      <c r="I8" s="17"/>
      <c r="J8" s="76"/>
      <c r="K8" s="76"/>
      <c r="L8" s="70"/>
      <c r="M8" s="70"/>
      <c r="N8" s="58"/>
      <c r="O8" s="78"/>
      <c r="P8" s="78"/>
      <c r="Q8" s="78"/>
      <c r="R8" s="78"/>
      <c r="S8" s="78"/>
      <c r="T8" s="78"/>
      <c r="U8" s="58"/>
      <c r="V8" s="58"/>
      <c r="W8" s="58"/>
      <c r="X8" s="58"/>
      <c r="Y8" s="45"/>
      <c r="Z8" s="58"/>
      <c r="AA8" s="45"/>
      <c r="AB8" s="45"/>
      <c r="AC8" s="45"/>
      <c r="AD8" s="45"/>
      <c r="AE8" s="58"/>
      <c r="AF8" s="58"/>
      <c r="AG8" s="58"/>
      <c r="AH8" s="58"/>
      <c r="AI8" s="58"/>
      <c r="AJ8" s="58"/>
      <c r="AK8" s="58"/>
      <c r="AL8" s="58"/>
      <c r="AM8" s="62"/>
      <c r="AN8" s="60"/>
      <c r="AO8" s="95"/>
      <c r="AP8" s="95"/>
      <c r="AQ8" s="95"/>
      <c r="AR8" s="86"/>
    </row>
    <row r="9" spans="1:44" s="5" customFormat="1" ht="60" customHeight="1">
      <c r="A9" s="75" t="s">
        <v>2589</v>
      </c>
      <c r="B9" s="57" t="s">
        <v>2591</v>
      </c>
      <c r="C9" s="75" t="s">
        <v>205</v>
      </c>
      <c r="D9" s="57" t="s">
        <v>2599</v>
      </c>
      <c r="E9" s="75" t="s">
        <v>321</v>
      </c>
      <c r="F9" s="17" t="s">
        <v>79</v>
      </c>
      <c r="G9" s="17" t="str">
        <f>party!A25</f>
        <v>Veronika Eyring</v>
      </c>
      <c r="H9" s="17"/>
      <c r="I9" s="17"/>
      <c r="J9" s="75" t="str">
        <f>references!D11</f>
        <v xml:space="preserve">Meehl, G. A., R. Moss, K. E. Taylor, V. Eyring, R. J. Stouffer, S. Bony, B. Stevens, 2014: Climate Model Intercomparisons: Preparing for the Next Phase, Eos Trans. AGU, 95(9), 77. </v>
      </c>
      <c r="K9" s="75"/>
      <c r="L9" s="69"/>
      <c r="M9" s="69"/>
      <c r="N9" s="57" t="str">
        <f>party!A6</f>
        <v>Charlotte Pascoe</v>
      </c>
      <c r="O9" s="77" t="str">
        <f>$C$11</f>
        <v>historical</v>
      </c>
      <c r="P9" s="77" t="str">
        <f>$C$3</f>
        <v>1pctCO2</v>
      </c>
      <c r="Q9" s="77" t="str">
        <f>$C$5</f>
        <v>abrupt-4xCO2</v>
      </c>
      <c r="R9" s="77"/>
      <c r="S9" s="77"/>
      <c r="T9" s="77"/>
      <c r="U9" s="57" t="str">
        <f>TemporalConstraint!$A$4</f>
        <v>1850-2349 500yrs</v>
      </c>
      <c r="V9" s="57"/>
      <c r="W9" s="57" t="str">
        <f>EnsembleRequirement!$A$4</f>
        <v>SingleMember</v>
      </c>
      <c r="X9" s="57"/>
      <c r="Y9" s="44"/>
      <c r="Z9" s="57" t="str">
        <f>requirement!$A$4</f>
        <v>AOGCM/ESM Configuration</v>
      </c>
      <c r="AA9" s="44"/>
      <c r="AB9" s="44"/>
      <c r="AC9" s="44"/>
      <c r="AD9" s="44"/>
      <c r="AE9" s="57" t="str">
        <f>ForcingConstraint!$A$23</f>
        <v>Pre-Industrial CO2 Concentration</v>
      </c>
      <c r="AF9" s="57" t="str">
        <f>ForcingConstraint!$A$22</f>
        <v>Pre-Industrial WMGHG Concentrations excluding CO2</v>
      </c>
      <c r="AG9" s="57" t="str">
        <f>ForcingConstraint!$A$24</f>
        <v>Pre-Industrial Aerosols</v>
      </c>
      <c r="AH9" s="57" t="str">
        <f>ForcingConstraint!$A$25</f>
        <v>Pre-Industrial Aerosol Precursors</v>
      </c>
      <c r="AI9" s="57" t="str">
        <f>requirement!$A$13</f>
        <v>Pre-Industrial O3 and Stratospheric H2O concentrations</v>
      </c>
      <c r="AJ9" s="57" t="str">
        <f>ForcingConstraint!$A$27</f>
        <v>Pre-Industrial Stratospheric Aerosol</v>
      </c>
      <c r="AK9" s="57" t="str">
        <f>ForcingConstraint!$A$30</f>
        <v>Pre-Industrial Land Use</v>
      </c>
      <c r="AL9" s="57" t="str">
        <f>ForcingConstraint!$A$26</f>
        <v>Pre-Industrial Solar Forcing</v>
      </c>
      <c r="AM9" s="61"/>
      <c r="AN9" s="84"/>
      <c r="AO9" s="94"/>
      <c r="AP9" s="94"/>
      <c r="AQ9" s="94"/>
      <c r="AR9" s="86" t="s">
        <v>397</v>
      </c>
    </row>
    <row r="10" spans="1:44" s="5" customFormat="1" ht="64" customHeight="1">
      <c r="A10" s="76"/>
      <c r="B10" s="58"/>
      <c r="C10" s="76"/>
      <c r="D10" s="58"/>
      <c r="E10" s="76"/>
      <c r="F10" s="17" t="s">
        <v>316</v>
      </c>
      <c r="G10" s="17" t="str">
        <f>party!A26</f>
        <v>WGCM</v>
      </c>
      <c r="H10" s="17"/>
      <c r="I10" s="17"/>
      <c r="J10" s="76"/>
      <c r="K10" s="76"/>
      <c r="L10" s="70"/>
      <c r="M10" s="70"/>
      <c r="N10" s="58"/>
      <c r="O10" s="78"/>
      <c r="P10" s="78"/>
      <c r="Q10" s="78"/>
      <c r="R10" s="78"/>
      <c r="S10" s="78"/>
      <c r="T10" s="78"/>
      <c r="U10" s="58"/>
      <c r="V10" s="58"/>
      <c r="W10" s="58"/>
      <c r="X10" s="58"/>
      <c r="Y10" s="45"/>
      <c r="Z10" s="58"/>
      <c r="AA10" s="45"/>
      <c r="AB10" s="45"/>
      <c r="AC10" s="45"/>
      <c r="AD10" s="45"/>
      <c r="AE10" s="58"/>
      <c r="AF10" s="58"/>
      <c r="AG10" s="58"/>
      <c r="AH10" s="58"/>
      <c r="AI10" s="58"/>
      <c r="AJ10" s="58"/>
      <c r="AK10" s="58"/>
      <c r="AL10" s="58"/>
      <c r="AM10" s="62"/>
      <c r="AN10" s="85"/>
      <c r="AO10" s="95"/>
      <c r="AP10" s="95"/>
      <c r="AQ10" s="95"/>
      <c r="AR10" s="86"/>
    </row>
    <row r="11" spans="1:44" s="26" customFormat="1" ht="59" customHeight="1">
      <c r="A11" s="77" t="s">
        <v>1065</v>
      </c>
      <c r="B11" s="71" t="s">
        <v>1066</v>
      </c>
      <c r="C11" s="77" t="s">
        <v>2590</v>
      </c>
      <c r="D11" s="71" t="s">
        <v>2595</v>
      </c>
      <c r="E11" s="77" t="s">
        <v>444</v>
      </c>
      <c r="F11" s="22" t="s">
        <v>79</v>
      </c>
      <c r="G11" s="22" t="str">
        <f>party!A25</f>
        <v>Veronika Eyring</v>
      </c>
      <c r="H11" s="22"/>
      <c r="I11" s="22"/>
      <c r="J11" s="77" t="str">
        <f>references!D11</f>
        <v xml:space="preserve">Meehl, G. A., R. Moss, K. E. Taylor, V. Eyring, R. J. Stouffer, S. Bony, B. Stevens, 2014: Climate Model Intercomparisons: Preparing for the Next Phase, Eos Trans. AGU, 95(9), 77. </v>
      </c>
      <c r="K11" s="77"/>
      <c r="L11" s="69"/>
      <c r="M11" s="69"/>
      <c r="N11" s="71" t="str">
        <f>party!A6</f>
        <v>Charlotte Pascoe</v>
      </c>
      <c r="O11" s="77" t="str">
        <f>$C$9</f>
        <v>piControl</v>
      </c>
      <c r="P11" s="77" t="str">
        <f>$A$7</f>
        <v>DECK3</v>
      </c>
      <c r="Q11" s="77"/>
      <c r="R11" s="77"/>
      <c r="S11" s="77"/>
      <c r="T11" s="77"/>
      <c r="U11" s="71" t="str">
        <f>TemporalConstraint!A3</f>
        <v>1850-2014 165yrs</v>
      </c>
      <c r="V11" s="57"/>
      <c r="W11" s="71" t="str">
        <f>EnsembleRequirement!A4</f>
        <v>SingleMember</v>
      </c>
      <c r="X11" s="57"/>
      <c r="Y11" s="44"/>
      <c r="Z11" s="71" t="str">
        <f>requirement!A4</f>
        <v>AOGCM/ESM Configuration</v>
      </c>
      <c r="AA11" s="46"/>
      <c r="AB11" s="46"/>
      <c r="AC11" s="46"/>
      <c r="AD11" s="46"/>
      <c r="AE11" s="71" t="str">
        <f>requirement!$A$5</f>
        <v>Historical Aerosol Forcing</v>
      </c>
      <c r="AF11" s="71" t="str">
        <f>ForcingConstraint!$A$12</f>
        <v>Historical WMGHG Concentrations</v>
      </c>
      <c r="AG11" s="71" t="str">
        <f>requirement!$A$6</f>
        <v>Historical Emissions</v>
      </c>
      <c r="AH11" s="71" t="str">
        <f>ForcingConstraint!$A$13</f>
        <v>Historical Land Use</v>
      </c>
      <c r="AI11" s="71" t="str">
        <f>requirement!$A$8</f>
        <v>Historical Solar Forcing</v>
      </c>
      <c r="AJ11" s="71" t="str">
        <f>requirement!$A$7</f>
        <v>Historical O3 and Stratospheric H2O Concentrations</v>
      </c>
      <c r="AK11" s="71" t="str">
        <f>ForcingConstraint!$A$18</f>
        <v>Historical Stratospheric Aerosol</v>
      </c>
      <c r="AL11" s="71"/>
      <c r="AM11" s="73"/>
      <c r="AN11" s="59"/>
      <c r="AO11" s="94"/>
      <c r="AP11" s="94"/>
      <c r="AQ11" s="94"/>
      <c r="AR11" s="86" t="s">
        <v>398</v>
      </c>
    </row>
    <row r="12" spans="1:44" s="26" customFormat="1" ht="61" customHeight="1">
      <c r="A12" s="78"/>
      <c r="B12" s="72"/>
      <c r="C12" s="78"/>
      <c r="D12" s="72"/>
      <c r="E12" s="78"/>
      <c r="F12" s="22" t="s">
        <v>316</v>
      </c>
      <c r="G12" s="22" t="str">
        <f>party!A26</f>
        <v>WGCM</v>
      </c>
      <c r="H12" s="22"/>
      <c r="I12" s="22"/>
      <c r="J12" s="78"/>
      <c r="K12" s="78"/>
      <c r="L12" s="70"/>
      <c r="M12" s="70"/>
      <c r="N12" s="72"/>
      <c r="O12" s="78"/>
      <c r="P12" s="78"/>
      <c r="Q12" s="78"/>
      <c r="R12" s="78"/>
      <c r="S12" s="78"/>
      <c r="T12" s="78"/>
      <c r="U12" s="72"/>
      <c r="V12" s="58"/>
      <c r="W12" s="72"/>
      <c r="X12" s="58"/>
      <c r="Y12" s="45"/>
      <c r="Z12" s="72"/>
      <c r="AA12" s="47"/>
      <c r="AB12" s="47"/>
      <c r="AC12" s="47"/>
      <c r="AD12" s="47"/>
      <c r="AE12" s="72"/>
      <c r="AF12" s="72"/>
      <c r="AG12" s="72"/>
      <c r="AH12" s="72"/>
      <c r="AI12" s="72"/>
      <c r="AJ12" s="72"/>
      <c r="AK12" s="72"/>
      <c r="AL12" s="72"/>
      <c r="AM12" s="74"/>
      <c r="AN12" s="60"/>
      <c r="AO12" s="95"/>
      <c r="AP12" s="95"/>
      <c r="AQ12" s="95"/>
      <c r="AR12" s="86"/>
    </row>
    <row r="13" spans="1:44" ht="135">
      <c r="A13" s="23" t="s">
        <v>2555</v>
      </c>
      <c r="B13" s="22" t="s">
        <v>2565</v>
      </c>
      <c r="C13" s="23" t="s">
        <v>2575</v>
      </c>
      <c r="D13" s="22" t="s">
        <v>549</v>
      </c>
      <c r="E13" s="23" t="s">
        <v>546</v>
      </c>
      <c r="F13" s="22" t="s">
        <v>79</v>
      </c>
      <c r="G13" s="22" t="str">
        <f>party!A27</f>
        <v>Brian O'Neill</v>
      </c>
      <c r="H13" s="22" t="str">
        <f>party!A28</f>
        <v>Claudia Tebaldi</v>
      </c>
      <c r="I13" s="22" t="str">
        <f>party!A29</f>
        <v>Detlef van Vuuren</v>
      </c>
      <c r="J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23" t="str">
        <f>references!D14</f>
        <v>Overview CMIP6-Endorsed MIPs</v>
      </c>
      <c r="N13" s="22" t="str">
        <f>party!A6</f>
        <v>Charlotte Pascoe</v>
      </c>
      <c r="O13" s="23" t="str">
        <f>$C$11</f>
        <v>historical</v>
      </c>
      <c r="U13" s="22" t="str">
        <f>TemporalConstraint!$A$8</f>
        <v>2014- 2100 86yrs</v>
      </c>
      <c r="W13" s="22" t="str">
        <f>EnsembleRequirement!$A$4</f>
        <v>SingleMember</v>
      </c>
      <c r="X13" s="22" t="str">
        <f>EnsembleRequirement!$A$5</f>
        <v>HistoricalInitialisation</v>
      </c>
      <c r="Z13" s="22" t="str">
        <f>requirement!$A$4</f>
        <v>AOGCM/ESM Configuration</v>
      </c>
      <c r="AE13" s="22" t="str">
        <f>ForcingConstraint!$A$31</f>
        <v>RCP85WellMixedGas</v>
      </c>
      <c r="AF13" s="22" t="str">
        <f>ForcingConstraint!$A$41</f>
        <v>RCP85ShortLivedGasSpecies</v>
      </c>
      <c r="AG13" s="22" t="str">
        <f>ForcingConstraint!$A$51</f>
        <v>RCP85Aerosols</v>
      </c>
      <c r="AH13" s="22" t="str">
        <f>ForcingConstraint!$A$61</f>
        <v>RCP85AerosolPrecursors</v>
      </c>
      <c r="AI13" s="22" t="str">
        <f>ForcingConstraint!$A$71</f>
        <v>RCP85LandUse</v>
      </c>
      <c r="AQ13" s="40"/>
    </row>
    <row r="14" spans="1:44" ht="150">
      <c r="A14" s="23" t="s">
        <v>2556</v>
      </c>
      <c r="B14" s="22" t="s">
        <v>2566</v>
      </c>
      <c r="C14" s="23" t="s">
        <v>2576</v>
      </c>
      <c r="D14" s="22" t="s">
        <v>550</v>
      </c>
      <c r="E14" s="23" t="s">
        <v>547</v>
      </c>
      <c r="F14" s="22" t="s">
        <v>181</v>
      </c>
      <c r="G14" s="22" t="str">
        <f>party!A27</f>
        <v>Brian O'Neill</v>
      </c>
      <c r="H14" s="22" t="str">
        <f>party!A28</f>
        <v>Claudia Tebaldi</v>
      </c>
      <c r="I14" s="22" t="str">
        <f>party!A29</f>
        <v>Detlef van Vuuren</v>
      </c>
      <c r="J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23" t="str">
        <f>references!D14</f>
        <v>Overview CMIP6-Endorsed MIPs</v>
      </c>
      <c r="N14" s="22" t="str">
        <f>party!A6</f>
        <v>Charlotte Pascoe</v>
      </c>
      <c r="O14" s="23" t="str">
        <f>$C$11</f>
        <v>historical</v>
      </c>
      <c r="U14" s="22" t="str">
        <f>TemporalConstraint!$A$8</f>
        <v>2014- 2100 86yrs</v>
      </c>
      <c r="W14" s="22" t="str">
        <f>EnsembleRequirement!A4</f>
        <v>SingleMember</v>
      </c>
      <c r="X14" s="22" t="str">
        <f>EnsembleRequirement!$A$5</f>
        <v>HistoricalInitialisation</v>
      </c>
      <c r="Y14" s="22" t="str">
        <f>EnsembleRequirement!$A$6</f>
        <v>NineMember</v>
      </c>
      <c r="Z14" s="22" t="str">
        <f>requirement!$A$4</f>
        <v>AOGCM/ESM Configuration</v>
      </c>
      <c r="AE14" s="22" t="str">
        <f>ForcingConstraint!$A$32</f>
        <v>RCP70WellMixedGas</v>
      </c>
      <c r="AF14" s="22" t="str">
        <f>ForcingConstraint!$A$42</f>
        <v>RCP70ShortLivedGasSpecies</v>
      </c>
      <c r="AG14" s="22" t="str">
        <f>ForcingConstraint!$A$52</f>
        <v>RCP70Aerosols</v>
      </c>
      <c r="AH14" s="22" t="str">
        <f>ForcingConstraint!$A$62</f>
        <v>RCP70AerosolPrecursors</v>
      </c>
      <c r="AI14" s="22" t="str">
        <f>ForcingConstraint!$A$72</f>
        <v>RCP70LandUse</v>
      </c>
      <c r="AQ14" s="40"/>
    </row>
    <row r="15" spans="1:44" ht="135">
      <c r="A15" s="23" t="s">
        <v>2557</v>
      </c>
      <c r="B15" s="22" t="s">
        <v>2567</v>
      </c>
      <c r="C15" s="23" t="s">
        <v>2577</v>
      </c>
      <c r="D15" s="22" t="s">
        <v>551</v>
      </c>
      <c r="E15" s="23" t="s">
        <v>548</v>
      </c>
      <c r="F15" s="22" t="s">
        <v>79</v>
      </c>
      <c r="G15" s="22" t="str">
        <f>party!A27</f>
        <v>Brian O'Neill</v>
      </c>
      <c r="H15" s="22" t="str">
        <f>party!A28</f>
        <v>Claudia Tebaldi</v>
      </c>
      <c r="I15" s="22" t="str">
        <f>party!A29</f>
        <v>Detlef van Vuuren</v>
      </c>
      <c r="J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23" t="str">
        <f>references!D14</f>
        <v>Overview CMIP6-Endorsed MIPs</v>
      </c>
      <c r="N15" s="22" t="str">
        <f>party!A6</f>
        <v>Charlotte Pascoe</v>
      </c>
      <c r="O15" s="23" t="str">
        <f>$C$11</f>
        <v>historical</v>
      </c>
      <c r="U15" s="22" t="str">
        <f>TemporalConstraint!A8</f>
        <v>2014- 2100 86yrs</v>
      </c>
      <c r="W15" s="22" t="str">
        <f>EnsembleRequirement!$A$4</f>
        <v>SingleMember</v>
      </c>
      <c r="X15" s="22" t="str">
        <f>EnsembleRequirement!$A$5</f>
        <v>HistoricalInitialisation</v>
      </c>
      <c r="Z15" s="22" t="str">
        <f>requirement!$A$4</f>
        <v>AOGCM/ESM Configuration</v>
      </c>
      <c r="AE15" s="22" t="str">
        <f>ForcingConstraint!$A$33</f>
        <v>RCP45WellMixedGas</v>
      </c>
      <c r="AF15" s="22" t="str">
        <f>ForcingConstraint!$A$43</f>
        <v>RCP45ShortLivedGasSpecies</v>
      </c>
      <c r="AG15" s="22" t="str">
        <f>ForcingConstraint!$A$53</f>
        <v>RCP45Aerosols</v>
      </c>
      <c r="AH15" s="22" t="str">
        <f>ForcingConstraint!$A$63</f>
        <v>RCP45AerosolPrecursors</v>
      </c>
      <c r="AI15" s="22" t="str">
        <f>ForcingConstraint!$A$73</f>
        <v>RCP45LandUse</v>
      </c>
      <c r="AQ15" s="40"/>
    </row>
    <row r="16" spans="1:44" ht="135">
      <c r="A16" s="23" t="s">
        <v>2558</v>
      </c>
      <c r="B16" s="22" t="s">
        <v>2568</v>
      </c>
      <c r="C16" s="23" t="s">
        <v>2578</v>
      </c>
      <c r="D16" s="22" t="s">
        <v>553</v>
      </c>
      <c r="E16" s="23" t="s">
        <v>552</v>
      </c>
      <c r="F16" s="22" t="s">
        <v>79</v>
      </c>
      <c r="G16" s="22" t="str">
        <f>party!A27</f>
        <v>Brian O'Neill</v>
      </c>
      <c r="H16" s="22" t="str">
        <f>party!A28</f>
        <v>Claudia Tebaldi</v>
      </c>
      <c r="I16" s="22" t="str">
        <f>party!A29</f>
        <v>Detlef van Vuuren</v>
      </c>
      <c r="J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23" t="str">
        <f>references!D14</f>
        <v>Overview CMIP6-Endorsed MIPs</v>
      </c>
      <c r="N16" s="22" t="str">
        <f>party!A6</f>
        <v>Charlotte Pascoe</v>
      </c>
      <c r="O16" s="23" t="str">
        <f>$C$11</f>
        <v>historical</v>
      </c>
      <c r="U16" s="22" t="str">
        <f>TemporalConstraint!A8</f>
        <v>2014- 2100 86yrs</v>
      </c>
      <c r="W16" s="22" t="str">
        <f>EnsembleRequirement!A4</f>
        <v>SingleMember</v>
      </c>
      <c r="X16" s="22" t="str">
        <f>EnsembleRequirement!A5</f>
        <v>HistoricalInitialisation</v>
      </c>
      <c r="Z16" s="22" t="str">
        <f>requirement!A4</f>
        <v>AOGCM/ESM Configuration</v>
      </c>
      <c r="AE16" s="22" t="str">
        <f>ForcingConstraint!A34</f>
        <v>RCP26WellMixedGas</v>
      </c>
      <c r="AF16" s="22" t="str">
        <f>ForcingConstraint!A44</f>
        <v>RCP26ShortLivedGasSpecies</v>
      </c>
      <c r="AG16" s="22" t="str">
        <f>ForcingConstraint!A54</f>
        <v>RCP26Aerosols</v>
      </c>
      <c r="AH16" s="22" t="str">
        <f>ForcingConstraint!A64</f>
        <v>RCP26AerosolPrecursors</v>
      </c>
      <c r="AI16" s="22" t="str">
        <f>ForcingConstraint!A74</f>
        <v>RCP26LandUse</v>
      </c>
      <c r="AQ16" s="40"/>
    </row>
    <row r="17" spans="1:43" ht="135">
      <c r="A17" s="23" t="s">
        <v>2559</v>
      </c>
      <c r="B17" s="22" t="s">
        <v>2569</v>
      </c>
      <c r="C17" s="23" t="s">
        <v>2579</v>
      </c>
      <c r="D17" s="22" t="s">
        <v>554</v>
      </c>
      <c r="E17" s="23" t="s">
        <v>555</v>
      </c>
      <c r="F17" s="22" t="s">
        <v>79</v>
      </c>
      <c r="G17" s="22" t="str">
        <f>party!A27</f>
        <v>Brian O'Neill</v>
      </c>
      <c r="H17" s="22" t="str">
        <f>party!A28</f>
        <v>Claudia Tebaldi</v>
      </c>
      <c r="I17" s="22" t="str">
        <f>party!A29</f>
        <v>Detlef van Vuuren</v>
      </c>
      <c r="J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23" t="str">
        <f>references!D14</f>
        <v>Overview CMIP6-Endorsed MIPs</v>
      </c>
      <c r="N17" s="22" t="str">
        <f>party!A6</f>
        <v>Charlotte Pascoe</v>
      </c>
      <c r="O17" s="23" t="str">
        <f>$C$11</f>
        <v>historical</v>
      </c>
      <c r="U17" s="22" t="str">
        <f>TemporalConstraint!A8</f>
        <v>2014- 2100 86yrs</v>
      </c>
      <c r="W17" s="22" t="str">
        <f>EnsembleRequirement!A4</f>
        <v>SingleMember</v>
      </c>
      <c r="X17" s="22" t="str">
        <f>EnsembleRequirement!A5</f>
        <v>HistoricalInitialisation</v>
      </c>
      <c r="Z17" s="22" t="str">
        <f>requirement!$A$4</f>
        <v>AOGCM/ESM Configuration</v>
      </c>
      <c r="AE17" s="22" t="str">
        <f>ForcingConstraint!$A$35</f>
        <v>RCP60WellMixedGas</v>
      </c>
      <c r="AF17" s="22" t="str">
        <f>ForcingConstraint!$A$45</f>
        <v>RCP60ShortLivedGasSpecies</v>
      </c>
      <c r="AG17" s="22" t="str">
        <f>ForcingConstraint!$A$55</f>
        <v>RCP60Aerosols</v>
      </c>
      <c r="AH17" s="22" t="str">
        <f>ForcingConstraint!$A$65</f>
        <v>RCP60AerosolPrecursors</v>
      </c>
      <c r="AI17" s="22" t="str">
        <f>ForcingConstraint!$A$75</f>
        <v>RCP60LandUse</v>
      </c>
      <c r="AQ17" s="40"/>
    </row>
    <row r="18" spans="1:43" ht="135">
      <c r="A18" s="23" t="s">
        <v>2560</v>
      </c>
      <c r="B18" s="22" t="s">
        <v>2570</v>
      </c>
      <c r="C18" s="23" t="s">
        <v>2580</v>
      </c>
      <c r="D18" s="22" t="s">
        <v>557</v>
      </c>
      <c r="E18" s="23" t="s">
        <v>556</v>
      </c>
      <c r="F18" s="22" t="s">
        <v>79</v>
      </c>
      <c r="G18" s="22" t="str">
        <f>party!A27</f>
        <v>Brian O'Neill</v>
      </c>
      <c r="H18" s="22" t="str">
        <f>party!A28</f>
        <v>Claudia Tebaldi</v>
      </c>
      <c r="I18" s="22" t="str">
        <f>party!A29</f>
        <v>Detlef van Vuuren</v>
      </c>
      <c r="J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23" t="str">
        <f>references!D14</f>
        <v>Overview CMIP6-Endorsed MIPs</v>
      </c>
      <c r="N18" s="22" t="str">
        <f>party!A6</f>
        <v>Charlotte Pascoe</v>
      </c>
      <c r="O18" s="23" t="str">
        <f>$C$11</f>
        <v>historical</v>
      </c>
      <c r="U18" s="22" t="str">
        <f>TemporalConstraint!A8</f>
        <v>2014- 2100 86yrs</v>
      </c>
      <c r="W18" s="22" t="str">
        <f>EnsembleRequirement!A4</f>
        <v>SingleMember</v>
      </c>
      <c r="X18" s="22" t="str">
        <f>EnsembleRequirement!A5</f>
        <v>HistoricalInitialisation</v>
      </c>
      <c r="Z18" s="22" t="str">
        <f>requirement!A4</f>
        <v>AOGCM/ESM Configuration</v>
      </c>
      <c r="AE18" s="22" t="str">
        <f>ForcingConstraint!A36</f>
        <v>RCP37WellMixedGas</v>
      </c>
      <c r="AF18" s="22" t="str">
        <f>ForcingConstraint!A46</f>
        <v>RCP37ShortLivedGasSpecies</v>
      </c>
      <c r="AG18" s="22" t="str">
        <f>ForcingConstraint!A56</f>
        <v>RCP37Aerosols</v>
      </c>
      <c r="AH18" s="22" t="str">
        <f>ForcingConstraint!A66</f>
        <v>RCP37AerosolPrecursors</v>
      </c>
      <c r="AI18" s="22" t="str">
        <f>ForcingConstraint!A76</f>
        <v>RCP37LandUse</v>
      </c>
      <c r="AQ18" s="40"/>
    </row>
    <row r="19" spans="1:43" ht="165">
      <c r="A19" s="23" t="s">
        <v>2561</v>
      </c>
      <c r="B19" s="22" t="s">
        <v>2571</v>
      </c>
      <c r="C19" s="23" t="s">
        <v>2581</v>
      </c>
      <c r="D19" s="22" t="s">
        <v>604</v>
      </c>
      <c r="E19" s="23" t="s">
        <v>605</v>
      </c>
      <c r="F19" s="22" t="s">
        <v>79</v>
      </c>
      <c r="G19" s="22" t="str">
        <f>party!A27</f>
        <v>Brian O'Neill</v>
      </c>
      <c r="H19" s="22" t="str">
        <f>party!A28</f>
        <v>Claudia Tebaldi</v>
      </c>
      <c r="I19" s="22" t="str">
        <f>party!A29</f>
        <v>Detlef van Vuuren</v>
      </c>
      <c r="J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23" t="str">
        <f>references!D14</f>
        <v>Overview CMIP6-Endorsed MIPs</v>
      </c>
      <c r="N19" s="22" t="str">
        <f>party!A6</f>
        <v>Charlotte Pascoe</v>
      </c>
      <c r="O19" s="23" t="str">
        <f>$C$11</f>
        <v>historical</v>
      </c>
      <c r="U19" s="22" t="str">
        <f>TemporalConstraint!A8</f>
        <v>2014- 2100 86yrs</v>
      </c>
      <c r="W19" s="22" t="str">
        <f>EnsembleRequirement!A4</f>
        <v>SingleMember</v>
      </c>
      <c r="X19" s="22" t="str">
        <f>EnsembleRequirement!A5</f>
        <v>HistoricalInitialisation</v>
      </c>
      <c r="Z19" s="22" t="str">
        <f>requirement!A4</f>
        <v>AOGCM/ESM Configuration</v>
      </c>
      <c r="AE19" s="22" t="str">
        <f>ForcingConstraint!A37</f>
        <v>RCP26overWellMixedGas</v>
      </c>
      <c r="AF19" s="22" t="str">
        <f>ForcingConstraint!A47</f>
        <v>RCP26overShortLivedGasSpecies</v>
      </c>
      <c r="AG19" s="22" t="str">
        <f>ForcingConstraint!A57</f>
        <v>RCP26overAerosols</v>
      </c>
      <c r="AH19" s="22" t="str">
        <f>ForcingConstraint!A67</f>
        <v>RCP26overAerosolPrecursors</v>
      </c>
      <c r="AI19" s="22" t="str">
        <f>ForcingConstraint!A77</f>
        <v>RCP26overLandUse</v>
      </c>
      <c r="AQ19" s="40"/>
    </row>
    <row r="20" spans="1:43" ht="135">
      <c r="A20" s="23" t="s">
        <v>2562</v>
      </c>
      <c r="B20" s="22" t="s">
        <v>2572</v>
      </c>
      <c r="C20" s="23" t="s">
        <v>2582</v>
      </c>
      <c r="D20" s="22" t="s">
        <v>663</v>
      </c>
      <c r="E20" s="23" t="s">
        <v>664</v>
      </c>
      <c r="F20" s="22" t="s">
        <v>79</v>
      </c>
      <c r="G20" s="22" t="str">
        <f>party!A27</f>
        <v>Brian O'Neill</v>
      </c>
      <c r="H20" s="22" t="str">
        <f>party!A28</f>
        <v>Claudia Tebaldi</v>
      </c>
      <c r="I20" s="22" t="str">
        <f>party!A29</f>
        <v>Detlef van Vuuren</v>
      </c>
      <c r="J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23" t="str">
        <f>references!D14</f>
        <v>Overview CMIP6-Endorsed MIPs</v>
      </c>
      <c r="M20" s="135"/>
      <c r="N20" s="22" t="str">
        <f>party!A6</f>
        <v>Charlotte Pascoe</v>
      </c>
      <c r="O20" s="23" t="str">
        <f>$C$13</f>
        <v>ssp585</v>
      </c>
      <c r="P20" s="23" t="str">
        <f>$C$21</f>
        <v>ssp126-ext</v>
      </c>
      <c r="Q20" s="23" t="str">
        <f>$C$22</f>
        <v>ssp585-over</v>
      </c>
      <c r="U20" s="22" t="str">
        <f>TemporalConstraint!$A$9</f>
        <v>2100-2300 200 yrs</v>
      </c>
      <c r="W20" s="22" t="str">
        <f>EnsembleRequirement!$A$4</f>
        <v>SingleMember</v>
      </c>
      <c r="X20" s="22" t="str">
        <f>EnsembleRequirement!$A$7</f>
        <v>SSP5-85Initialisation</v>
      </c>
      <c r="Z20" s="22" t="str">
        <f>requirement!$A$4</f>
        <v>AOGCM/ESM Configuration</v>
      </c>
      <c r="AE20" s="22" t="str">
        <f>ForcingConstraint!$A$38</f>
        <v>RCP85extWellMixedGas</v>
      </c>
      <c r="AF20" s="22" t="str">
        <f>ForcingConstraint!$A$48</f>
        <v>RCP85extShortLivedGasSpecies</v>
      </c>
      <c r="AG20" s="22" t="str">
        <f>ForcingConstraint!$A$58</f>
        <v>RCP85extAerosols</v>
      </c>
      <c r="AH20" s="22" t="str">
        <f>ForcingConstraint!$A$68</f>
        <v>RCP85extAerosolPrecursors</v>
      </c>
      <c r="AI20" s="22" t="str">
        <f>ForcingConstraint!$A$78</f>
        <v>RCP85extLandUse</v>
      </c>
      <c r="AQ20" s="40"/>
    </row>
    <row r="21" spans="1:43" ht="135">
      <c r="A21" s="23" t="s">
        <v>2564</v>
      </c>
      <c r="B21" s="22" t="s">
        <v>2573</v>
      </c>
      <c r="C21" s="23" t="s">
        <v>2583</v>
      </c>
      <c r="D21" s="22" t="s">
        <v>737</v>
      </c>
      <c r="E21" s="23" t="s">
        <v>665</v>
      </c>
      <c r="F21" s="22" t="s">
        <v>79</v>
      </c>
      <c r="G21" s="22" t="str">
        <f>party!A27</f>
        <v>Brian O'Neill</v>
      </c>
      <c r="H21" s="22" t="str">
        <f>party!A28</f>
        <v>Claudia Tebaldi</v>
      </c>
      <c r="I21" s="22" t="str">
        <f>party!A29</f>
        <v>Detlef van Vuuren</v>
      </c>
      <c r="J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23" t="str">
        <f>references!D14</f>
        <v>Overview CMIP6-Endorsed MIPs</v>
      </c>
      <c r="M21" s="135"/>
      <c r="N21" s="22" t="str">
        <f>party!A6</f>
        <v>Charlotte Pascoe</v>
      </c>
      <c r="O21" s="23" t="str">
        <f>$C$16</f>
        <v>ssp126</v>
      </c>
      <c r="P21" s="23" t="str">
        <f>$C$20</f>
        <v>ssp585-ext</v>
      </c>
      <c r="Q21" s="23" t="str">
        <f>$C$22</f>
        <v>ssp585-over</v>
      </c>
      <c r="U21" s="22" t="str">
        <f>TemporalConstraint!A9</f>
        <v>2100-2300 200 yrs</v>
      </c>
      <c r="W21" s="22" t="str">
        <f>EnsembleRequirement!A4</f>
        <v>SingleMember</v>
      </c>
      <c r="X21" s="22" t="str">
        <f>EnsembleRequirement!A8</f>
        <v>SSP1-26Initialisation</v>
      </c>
      <c r="Z21" s="22" t="str">
        <f>requirement!A4</f>
        <v>AOGCM/ESM Configuration</v>
      </c>
      <c r="AE21" s="22" t="str">
        <f>ForcingConstraint!A39</f>
        <v>RCP26extWellMixedGas</v>
      </c>
      <c r="AF21" s="22" t="str">
        <f>ForcingConstraint!A49</f>
        <v>RCP26extShortLivedGasSpecies</v>
      </c>
      <c r="AG21" s="22" t="str">
        <f>ForcingConstraint!A59</f>
        <v>RCP26extAerosols</v>
      </c>
      <c r="AH21" s="22" t="str">
        <f>ForcingConstraint!A69</f>
        <v>RCP26extAerosolPrecursors</v>
      </c>
      <c r="AI21" s="22" t="str">
        <f>ForcingConstraint!A79</f>
        <v>RCP26extLandUse</v>
      </c>
      <c r="AQ21" s="40"/>
    </row>
    <row r="22" spans="1:43" ht="135">
      <c r="A22" s="23" t="s">
        <v>2563</v>
      </c>
      <c r="B22" s="22" t="s">
        <v>2574</v>
      </c>
      <c r="C22" s="23" t="s">
        <v>2584</v>
      </c>
      <c r="D22" s="22" t="s">
        <v>738</v>
      </c>
      <c r="E22" s="23" t="s">
        <v>739</v>
      </c>
      <c r="F22" s="22" t="s">
        <v>79</v>
      </c>
      <c r="G22" s="22" t="str">
        <f>party!A27</f>
        <v>Brian O'Neill</v>
      </c>
      <c r="H22" s="22" t="str">
        <f>party!A28</f>
        <v>Claudia Tebaldi</v>
      </c>
      <c r="I22" s="22" t="str">
        <f>party!A29</f>
        <v>Detlef van Vuuren</v>
      </c>
      <c r="J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23" t="str">
        <f>references!D14</f>
        <v>Overview CMIP6-Endorsed MIPs</v>
      </c>
      <c r="M22" s="135" t="s">
        <v>1992</v>
      </c>
      <c r="N22" s="22" t="str">
        <f>party!A6</f>
        <v>Charlotte Pascoe</v>
      </c>
      <c r="O22" s="23" t="str">
        <f>$C$13</f>
        <v>ssp585</v>
      </c>
      <c r="P22" s="23" t="str">
        <f>$C$20</f>
        <v>ssp585-ext</v>
      </c>
      <c r="Q22" s="23" t="str">
        <f>$C$21</f>
        <v>ssp126-ext</v>
      </c>
      <c r="U22" s="22" t="str">
        <f>TemporalConstraint!$A$9</f>
        <v>2100-2300 200 yrs</v>
      </c>
      <c r="W22" s="22" t="str">
        <f>EnsembleRequirement!$A$4</f>
        <v>SingleMember</v>
      </c>
      <c r="X22" s="22" t="str">
        <f>EnsembleRequirement!$A$7</f>
        <v>SSP5-85Initialisation</v>
      </c>
      <c r="Z22" s="22" t="str">
        <f>requirement!$A$4</f>
        <v>AOGCM/ESM Configuration</v>
      </c>
      <c r="AE22" s="22" t="str">
        <f>ForcingConstraint!$A$40</f>
        <v>RCP85extoverWellMixedGas</v>
      </c>
      <c r="AF22" s="22" t="str">
        <f>ForcingConstraint!$A$50</f>
        <v>RCP85extoverShortLivedGasSpecies</v>
      </c>
      <c r="AG22" s="22" t="str">
        <f>ForcingConstraint!$A$60</f>
        <v>RCP85extoverAerosols</v>
      </c>
      <c r="AH22" s="22" t="str">
        <f>ForcingConstraint!$A$70</f>
        <v>RCP85extoverAerosolPrecursors</v>
      </c>
      <c r="AI22" s="22" t="str">
        <f>ForcingConstraint!$A$80</f>
        <v>RCP85extoverLandUse</v>
      </c>
      <c r="AQ22" s="40"/>
    </row>
    <row r="23" spans="1:43" ht="60">
      <c r="A23" s="23" t="s">
        <v>2489</v>
      </c>
      <c r="B23" s="151" t="s">
        <v>2490</v>
      </c>
      <c r="C23" s="23" t="s">
        <v>2512</v>
      </c>
      <c r="D23" s="22" t="s">
        <v>1014</v>
      </c>
      <c r="E23" s="23" t="s">
        <v>807</v>
      </c>
      <c r="F23" s="22" t="s">
        <v>79</v>
      </c>
      <c r="G23" s="22" t="str">
        <f>party!$A$30</f>
        <v>William Collins</v>
      </c>
      <c r="H23" s="22" t="str">
        <f>party!$A$31</f>
        <v>Jean-François Lamarque</v>
      </c>
      <c r="I23" s="22" t="str">
        <f>party!$A$19</f>
        <v>Michael Schulz</v>
      </c>
      <c r="J23" s="23" t="str">
        <f>references!$D$14</f>
        <v>Overview CMIP6-Endorsed MIPs</v>
      </c>
      <c r="N23" s="22" t="str">
        <f>party!A6</f>
        <v>Charlotte Pascoe</v>
      </c>
      <c r="O23" s="23" t="str">
        <f>$C$11</f>
        <v>historical</v>
      </c>
      <c r="P23" s="23" t="str">
        <f>$C$24</f>
        <v>hist-1950HC</v>
      </c>
      <c r="Q23" s="23" t="str">
        <f>$C$37</f>
        <v>histSST-piO3</v>
      </c>
      <c r="R23" s="23" t="str">
        <f>$C$38</f>
        <v>histSST-piAer</v>
      </c>
      <c r="U23" s="22" t="str">
        <f>TemporalConstraint!$A$3</f>
        <v>1850-2014 165yrs</v>
      </c>
      <c r="W23" s="22" t="str">
        <f>EnsembleRequirement!$A$10</f>
        <v>UptoThree</v>
      </c>
      <c r="Z23" s="22" t="str">
        <f>requirement!A4</f>
        <v>AOGCM/ESM Configuration</v>
      </c>
      <c r="AE23" s="22" t="str">
        <f>ForcingConstraint!$A$12</f>
        <v>Historical WMGHG Concentrations</v>
      </c>
      <c r="AF23" s="22" t="str">
        <f>ForcingConstraint!$A$13</f>
        <v>Historical Land Use</v>
      </c>
      <c r="AG23" s="22" t="str">
        <f>requirement!$A$8</f>
        <v>Historical Solar Forcing</v>
      </c>
      <c r="AH23" s="22" t="str">
        <f>ForcingConstraint!$A$81</f>
        <v>1850NTCFEmissions</v>
      </c>
      <c r="AQ23" s="40"/>
    </row>
    <row r="24" spans="1:43" ht="75">
      <c r="A24" s="23" t="s">
        <v>2488</v>
      </c>
      <c r="B24" s="151" t="s">
        <v>2491</v>
      </c>
      <c r="C24" s="23" t="s">
        <v>2513</v>
      </c>
      <c r="D24" s="22" t="s">
        <v>1015</v>
      </c>
      <c r="E24" s="23" t="s">
        <v>808</v>
      </c>
      <c r="F24" s="22" t="s">
        <v>79</v>
      </c>
      <c r="G24" s="22" t="str">
        <f>party!$A$30</f>
        <v>William Collins</v>
      </c>
      <c r="H24" s="22" t="str">
        <f>party!$A$31</f>
        <v>Jean-François Lamarque</v>
      </c>
      <c r="I24" s="22" t="str">
        <f>party!$A$19</f>
        <v>Michael Schulz</v>
      </c>
      <c r="J24" s="23" t="str">
        <f>references!$D$14</f>
        <v>Overview CMIP6-Endorsed MIPs</v>
      </c>
      <c r="N24" s="22" t="str">
        <f>party!A6</f>
        <v>Charlotte Pascoe</v>
      </c>
      <c r="O24" s="23" t="str">
        <f>$C$11</f>
        <v>historical</v>
      </c>
      <c r="P24" s="23" t="str">
        <f>$C$23</f>
        <v>hist-piNTCF</v>
      </c>
      <c r="U24" s="22" t="str">
        <f>TemporalConstraint!$A$10</f>
        <v>1950-2014 65yrs</v>
      </c>
      <c r="W24" s="22" t="str">
        <f>EnsembleRequirement!$A$11</f>
        <v>NMember</v>
      </c>
      <c r="X24" s="22" t="str">
        <f>EnsembleRequirement!$A$12</f>
        <v>1950HistoricalInitialisation</v>
      </c>
      <c r="Z24" s="22" t="str">
        <f>requirement!$A$4</f>
        <v>AOGCM/ESM Configuration</v>
      </c>
      <c r="AE24" s="22" t="str">
        <f>ForcingConstraint!$A$12</f>
        <v>Historical WMGHG Concentrations</v>
      </c>
      <c r="AF24" s="22" t="str">
        <f>ForcingConstraint!$A$13</f>
        <v>Historical Land Use</v>
      </c>
      <c r="AG24" s="22" t="str">
        <f>requirement!$A$8</f>
        <v>Historical Solar Forcing</v>
      </c>
      <c r="AH24" s="22" t="str">
        <f>requirement!$A$5</f>
        <v>Historical Aerosol Forcing</v>
      </c>
      <c r="AI24" s="22" t="str">
        <f>requirement!$A$6</f>
        <v>Historical Emissions</v>
      </c>
      <c r="AJ24" s="22" t="str">
        <f>ForcingConstraint!$A$82</f>
        <v>1950ODSEmissions</v>
      </c>
      <c r="AQ24" s="40"/>
    </row>
    <row r="25" spans="1:43" ht="75">
      <c r="A25" s="23" t="s">
        <v>2487</v>
      </c>
      <c r="B25" s="151" t="s">
        <v>2492</v>
      </c>
      <c r="C25" s="23" t="s">
        <v>2514</v>
      </c>
      <c r="D25" s="22" t="s">
        <v>1016</v>
      </c>
      <c r="E25" s="23" t="s">
        <v>890</v>
      </c>
      <c r="F25" s="22" t="s">
        <v>79</v>
      </c>
      <c r="G25" s="22" t="str">
        <f>party!$A$30</f>
        <v>William Collins</v>
      </c>
      <c r="H25" s="22" t="str">
        <f>party!$A$31</f>
        <v>Jean-François Lamarque</v>
      </c>
      <c r="I25" s="22" t="str">
        <f>party!$A$19</f>
        <v>Michael Schulz</v>
      </c>
      <c r="J25" s="23" t="str">
        <f>references!$D$14</f>
        <v>Overview CMIP6-Endorsed MIPs</v>
      </c>
      <c r="N25" s="22" t="str">
        <f>party!$A$6</f>
        <v>Charlotte Pascoe</v>
      </c>
      <c r="O25" s="23" t="str">
        <f>$C$11</f>
        <v>historical</v>
      </c>
      <c r="P25" s="23" t="str">
        <f>$C$23</f>
        <v>hist-piNTCF</v>
      </c>
      <c r="U25" s="22" t="str">
        <f>TemporalConstraint!$A$3</f>
        <v>1850-2014 165yrs</v>
      </c>
      <c r="W25" s="22" t="str">
        <f>EnsembleRequirement!$A$4</f>
        <v>SingleMember</v>
      </c>
      <c r="Z25" s="22" t="str">
        <f>requirement!$A$3</f>
        <v>AGCM Configuration</v>
      </c>
      <c r="AE25" s="22" t="str">
        <f>ForcingConstraint!$A$12</f>
        <v>Historical WMGHG Concentrations</v>
      </c>
      <c r="AF25" s="22" t="str">
        <f>ForcingConstraint!$A$13</f>
        <v>Historical Land Use</v>
      </c>
      <c r="AG25" s="22" t="str">
        <f>requirement!$A$8</f>
        <v>Historical Solar Forcing</v>
      </c>
      <c r="AH25" s="22" t="str">
        <f>ForcingConstraint!$A$81</f>
        <v>1850NTCFEmissions</v>
      </c>
      <c r="AI25" s="22" t="str">
        <f>ForcingConstraint!$A$83</f>
        <v>HistoricalAerChemMIP SST</v>
      </c>
      <c r="AQ25" s="40"/>
    </row>
    <row r="26" spans="1:43" ht="75">
      <c r="A26" s="23" t="s">
        <v>2486</v>
      </c>
      <c r="B26" s="151" t="s">
        <v>2493</v>
      </c>
      <c r="C26" s="23" t="s">
        <v>2515</v>
      </c>
      <c r="D26" s="22" t="s">
        <v>1016</v>
      </c>
      <c r="E26" s="23" t="s">
        <v>891</v>
      </c>
      <c r="F26" s="22" t="s">
        <v>79</v>
      </c>
      <c r="G26" s="22" t="str">
        <f>party!$A$30</f>
        <v>William Collins</v>
      </c>
      <c r="H26" s="22" t="str">
        <f>party!$A$31</f>
        <v>Jean-François Lamarque</v>
      </c>
      <c r="I26" s="22" t="str">
        <f>party!$A$19</f>
        <v>Michael Schulz</v>
      </c>
      <c r="J26" s="23" t="str">
        <f>references!$D$14</f>
        <v>Overview CMIP6-Endorsed MIPs</v>
      </c>
      <c r="N26" s="22" t="str">
        <f>party!$A$6</f>
        <v>Charlotte Pascoe</v>
      </c>
      <c r="O26" s="23" t="str">
        <f>$C$11</f>
        <v>historical</v>
      </c>
      <c r="P26" s="23" t="str">
        <f>$C$24</f>
        <v>hist-1950HC</v>
      </c>
      <c r="U26" s="22" t="str">
        <f>TemporalConstraint!$A$10</f>
        <v>1950-2014 65yrs</v>
      </c>
      <c r="W26" s="22" t="str">
        <f>EnsembleRequirement!$A$4</f>
        <v>SingleMember</v>
      </c>
      <c r="X26" s="22" t="str">
        <f>EnsembleRequirement!$A$12</f>
        <v>1950HistoricalInitialisation</v>
      </c>
      <c r="Z26" s="22" t="str">
        <f>requirement!$A$3</f>
        <v>AGCM Configuration</v>
      </c>
      <c r="AE26" s="22" t="str">
        <f>ForcingConstraint!$A$12</f>
        <v>Historical WMGHG Concentrations</v>
      </c>
      <c r="AF26" s="22" t="str">
        <f>ForcingConstraint!$A$13</f>
        <v>Historical Land Use</v>
      </c>
      <c r="AG26" s="22" t="str">
        <f>requirement!$A$8</f>
        <v>Historical Solar Forcing</v>
      </c>
      <c r="AH26" s="22" t="str">
        <f>requirement!$A$5</f>
        <v>Historical Aerosol Forcing</v>
      </c>
      <c r="AI26" s="22" t="str">
        <f>requirement!$A$6</f>
        <v>Historical Emissions</v>
      </c>
      <c r="AJ26" s="22" t="str">
        <f>ForcingConstraint!$A$82</f>
        <v>1950ODSEmissions</v>
      </c>
      <c r="AK26" s="22" t="str">
        <f>ForcingConstraint!$A$83</f>
        <v>HistoricalAerChemMIP SST</v>
      </c>
      <c r="AQ26" s="40"/>
    </row>
    <row r="27" spans="1:43" ht="45">
      <c r="A27" s="23" t="s">
        <v>2485</v>
      </c>
      <c r="B27" s="151" t="s">
        <v>2494</v>
      </c>
      <c r="C27" s="23" t="s">
        <v>2411</v>
      </c>
      <c r="D27" s="22" t="s">
        <v>1017</v>
      </c>
      <c r="E27" s="23" t="s">
        <v>809</v>
      </c>
      <c r="F27" s="22" t="s">
        <v>79</v>
      </c>
      <c r="G27" s="22" t="str">
        <f>party!$A$30</f>
        <v>William Collins</v>
      </c>
      <c r="H27" s="22" t="str">
        <f>party!$A$31</f>
        <v>Jean-François Lamarque</v>
      </c>
      <c r="I27" s="22" t="str">
        <f>party!$A$19</f>
        <v>Michael Schulz</v>
      </c>
      <c r="J27" s="23" t="str">
        <f>references!$D$14</f>
        <v>Overview CMIP6-Endorsed MIPs</v>
      </c>
      <c r="N27" s="22" t="str">
        <f>party!$A$6</f>
        <v>Charlotte Pascoe</v>
      </c>
      <c r="O27" s="23" t="str">
        <f>$C$9</f>
        <v>piControl</v>
      </c>
      <c r="U27" s="22" t="str">
        <f>TemporalConstraint!$A$5</f>
        <v>1850-1851 30yrs</v>
      </c>
      <c r="W27" s="22" t="str">
        <f>EnsembleRequirement!$A$4</f>
        <v>SingleMember</v>
      </c>
      <c r="Z27" s="22" t="str">
        <f>requirement!$A$3</f>
        <v>AGCM Configuration</v>
      </c>
      <c r="AE27" s="22" t="str">
        <f>ForcingConstraint!$A$84</f>
        <v>PIControlSST</v>
      </c>
      <c r="AF27" s="22" t="str">
        <f>ForcingConstraint!$A$85</f>
        <v>PIControlSIC</v>
      </c>
      <c r="AG27" s="22" t="str">
        <f>ForcingConstraint!$A$86</f>
        <v>1850WMGHG</v>
      </c>
      <c r="AH27" s="22" t="str">
        <f>ForcingConstraint!$A$81</f>
        <v>1850NTCFEmissions</v>
      </c>
      <c r="AQ27" s="40"/>
    </row>
    <row r="28" spans="1:43" ht="45">
      <c r="A28" s="23" t="s">
        <v>2484</v>
      </c>
      <c r="B28" s="151" t="s">
        <v>2495</v>
      </c>
      <c r="C28" s="23" t="s">
        <v>2548</v>
      </c>
      <c r="D28" s="22" t="s">
        <v>1017</v>
      </c>
      <c r="E28" s="23" t="s">
        <v>810</v>
      </c>
      <c r="F28" s="22" t="s">
        <v>79</v>
      </c>
      <c r="G28" s="22" t="str">
        <f>party!$A$30</f>
        <v>William Collins</v>
      </c>
      <c r="H28" s="22" t="str">
        <f>party!$A$31</f>
        <v>Jean-François Lamarque</v>
      </c>
      <c r="I28" s="22" t="str">
        <f>party!$A$19</f>
        <v>Michael Schulz</v>
      </c>
      <c r="J28" s="23" t="str">
        <f>references!$D$14</f>
        <v>Overview CMIP6-Endorsed MIPs</v>
      </c>
      <c r="N28" s="22" t="str">
        <f>party!$A$6</f>
        <v>Charlotte Pascoe</v>
      </c>
      <c r="O28" s="23" t="str">
        <f>$C$9</f>
        <v>piControl</v>
      </c>
      <c r="P28" s="23" t="str">
        <f>$C$27</f>
        <v>piSST</v>
      </c>
      <c r="U28" s="22" t="str">
        <f>TemporalConstraint!$A$5</f>
        <v>1850-1851 30yrs</v>
      </c>
      <c r="W28" s="22" t="str">
        <f>EnsembleRequirement!$A$4</f>
        <v>SingleMember</v>
      </c>
      <c r="Z28" s="22" t="str">
        <f>requirement!$A$3</f>
        <v>AGCM Configuration</v>
      </c>
      <c r="AE28" s="22" t="str">
        <f>ForcingConstraint!$A$84</f>
        <v>PIControlSST</v>
      </c>
      <c r="AF28" s="22" t="str">
        <f>ForcingConstraint!$A$85</f>
        <v>PIControlSIC</v>
      </c>
      <c r="AG28" s="22" t="str">
        <f>ForcingConstraint!$A$86</f>
        <v>1850WMGHG</v>
      </c>
      <c r="AH28" s="22" t="str">
        <f>ForcingConstraint!$A$87</f>
        <v>2014NTCF</v>
      </c>
      <c r="AQ28" s="40"/>
    </row>
    <row r="29" spans="1:43" ht="60">
      <c r="A29" s="23" t="s">
        <v>2483</v>
      </c>
      <c r="B29" s="151" t="s">
        <v>2496</v>
      </c>
      <c r="C29" s="23" t="s">
        <v>2538</v>
      </c>
      <c r="D29" s="22" t="s">
        <v>1018</v>
      </c>
      <c r="E29" s="23" t="s">
        <v>821</v>
      </c>
      <c r="F29" s="22" t="s">
        <v>79</v>
      </c>
      <c r="G29" s="22" t="str">
        <f>party!$A$30</f>
        <v>William Collins</v>
      </c>
      <c r="H29" s="22" t="str">
        <f>party!$A$31</f>
        <v>Jean-François Lamarque</v>
      </c>
      <c r="I29" s="22" t="str">
        <f>party!$A$19</f>
        <v>Michael Schulz</v>
      </c>
      <c r="J29" s="23" t="str">
        <f>references!$D$14</f>
        <v>Overview CMIP6-Endorsed MIPs</v>
      </c>
      <c r="N29" s="22" t="str">
        <f>party!$A$6</f>
        <v>Charlotte Pascoe</v>
      </c>
      <c r="O29" s="23" t="str">
        <f>$C$14</f>
        <v>ssp370</v>
      </c>
      <c r="U29" s="22" t="str">
        <f>TemporalConstraint!$A$11</f>
        <v>2014-2055 41yrs</v>
      </c>
      <c r="W29" s="22" t="str">
        <f>EnsembleRequirement!$A$10</f>
        <v>UptoThree</v>
      </c>
      <c r="X29" s="22" t="str">
        <f>EnsembleRequirement!$A$5</f>
        <v>HistoricalInitialisation</v>
      </c>
      <c r="Z29" s="22" t="str">
        <f>requirement!$A$4</f>
        <v>AOGCM/ESM Configuration</v>
      </c>
      <c r="AE29" s="22" t="str">
        <f>ForcingConstraint!$A$32</f>
        <v>RCP70WellMixedGas</v>
      </c>
      <c r="AF29" s="22" t="str">
        <f>requirement!$A$10</f>
        <v>ReducedRCP70NTCF</v>
      </c>
      <c r="AG29" s="22" t="str">
        <f>ForcingConstraint!$A$72</f>
        <v>RCP70LandUse</v>
      </c>
      <c r="AQ29" s="40"/>
    </row>
    <row r="30" spans="1:43" ht="75">
      <c r="A30" s="23" t="s">
        <v>2482</v>
      </c>
      <c r="B30" s="151" t="s">
        <v>2497</v>
      </c>
      <c r="C30" s="23" t="s">
        <v>2539</v>
      </c>
      <c r="D30" s="22" t="s">
        <v>1021</v>
      </c>
      <c r="E30" s="23" t="s">
        <v>2607</v>
      </c>
      <c r="F30" s="22" t="s">
        <v>79</v>
      </c>
      <c r="G30" s="22" t="str">
        <f>party!$A$30</f>
        <v>William Collins</v>
      </c>
      <c r="H30" s="22" t="str">
        <f>party!$A$31</f>
        <v>Jean-François Lamarque</v>
      </c>
      <c r="I30" s="22" t="str">
        <f>party!$A$19</f>
        <v>Michael Schulz</v>
      </c>
      <c r="J30" s="23" t="str">
        <f>references!$D$14</f>
        <v>Overview CMIP6-Endorsed MIPs</v>
      </c>
      <c r="N30" s="22" t="str">
        <f>party!$A$6</f>
        <v>Charlotte Pascoe</v>
      </c>
      <c r="O30" s="23" t="str">
        <f>$C$14</f>
        <v>ssp370</v>
      </c>
      <c r="U30" s="22" t="str">
        <f>TemporalConstraint!$A$11</f>
        <v>2014-2055 41yrs</v>
      </c>
      <c r="W30" s="22" t="str">
        <f>EnsembleRequirement!$A$4</f>
        <v>SingleMember</v>
      </c>
      <c r="X30" s="22" t="str">
        <f>EnsembleRequirement!$A$5</f>
        <v>HistoricalInitialisation</v>
      </c>
      <c r="Z30" s="22" t="str">
        <f>requirement!$A$3</f>
        <v>AGCM Configuration</v>
      </c>
      <c r="AE30" s="22" t="str">
        <f>ForcingConstraint!$A$92</f>
        <v>SSP3-70 SST</v>
      </c>
      <c r="AF30" s="22" t="str">
        <f>ForcingConstraint!$A$32</f>
        <v>RCP70WellMixedGas</v>
      </c>
      <c r="AG30" s="22" t="str">
        <f>ForcingConstraint!$A$42</f>
        <v>RCP70ShortLivedGasSpecies</v>
      </c>
      <c r="AH30" s="22" t="str">
        <f>ForcingConstraint!$A$52</f>
        <v>RCP70Aerosols</v>
      </c>
      <c r="AI30" s="22" t="str">
        <f>ForcingConstraint!$A$62</f>
        <v>RCP70AerosolPrecursors</v>
      </c>
      <c r="AJ30" s="22" t="str">
        <f>ForcingConstraint!$A$99</f>
        <v>RCP70Tropospheric OzonePrecursors</v>
      </c>
      <c r="AK30" s="22" t="str">
        <f>ForcingConstraint!$A$72</f>
        <v>RCP70LandUse</v>
      </c>
      <c r="AQ30" s="40"/>
    </row>
    <row r="31" spans="1:43" ht="90">
      <c r="A31" s="23" t="s">
        <v>2481</v>
      </c>
      <c r="B31" s="151" t="s">
        <v>2498</v>
      </c>
      <c r="C31" s="23" t="s">
        <v>2540</v>
      </c>
      <c r="D31" s="22" t="s">
        <v>1019</v>
      </c>
      <c r="E31" s="23" t="s">
        <v>2608</v>
      </c>
      <c r="F31" s="22" t="s">
        <v>79</v>
      </c>
      <c r="G31" s="22" t="str">
        <f>party!$A$30</f>
        <v>William Collins</v>
      </c>
      <c r="H31" s="22" t="str">
        <f>party!$A$31</f>
        <v>Jean-François Lamarque</v>
      </c>
      <c r="I31" s="22" t="str">
        <f>party!$A$19</f>
        <v>Michael Schulz</v>
      </c>
      <c r="J31" s="23" t="str">
        <f>references!$D$14</f>
        <v>Overview CMIP6-Endorsed MIPs</v>
      </c>
      <c r="N31" s="22" t="str">
        <f>party!$A$6</f>
        <v>Charlotte Pascoe</v>
      </c>
      <c r="O31" s="23" t="str">
        <f>$C$14</f>
        <v>ssp370</v>
      </c>
      <c r="P31" s="23" t="str">
        <f>$C$30</f>
        <v>ssp370SST</v>
      </c>
      <c r="U31" s="22" t="str">
        <f>TemporalConstraint!$A$11</f>
        <v>2014-2055 41yrs</v>
      </c>
      <c r="W31" s="22" t="str">
        <f>EnsembleRequirement!$A$4</f>
        <v>SingleMember</v>
      </c>
      <c r="X31" s="22" t="str">
        <f>EnsembleRequirement!$A$5</f>
        <v>HistoricalInitialisation</v>
      </c>
      <c r="Z31" s="22" t="str">
        <f>requirement!$A$3</f>
        <v>AGCM Configuration</v>
      </c>
      <c r="AE31" s="22" t="str">
        <f>ForcingConstraint!$A$92</f>
        <v>SSP3-70 SST</v>
      </c>
      <c r="AF31" s="22" t="str">
        <f>ForcingConstraint!$A$94</f>
        <v>RCP70ReducedBlackCarbon</v>
      </c>
      <c r="AG31" s="22" t="str">
        <f>ForcingConstraint!$A$32</f>
        <v>RCP70WellMixedGas</v>
      </c>
      <c r="AH31" s="22" t="str">
        <f>ForcingConstraint!$A$42</f>
        <v>RCP70ShortLivedGasSpecies</v>
      </c>
      <c r="AI31" s="22" t="str">
        <f>ForcingConstraint!$A$95</f>
        <v>RCP70AerosolsNoBC</v>
      </c>
      <c r="AJ31" s="22" t="str">
        <f>ForcingConstraint!$A$62</f>
        <v>RCP70AerosolPrecursors</v>
      </c>
      <c r="AK31" s="22" t="str">
        <f>ForcingConstraint!$A$99</f>
        <v>RCP70Tropospheric OzonePrecursors</v>
      </c>
      <c r="AL31" s="22" t="str">
        <f>ForcingConstraint!$A$72</f>
        <v>RCP70LandUse</v>
      </c>
      <c r="AQ31" s="40"/>
    </row>
    <row r="32" spans="1:43" ht="90">
      <c r="A32" s="23" t="s">
        <v>2480</v>
      </c>
      <c r="B32" s="151" t="s">
        <v>2499</v>
      </c>
      <c r="C32" s="23" t="s">
        <v>2541</v>
      </c>
      <c r="D32" s="22" t="s">
        <v>1020</v>
      </c>
      <c r="E32" s="23" t="s">
        <v>2611</v>
      </c>
      <c r="F32" s="22" t="s">
        <v>79</v>
      </c>
      <c r="G32" s="22" t="str">
        <f>party!$A$30</f>
        <v>William Collins</v>
      </c>
      <c r="H32" s="22" t="str">
        <f>party!$A$31</f>
        <v>Jean-François Lamarque</v>
      </c>
      <c r="I32" s="22" t="str">
        <f>party!$A$19</f>
        <v>Michael Schulz</v>
      </c>
      <c r="J32" s="23" t="str">
        <f>references!$D$14</f>
        <v>Overview CMIP6-Endorsed MIPs</v>
      </c>
      <c r="N32" s="22" t="str">
        <f>party!$A$6</f>
        <v>Charlotte Pascoe</v>
      </c>
      <c r="O32" s="23" t="str">
        <f>$C$14</f>
        <v>ssp370</v>
      </c>
      <c r="P32" s="23" t="str">
        <f>$C$30</f>
        <v>ssp370SST</v>
      </c>
      <c r="U32" s="22" t="str">
        <f>TemporalConstraint!$A$11</f>
        <v>2014-2055 41yrs</v>
      </c>
      <c r="W32" s="22" t="str">
        <f>EnsembleRequirement!$A$4</f>
        <v>SingleMember</v>
      </c>
      <c r="X32" s="22" t="str">
        <f>EnsembleRequirement!$A$5</f>
        <v>HistoricalInitialisation</v>
      </c>
      <c r="Z32" s="22" t="str">
        <f>requirement!$A$3</f>
        <v>AGCM Configuration</v>
      </c>
      <c r="AE32" s="22" t="str">
        <f>ForcingConstraint!$A$92</f>
        <v>SSP3-70 SST</v>
      </c>
      <c r="AF32" s="22" t="str">
        <f>ForcingConstraint!$A$97</f>
        <v>RCP70ReducedAerosolPrecursorsNotNOx</v>
      </c>
      <c r="AG32" s="22" t="str">
        <f>ForcingConstraint!$A$32</f>
        <v>RCP70WellMixedGas</v>
      </c>
      <c r="AH32" s="22" t="str">
        <f>ForcingConstraint!$A$42</f>
        <v>RCP70ShortLivedGasSpecies</v>
      </c>
      <c r="AI32" s="22" t="str">
        <f>ForcingConstraint!$A$52</f>
        <v>RCP70Aerosols</v>
      </c>
      <c r="AJ32" s="22" t="str">
        <f>ForcingConstraint!$A$100</f>
        <v>RCP70NOx</v>
      </c>
      <c r="AK32" s="22" t="str">
        <f>ForcingConstraint!$A$99</f>
        <v>RCP70Tropospheric OzonePrecursors</v>
      </c>
      <c r="AL32" s="22" t="str">
        <f>ForcingConstraint!$A$72</f>
        <v>RCP70LandUse</v>
      </c>
      <c r="AQ32" s="40"/>
    </row>
    <row r="33" spans="1:43" ht="120">
      <c r="A33" s="23" t="s">
        <v>2479</v>
      </c>
      <c r="B33" s="151" t="s">
        <v>2500</v>
      </c>
      <c r="C33" s="23" t="s">
        <v>2542</v>
      </c>
      <c r="D33" s="22" t="s">
        <v>1022</v>
      </c>
      <c r="E33" s="23" t="s">
        <v>2609</v>
      </c>
      <c r="F33" s="22" t="s">
        <v>79</v>
      </c>
      <c r="G33" s="22" t="str">
        <f>party!$A$30</f>
        <v>William Collins</v>
      </c>
      <c r="H33" s="22" t="str">
        <f>party!$A$31</f>
        <v>Jean-François Lamarque</v>
      </c>
      <c r="I33" s="22" t="str">
        <f>party!$A$19</f>
        <v>Michael Schulz</v>
      </c>
      <c r="J33" s="23" t="str">
        <f>references!$D$14</f>
        <v>Overview CMIP6-Endorsed MIPs</v>
      </c>
      <c r="N33" s="22" t="str">
        <f>party!$A$6</f>
        <v>Charlotte Pascoe</v>
      </c>
      <c r="O33" s="23" t="str">
        <f>$C$14</f>
        <v>ssp370</v>
      </c>
      <c r="P33" s="23" t="str">
        <f>$C$30</f>
        <v>ssp370SST</v>
      </c>
      <c r="U33" s="22" t="str">
        <f>TemporalConstraint!$A$11</f>
        <v>2014-2055 41yrs</v>
      </c>
      <c r="W33" s="22" t="str">
        <f>EnsembleRequirement!$A$4</f>
        <v>SingleMember</v>
      </c>
      <c r="X33" s="22" t="str">
        <f>EnsembleRequirement!$A$5</f>
        <v>HistoricalInitialisation</v>
      </c>
      <c r="Z33" s="22" t="str">
        <f>requirement!$A$3</f>
        <v>AGCM Configuration</v>
      </c>
      <c r="AE33" s="22" t="str">
        <f>ForcingConstraint!$A$92</f>
        <v>SSP3-70 SST</v>
      </c>
      <c r="AF33" s="22" t="str">
        <f>ForcingConstraint!$A$101</f>
        <v>RCP70ReducedTroposphericOzonePrecursorsNotMethane</v>
      </c>
      <c r="AG33" s="22" t="str">
        <f>ForcingConstraint!$A$32</f>
        <v>RCP70WellMixedGas</v>
      </c>
      <c r="AH33" s="22" t="str">
        <f>ForcingConstraint!$A$42</f>
        <v>RCP70ShortLivedGasSpecies</v>
      </c>
      <c r="AI33" s="22" t="str">
        <f>ForcingConstraint!$A$52</f>
        <v>RCP70Aerosols</v>
      </c>
      <c r="AJ33" s="22" t="str">
        <f>ForcingConstraint!$A$62</f>
        <v>RCP70AerosolPrecursors</v>
      </c>
      <c r="AK33" s="22" t="str">
        <f>ForcingConstraint!$A$102</f>
        <v>RCP70Methane</v>
      </c>
      <c r="AL33" s="22" t="str">
        <f>ForcingConstraint!$A$72</f>
        <v>RCP70LandUse</v>
      </c>
      <c r="AQ33" s="40"/>
    </row>
    <row r="34" spans="1:43" ht="75">
      <c r="A34" s="23" t="s">
        <v>2478</v>
      </c>
      <c r="B34" s="22" t="s">
        <v>2501</v>
      </c>
      <c r="C34" s="23" t="s">
        <v>2543</v>
      </c>
      <c r="D34" s="22" t="s">
        <v>1023</v>
      </c>
      <c r="E34" s="23" t="s">
        <v>2610</v>
      </c>
      <c r="F34" s="22" t="s">
        <v>79</v>
      </c>
      <c r="G34" s="22" t="str">
        <f>party!$A$30</f>
        <v>William Collins</v>
      </c>
      <c r="H34" s="22" t="str">
        <f>party!$A$31</f>
        <v>Jean-François Lamarque</v>
      </c>
      <c r="I34" s="22" t="str">
        <f>party!$A$19</f>
        <v>Michael Schulz</v>
      </c>
      <c r="J34" s="23" t="str">
        <f>references!$D$14</f>
        <v>Overview CMIP6-Endorsed MIPs</v>
      </c>
      <c r="N34" s="22" t="str">
        <f>party!$A$6</f>
        <v>Charlotte Pascoe</v>
      </c>
      <c r="O34" s="23" t="str">
        <f>$C$14</f>
        <v>ssp370</v>
      </c>
      <c r="P34" s="23" t="str">
        <f>$C$30</f>
        <v>ssp370SST</v>
      </c>
      <c r="U34" s="22" t="str">
        <f>TemporalConstraint!$A$11</f>
        <v>2014-2055 41yrs</v>
      </c>
      <c r="W34" s="22" t="str">
        <f>EnsembleRequirement!$A$4</f>
        <v>SingleMember</v>
      </c>
      <c r="X34" s="22" t="str">
        <f>EnsembleRequirement!$A$5</f>
        <v>HistoricalInitialisation</v>
      </c>
      <c r="Z34" s="22" t="str">
        <f>requirement!$A$3</f>
        <v>AGCM Configuration</v>
      </c>
      <c r="AE34" s="22" t="str">
        <f>ForcingConstraint!$A$92</f>
        <v>SSP3-70 SST</v>
      </c>
      <c r="AF34" s="22" t="str">
        <f>ForcingConstraint!$A$103</f>
        <v>RCP70ReducedMethane</v>
      </c>
      <c r="AG34" s="22" t="str">
        <f>ForcingConstraint!$A$32</f>
        <v>RCP70WellMixedGas</v>
      </c>
      <c r="AH34" s="22" t="str">
        <f>ForcingConstraint!$A$42</f>
        <v>RCP70ShortLivedGasSpecies</v>
      </c>
      <c r="AI34" s="22" t="str">
        <f>ForcingConstraint!$A$52</f>
        <v>RCP70Aerosols</v>
      </c>
      <c r="AJ34" s="22" t="str">
        <f>ForcingConstraint!$A$62</f>
        <v>RCP70AerosolPrecursors</v>
      </c>
      <c r="AK34" s="22" t="str">
        <f>ForcingConstraint!$A$98</f>
        <v>RCP70Tropospheric OzonePrecursorsNoMethane</v>
      </c>
      <c r="AL34" s="22" t="str">
        <f>ForcingConstraint!$A$72</f>
        <v>RCP70LandUse</v>
      </c>
      <c r="AQ34" s="40"/>
    </row>
    <row r="35" spans="1:43" ht="75">
      <c r="A35" s="23" t="s">
        <v>2477</v>
      </c>
      <c r="B35" s="22" t="s">
        <v>2502</v>
      </c>
      <c r="C35" s="23" t="s">
        <v>2544</v>
      </c>
      <c r="D35" s="22" t="s">
        <v>1024</v>
      </c>
      <c r="E35" s="23" t="s">
        <v>1611</v>
      </c>
      <c r="F35" s="22" t="s">
        <v>79</v>
      </c>
      <c r="G35" s="22" t="str">
        <f>party!$A$30</f>
        <v>William Collins</v>
      </c>
      <c r="H35" s="22" t="str">
        <f>party!$A$31</f>
        <v>Jean-François Lamarque</v>
      </c>
      <c r="I35" s="22" t="str">
        <f>party!$A$19</f>
        <v>Michael Schulz</v>
      </c>
      <c r="J35" s="23" t="str">
        <f>references!$D$14</f>
        <v>Overview CMIP6-Endorsed MIPs</v>
      </c>
      <c r="N35" s="22" t="str">
        <f>party!$A$6</f>
        <v>Charlotte Pascoe</v>
      </c>
      <c r="O35" s="23" t="str">
        <f>$C$11</f>
        <v>historical</v>
      </c>
      <c r="U35" s="22" t="str">
        <f>TemporalConstraint!$A$3</f>
        <v>1850-2014 165yrs</v>
      </c>
      <c r="W35" s="22" t="str">
        <f>EnsembleRequirement!$A$4</f>
        <v>SingleMember</v>
      </c>
      <c r="Z35" s="22" t="str">
        <f>requirement!$A$3</f>
        <v>AGCM Configuration</v>
      </c>
      <c r="AE35" s="22" t="str">
        <f>ForcingConstraint!$A$106</f>
        <v>HistoricalSST</v>
      </c>
      <c r="AF35" s="34" t="str">
        <f>requirement!$A$5</f>
        <v>Historical Aerosol Forcing</v>
      </c>
      <c r="AG35" s="22" t="str">
        <f>ForcingConstraint!$A$105</f>
        <v>HistoricalGHGNoMethane</v>
      </c>
      <c r="AH35" s="22" t="str">
        <f>ForcingConstraint!$A$13</f>
        <v>Historical Land Use</v>
      </c>
      <c r="AI35" s="22" t="str">
        <f>requirement!$A$8</f>
        <v>Historical Solar Forcing</v>
      </c>
      <c r="AJ35" s="22" t="str">
        <f>ForcingConstraint!$A$104</f>
        <v>1850Methane</v>
      </c>
      <c r="AQ35" s="40"/>
    </row>
    <row r="36" spans="1:43" ht="60">
      <c r="A36" s="23" t="s">
        <v>2476</v>
      </c>
      <c r="B36" s="22" t="s">
        <v>2531</v>
      </c>
      <c r="C36" s="23" t="s">
        <v>2535</v>
      </c>
      <c r="D36" s="22" t="s">
        <v>1025</v>
      </c>
      <c r="E36" s="23" t="s">
        <v>889</v>
      </c>
      <c r="F36" s="22" t="s">
        <v>79</v>
      </c>
      <c r="G36" s="22" t="str">
        <f>party!$A$30</f>
        <v>William Collins</v>
      </c>
      <c r="H36" s="22" t="str">
        <f>party!$A$31</f>
        <v>Jean-François Lamarque</v>
      </c>
      <c r="I36" s="22" t="str">
        <f>party!$A$19</f>
        <v>Michael Schulz</v>
      </c>
      <c r="J36" s="23" t="str">
        <f>references!$D$14</f>
        <v>Overview CMIP6-Endorsed MIPs</v>
      </c>
      <c r="N36" s="22" t="str">
        <f>party!$A$6</f>
        <v>Charlotte Pascoe</v>
      </c>
      <c r="O36" s="23" t="str">
        <f>$C$11</f>
        <v>historical</v>
      </c>
      <c r="U36" s="22" t="str">
        <f>TemporalConstraint!$A$3</f>
        <v>1850-2014 165yrs</v>
      </c>
      <c r="W36" s="22" t="str">
        <f>EnsembleRequirement!$A$10</f>
        <v>UptoThree</v>
      </c>
      <c r="Z36" s="22" t="str">
        <f>requirement!$A$4</f>
        <v>AOGCM/ESM Configuration</v>
      </c>
      <c r="AE36" s="22" t="str">
        <f>ForcingConstraint!$A$12</f>
        <v>Historical WMGHG Concentrations</v>
      </c>
      <c r="AF36" s="22" t="str">
        <f>ForcingConstraint!$A$13</f>
        <v>Historical Land Use</v>
      </c>
      <c r="AG36" s="22" t="str">
        <f>requirement!$A$8</f>
        <v>Historical Solar Forcing</v>
      </c>
      <c r="AH36" s="22" t="str">
        <f>ForcingConstraint!$A$107</f>
        <v>1850AerosolNoNOx</v>
      </c>
      <c r="AQ36" s="40"/>
    </row>
    <row r="37" spans="1:43" ht="90">
      <c r="A37" s="23" t="s">
        <v>2475</v>
      </c>
      <c r="B37" s="22" t="s">
        <v>2532</v>
      </c>
      <c r="C37" s="23" t="s">
        <v>2536</v>
      </c>
      <c r="D37" s="22" t="s">
        <v>1026</v>
      </c>
      <c r="E37" s="23" t="s">
        <v>892</v>
      </c>
      <c r="F37" s="22" t="s">
        <v>79</v>
      </c>
      <c r="G37" s="22" t="str">
        <f>party!$A$30</f>
        <v>William Collins</v>
      </c>
      <c r="H37" s="22" t="str">
        <f>party!$A$31</f>
        <v>Jean-François Lamarque</v>
      </c>
      <c r="I37" s="22" t="str">
        <f>party!$A$19</f>
        <v>Michael Schulz</v>
      </c>
      <c r="J37" s="23" t="str">
        <f>references!$D$14</f>
        <v>Overview CMIP6-Endorsed MIPs</v>
      </c>
      <c r="N37" s="22" t="str">
        <f>party!$A$6</f>
        <v>Charlotte Pascoe</v>
      </c>
      <c r="O37" s="23" t="str">
        <f>$C$11</f>
        <v>historical</v>
      </c>
      <c r="P37" s="23" t="str">
        <f>$C$23</f>
        <v>hist-piNTCF</v>
      </c>
      <c r="U37" s="22" t="str">
        <f>TemporalConstraint!$A$3</f>
        <v>1850-2014 165yrs</v>
      </c>
      <c r="W37" s="22" t="str">
        <f>EnsembleRequirement!$A$4</f>
        <v>SingleMember</v>
      </c>
      <c r="Z37" s="22" t="str">
        <f>requirement!$A$3</f>
        <v>AGCM Configuration</v>
      </c>
      <c r="AE37" s="22" t="str">
        <f>ForcingConstraint!$A$12</f>
        <v>Historical WMGHG Concentrations</v>
      </c>
      <c r="AF37" s="22" t="str">
        <f>ForcingConstraint!$A$13</f>
        <v>Historical Land Use</v>
      </c>
      <c r="AG37" s="22" t="str">
        <f>requirement!$A$8</f>
        <v>Historical Solar Forcing</v>
      </c>
      <c r="AH37" s="22" t="str">
        <f>ForcingConstraint!$A$108</f>
        <v>1850TroposphericOzonePrecursors</v>
      </c>
      <c r="AI37" s="22" t="str">
        <f>ForcingConstraint!$A$83</f>
        <v>HistoricalAerChemMIP SST</v>
      </c>
      <c r="AQ37" s="40"/>
    </row>
    <row r="38" spans="1:43" ht="75">
      <c r="A38" s="23" t="s">
        <v>2474</v>
      </c>
      <c r="B38" s="22" t="s">
        <v>2533</v>
      </c>
      <c r="C38" s="23" t="s">
        <v>2537</v>
      </c>
      <c r="D38" s="22" t="s">
        <v>1026</v>
      </c>
      <c r="E38" s="23" t="s">
        <v>893</v>
      </c>
      <c r="F38" s="22" t="s">
        <v>79</v>
      </c>
      <c r="G38" s="22" t="str">
        <f>party!$A$30</f>
        <v>William Collins</v>
      </c>
      <c r="H38" s="22" t="str">
        <f>party!$A$31</f>
        <v>Jean-François Lamarque</v>
      </c>
      <c r="I38" s="22" t="str">
        <f>party!$A$19</f>
        <v>Michael Schulz</v>
      </c>
      <c r="J38" s="23" t="str">
        <f>references!$D$14</f>
        <v>Overview CMIP6-Endorsed MIPs</v>
      </c>
      <c r="N38" s="22" t="str">
        <f>party!$A$6</f>
        <v>Charlotte Pascoe</v>
      </c>
      <c r="O38" s="23" t="str">
        <f>$C$11</f>
        <v>historical</v>
      </c>
      <c r="P38" s="23" t="str">
        <f>$C$23</f>
        <v>hist-piNTCF</v>
      </c>
      <c r="U38" s="22" t="str">
        <f>TemporalConstraint!$A$3</f>
        <v>1850-2014 165yrs</v>
      </c>
      <c r="W38" s="22" t="str">
        <f>EnsembleRequirement!$A$4</f>
        <v>SingleMember</v>
      </c>
      <c r="Z38" s="22" t="str">
        <f>requirement!$A$3</f>
        <v>AGCM Configuration</v>
      </c>
      <c r="AE38" s="22" t="str">
        <f>ForcingConstraint!$A$12</f>
        <v>Historical WMGHG Concentrations</v>
      </c>
      <c r="AF38" s="22" t="str">
        <f>ForcingConstraint!$A$13</f>
        <v>Historical Land Use</v>
      </c>
      <c r="AG38" s="22" t="str">
        <f>requirement!$A$8</f>
        <v>Historical Solar Forcing</v>
      </c>
      <c r="AH38" s="22" t="str">
        <f>ForcingConstraint!$A$107</f>
        <v>1850AerosolNoNOx</v>
      </c>
      <c r="AI38" s="22" t="str">
        <f>ForcingConstraint!$A$83</f>
        <v>HistoricalAerChemMIP SST</v>
      </c>
      <c r="AQ38" s="40"/>
    </row>
    <row r="39" spans="1:43" ht="60">
      <c r="A39" s="23" t="s">
        <v>2473</v>
      </c>
      <c r="B39" s="22" t="s">
        <v>2534</v>
      </c>
      <c r="C39" s="23" t="s">
        <v>2554</v>
      </c>
      <c r="D39" s="22" t="s">
        <v>1027</v>
      </c>
      <c r="E39" s="23" t="s">
        <v>898</v>
      </c>
      <c r="F39" s="22" t="s">
        <v>79</v>
      </c>
      <c r="G39" s="22" t="str">
        <f>party!$A$30</f>
        <v>William Collins</v>
      </c>
      <c r="H39" s="22" t="str">
        <f>party!$A$31</f>
        <v>Jean-François Lamarque</v>
      </c>
      <c r="I39" s="22" t="str">
        <f>party!$A$19</f>
        <v>Michael Schulz</v>
      </c>
      <c r="J39" s="23" t="str">
        <f>references!$D$14</f>
        <v>Overview CMIP6-Endorsed MIPs</v>
      </c>
      <c r="N39" s="22" t="str">
        <f>party!$A$6</f>
        <v>Charlotte Pascoe</v>
      </c>
      <c r="O39" s="23" t="str">
        <f>$C$9</f>
        <v>piControl</v>
      </c>
      <c r="P39" s="23" t="str">
        <f>$C$27</f>
        <v>piSST</v>
      </c>
      <c r="U39" s="22" t="str">
        <f>TemporalConstraint!$A$5</f>
        <v>1850-1851 30yrs</v>
      </c>
      <c r="W39" s="22" t="str">
        <f>EnsembleRequirement!$A$4</f>
        <v>SingleMember</v>
      </c>
      <c r="Z39" s="22" t="str">
        <f>requirement!$A$3</f>
        <v>AGCM Configuration</v>
      </c>
      <c r="AE39" s="22" t="str">
        <f>ForcingConstraint!$A$84</f>
        <v>PIControlSST</v>
      </c>
      <c r="AF39" s="22" t="str">
        <f>ForcingConstraint!$A$86</f>
        <v>1850WMGHG</v>
      </c>
      <c r="AG39" s="22" t="str">
        <f>ForcingConstraint!$A$109</f>
        <v>2014AerosolNoNOx</v>
      </c>
      <c r="AQ39" s="40"/>
    </row>
    <row r="40" spans="1:43" ht="60">
      <c r="A40" s="23" t="s">
        <v>2472</v>
      </c>
      <c r="B40" s="22" t="s">
        <v>2503</v>
      </c>
      <c r="C40" s="23" t="s">
        <v>2553</v>
      </c>
      <c r="D40" s="22" t="s">
        <v>1027</v>
      </c>
      <c r="E40" s="23" t="s">
        <v>966</v>
      </c>
      <c r="F40" s="22" t="s">
        <v>79</v>
      </c>
      <c r="G40" s="22" t="str">
        <f>party!$A$30</f>
        <v>William Collins</v>
      </c>
      <c r="H40" s="22" t="str">
        <f>party!$A$31</f>
        <v>Jean-François Lamarque</v>
      </c>
      <c r="I40" s="22" t="str">
        <f>party!$A$19</f>
        <v>Michael Schulz</v>
      </c>
      <c r="J40" s="23" t="str">
        <f>references!$D$14</f>
        <v>Overview CMIP6-Endorsed MIPs</v>
      </c>
      <c r="N40" s="22" t="str">
        <f>party!$A$6</f>
        <v>Charlotte Pascoe</v>
      </c>
      <c r="O40" s="23" t="str">
        <f>$C$9</f>
        <v>piControl</v>
      </c>
      <c r="P40" s="23" t="str">
        <f>$C$27</f>
        <v>piSST</v>
      </c>
      <c r="U40" s="22" t="str">
        <f>TemporalConstraint!$A$5</f>
        <v>1850-1851 30yrs</v>
      </c>
      <c r="W40" s="22" t="str">
        <f>EnsembleRequirement!$A$4</f>
        <v>SingleMember</v>
      </c>
      <c r="Z40" s="22" t="str">
        <f>requirement!$A$3</f>
        <v>AGCM Configuration</v>
      </c>
      <c r="AE40" s="22" t="str">
        <f>ForcingConstraint!$A$84</f>
        <v>PIControlSST</v>
      </c>
      <c r="AF40" s="22" t="str">
        <f>ForcingConstraint!$A$86</f>
        <v>1850WMGHG</v>
      </c>
      <c r="AG40" s="22" t="str">
        <f>ForcingConstraint!$A$110</f>
        <v>2014BC</v>
      </c>
      <c r="AQ40" s="40"/>
    </row>
    <row r="41" spans="1:43" ht="60">
      <c r="A41" s="23" t="s">
        <v>2471</v>
      </c>
      <c r="B41" s="22" t="s">
        <v>2504</v>
      </c>
      <c r="C41" s="23" t="s">
        <v>2547</v>
      </c>
      <c r="D41" s="22" t="s">
        <v>1027</v>
      </c>
      <c r="E41" s="23" t="s">
        <v>967</v>
      </c>
      <c r="F41" s="22" t="s">
        <v>79</v>
      </c>
      <c r="G41" s="22" t="str">
        <f>party!$A$30</f>
        <v>William Collins</v>
      </c>
      <c r="H41" s="22" t="str">
        <f>party!$A$31</f>
        <v>Jean-François Lamarque</v>
      </c>
      <c r="I41" s="22" t="str">
        <f>party!$A$19</f>
        <v>Michael Schulz</v>
      </c>
      <c r="J41" s="23" t="str">
        <f>references!$D$14</f>
        <v>Overview CMIP6-Endorsed MIPs</v>
      </c>
      <c r="N41" s="22" t="str">
        <f>party!$A$6</f>
        <v>Charlotte Pascoe</v>
      </c>
      <c r="O41" s="23" t="str">
        <f>$C$9</f>
        <v>piControl</v>
      </c>
      <c r="P41" s="23" t="str">
        <f>$C$27</f>
        <v>piSST</v>
      </c>
      <c r="U41" s="22" t="str">
        <f>TemporalConstraint!$A$5</f>
        <v>1850-1851 30yrs</v>
      </c>
      <c r="W41" s="22" t="str">
        <f>EnsembleRequirement!$A$4</f>
        <v>SingleMember</v>
      </c>
      <c r="Z41" s="22" t="str">
        <f>requirement!$A$3</f>
        <v>AGCM Configuration</v>
      </c>
      <c r="AE41" s="22" t="str">
        <f>ForcingConstraint!$A$84</f>
        <v>PIControlSST</v>
      </c>
      <c r="AF41" s="22" t="str">
        <f>ForcingConstraint!$A$86</f>
        <v>1850WMGHG</v>
      </c>
      <c r="AG41" s="22" t="str">
        <f>ForcingConstraint!$A$111</f>
        <v>2014TroposphericOzonePrecursors</v>
      </c>
      <c r="AQ41" s="40"/>
    </row>
    <row r="42" spans="1:43" ht="60">
      <c r="A42" s="23" t="s">
        <v>2470</v>
      </c>
      <c r="B42" s="22" t="s">
        <v>2505</v>
      </c>
      <c r="C42" s="23" t="s">
        <v>2551</v>
      </c>
      <c r="D42" s="22" t="s">
        <v>1027</v>
      </c>
      <c r="E42" s="23" t="s">
        <v>968</v>
      </c>
      <c r="F42" s="22" t="s">
        <v>79</v>
      </c>
      <c r="G42" s="22" t="str">
        <f>party!$A$30</f>
        <v>William Collins</v>
      </c>
      <c r="H42" s="22" t="str">
        <f>party!$A$31</f>
        <v>Jean-François Lamarque</v>
      </c>
      <c r="I42" s="22" t="str">
        <f>party!$A$19</f>
        <v>Michael Schulz</v>
      </c>
      <c r="J42" s="23" t="str">
        <f>references!$D$14</f>
        <v>Overview CMIP6-Endorsed MIPs</v>
      </c>
      <c r="N42" s="22" t="str">
        <f>party!$A$6</f>
        <v>Charlotte Pascoe</v>
      </c>
      <c r="O42" s="23" t="str">
        <f>$C$9</f>
        <v>piControl</v>
      </c>
      <c r="P42" s="23" t="str">
        <f>$C$27</f>
        <v>piSST</v>
      </c>
      <c r="U42" s="22" t="str">
        <f>TemporalConstraint!$A$5</f>
        <v>1850-1851 30yrs</v>
      </c>
      <c r="W42" s="22" t="str">
        <f>EnsembleRequirement!$A$4</f>
        <v>SingleMember</v>
      </c>
      <c r="Z42" s="22" t="str">
        <f>requirement!$A$3</f>
        <v>AGCM Configuration</v>
      </c>
      <c r="AE42" s="22" t="str">
        <f>ForcingConstraint!$A$84</f>
        <v>PIControlSST</v>
      </c>
      <c r="AF42" s="22" t="str">
        <f>ForcingConstraint!$A$113</f>
        <v>1850WMGHGNoMethane</v>
      </c>
      <c r="AG42" s="22" t="str">
        <f>ForcingConstraint!$A$112</f>
        <v>2014Methane</v>
      </c>
      <c r="AQ42" s="40"/>
    </row>
    <row r="43" spans="1:43" ht="60">
      <c r="A43" s="23" t="s">
        <v>2469</v>
      </c>
      <c r="B43" s="22" t="s">
        <v>2506</v>
      </c>
      <c r="C43" s="23" t="s">
        <v>2552</v>
      </c>
      <c r="D43" s="22" t="s">
        <v>1027</v>
      </c>
      <c r="E43" s="23" t="s">
        <v>969</v>
      </c>
      <c r="F43" s="22" t="s">
        <v>79</v>
      </c>
      <c r="G43" s="22" t="str">
        <f>party!$A$30</f>
        <v>William Collins</v>
      </c>
      <c r="H43" s="22" t="str">
        <f>party!$A$31</f>
        <v>Jean-François Lamarque</v>
      </c>
      <c r="I43" s="22" t="str">
        <f>party!$A$19</f>
        <v>Michael Schulz</v>
      </c>
      <c r="J43" s="23" t="str">
        <f>references!$D$14</f>
        <v>Overview CMIP6-Endorsed MIPs</v>
      </c>
      <c r="N43" s="22" t="str">
        <f>party!$A$6</f>
        <v>Charlotte Pascoe</v>
      </c>
      <c r="O43" s="23" t="str">
        <f>$C$9</f>
        <v>piControl</v>
      </c>
      <c r="P43" s="23" t="str">
        <f>$C$27</f>
        <v>piSST</v>
      </c>
      <c r="U43" s="22" t="str">
        <f>TemporalConstraint!$A$5</f>
        <v>1850-1851 30yrs</v>
      </c>
      <c r="W43" s="22" t="str">
        <f>EnsembleRequirement!$A$4</f>
        <v>SingleMember</v>
      </c>
      <c r="Z43" s="22" t="str">
        <f>requirement!$A$3</f>
        <v>AGCM Configuration</v>
      </c>
      <c r="AE43" s="22" t="str">
        <f>ForcingConstraint!$A$84</f>
        <v>PIControlSST</v>
      </c>
      <c r="AF43" s="22" t="str">
        <f>ForcingConstraint!$A$114</f>
        <v>1850WMGHGNoN2O</v>
      </c>
      <c r="AG43" s="22" t="str">
        <f>ForcingConstraint!$A$115</f>
        <v>2014N2O</v>
      </c>
      <c r="AQ43" s="40"/>
    </row>
    <row r="44" spans="1:43" ht="60">
      <c r="A44" s="23" t="s">
        <v>2468</v>
      </c>
      <c r="B44" s="22" t="s">
        <v>2507</v>
      </c>
      <c r="C44" s="23" t="s">
        <v>2546</v>
      </c>
      <c r="D44" s="22" t="s">
        <v>1027</v>
      </c>
      <c r="E44" s="23" t="s">
        <v>970</v>
      </c>
      <c r="F44" s="22" t="s">
        <v>79</v>
      </c>
      <c r="G44" s="22" t="str">
        <f>party!$A$30</f>
        <v>William Collins</v>
      </c>
      <c r="H44" s="22" t="str">
        <f>party!$A$31</f>
        <v>Jean-François Lamarque</v>
      </c>
      <c r="I44" s="22" t="str">
        <f>party!$A$19</f>
        <v>Michael Schulz</v>
      </c>
      <c r="J44" s="23" t="str">
        <f>references!$D$14</f>
        <v>Overview CMIP6-Endorsed MIPs</v>
      </c>
      <c r="N44" s="22" t="str">
        <f>party!$A$6</f>
        <v>Charlotte Pascoe</v>
      </c>
      <c r="O44" s="23" t="str">
        <f>$C$9</f>
        <v>piControl</v>
      </c>
      <c r="P44" s="23" t="str">
        <f>$C$27</f>
        <v>piSST</v>
      </c>
      <c r="U44" s="22" t="str">
        <f>TemporalConstraint!$A$5</f>
        <v>1850-1851 30yrs</v>
      </c>
      <c r="W44" s="22" t="str">
        <f>EnsembleRequirement!$A$4</f>
        <v>SingleMember</v>
      </c>
      <c r="Z44" s="22" t="str">
        <f>requirement!$A$3</f>
        <v>AGCM Configuration</v>
      </c>
      <c r="AE44" s="22" t="str">
        <f>ForcingConstraint!$A$84</f>
        <v>PIControlSST</v>
      </c>
      <c r="AF44" s="22" t="str">
        <f>ForcingConstraint!$A$116</f>
        <v>1850WMGHGNoODS</v>
      </c>
      <c r="AG44" s="22" t="str">
        <f>ForcingConstraint!$A$117</f>
        <v>2014ODS</v>
      </c>
      <c r="AP44" s="52"/>
      <c r="AQ44" s="40"/>
    </row>
    <row r="45" spans="1:43" ht="45">
      <c r="A45" s="23" t="s">
        <v>2467</v>
      </c>
      <c r="B45" s="22" t="s">
        <v>2508</v>
      </c>
      <c r="C45" s="23" t="s">
        <v>2549</v>
      </c>
      <c r="D45" s="22" t="s">
        <v>1029</v>
      </c>
      <c r="E45" s="23" t="s">
        <v>971</v>
      </c>
      <c r="F45" s="22" t="s">
        <v>79</v>
      </c>
      <c r="G45" s="22" t="str">
        <f>party!$A$30</f>
        <v>William Collins</v>
      </c>
      <c r="H45" s="22" t="str">
        <f>party!$A$31</f>
        <v>Jean-François Lamarque</v>
      </c>
      <c r="I45" s="22" t="str">
        <f>party!$A$19</f>
        <v>Michael Schulz</v>
      </c>
      <c r="J45" s="23" t="str">
        <f>references!$D$14</f>
        <v>Overview CMIP6-Endorsed MIPs</v>
      </c>
      <c r="N45" s="22" t="str">
        <f>party!$A$6</f>
        <v>Charlotte Pascoe</v>
      </c>
      <c r="O45" s="23" t="str">
        <f>$C$9</f>
        <v>piControl</v>
      </c>
      <c r="P45" s="23" t="str">
        <f>$C$27</f>
        <v>piSST</v>
      </c>
      <c r="U45" s="22" t="str">
        <f>TemporalConstraint!$A$5</f>
        <v>1850-1851 30yrs</v>
      </c>
      <c r="W45" s="22" t="str">
        <f>EnsembleRequirement!$A$4</f>
        <v>SingleMember</v>
      </c>
      <c r="Z45" s="22" t="str">
        <f>requirement!$A$3</f>
        <v>AGCM Configuration</v>
      </c>
      <c r="AE45" s="22" t="str">
        <f>ForcingConstraint!$A$84</f>
        <v>PIControlSST</v>
      </c>
      <c r="AF45" s="22" t="str">
        <f>ForcingConstraint!$A$86</f>
        <v>1850WMGHG</v>
      </c>
      <c r="AG45" s="22" t="str">
        <f>ForcingConstraint!$A$118</f>
        <v>2014NOx</v>
      </c>
      <c r="AP45" s="52"/>
      <c r="AQ45" s="40"/>
    </row>
    <row r="46" spans="1:43" ht="45">
      <c r="A46" s="23" t="s">
        <v>2466</v>
      </c>
      <c r="B46" s="22" t="s">
        <v>2509</v>
      </c>
      <c r="C46" s="23" t="s">
        <v>2550</v>
      </c>
      <c r="D46" s="22" t="s">
        <v>1029</v>
      </c>
      <c r="E46" s="23" t="s">
        <v>972</v>
      </c>
      <c r="F46" s="22" t="s">
        <v>79</v>
      </c>
      <c r="G46" s="22" t="str">
        <f>party!$A$30</f>
        <v>William Collins</v>
      </c>
      <c r="H46" s="22" t="str">
        <f>party!$A$31</f>
        <v>Jean-François Lamarque</v>
      </c>
      <c r="I46" s="22" t="str">
        <f>party!$A$19</f>
        <v>Michael Schulz</v>
      </c>
      <c r="J46" s="23" t="str">
        <f>references!$D$14</f>
        <v>Overview CMIP6-Endorsed MIPs</v>
      </c>
      <c r="N46" s="22" t="str">
        <f>party!$A$6</f>
        <v>Charlotte Pascoe</v>
      </c>
      <c r="O46" s="23" t="str">
        <f>$C$9</f>
        <v>piControl</v>
      </c>
      <c r="P46" s="23" t="str">
        <f>$C$27</f>
        <v>piSST</v>
      </c>
      <c r="U46" s="22" t="str">
        <f>TemporalConstraint!$A$5</f>
        <v>1850-1851 30yrs</v>
      </c>
      <c r="W46" s="22" t="str">
        <f>EnsembleRequirement!$A$4</f>
        <v>SingleMember</v>
      </c>
      <c r="Z46" s="22" t="str">
        <f>requirement!$A$3</f>
        <v>AGCM Configuration</v>
      </c>
      <c r="AE46" s="22" t="str">
        <f>ForcingConstraint!$A$84</f>
        <v>PIControlSST</v>
      </c>
      <c r="AF46" s="22" t="str">
        <f>ForcingConstraint!$A$86</f>
        <v>1850WMGHG</v>
      </c>
      <c r="AG46" s="22" t="str">
        <f>ForcingConstraint!$A$119</f>
        <v>2014COVOC</v>
      </c>
      <c r="AP46" s="52"/>
      <c r="AQ46" s="40"/>
    </row>
    <row r="47" spans="1:43" ht="75">
      <c r="A47" s="23" t="s">
        <v>2465</v>
      </c>
      <c r="B47" s="22" t="s">
        <v>2510</v>
      </c>
      <c r="C47" s="23" t="s">
        <v>2545</v>
      </c>
      <c r="D47" s="22" t="s">
        <v>1028</v>
      </c>
      <c r="E47" s="23" t="s">
        <v>973</v>
      </c>
      <c r="F47" s="22" t="s">
        <v>79</v>
      </c>
      <c r="G47" s="22" t="str">
        <f>party!$A$30</f>
        <v>William Collins</v>
      </c>
      <c r="H47" s="22" t="str">
        <f>party!$A$31</f>
        <v>Jean-François Lamarque</v>
      </c>
      <c r="I47" s="22" t="str">
        <f>party!$A$19</f>
        <v>Michael Schulz</v>
      </c>
      <c r="J47" s="23" t="str">
        <f>references!$D$14</f>
        <v>Overview CMIP6-Endorsed MIPs</v>
      </c>
      <c r="N47" s="22" t="str">
        <f>party!$A$6</f>
        <v>Charlotte Pascoe</v>
      </c>
      <c r="O47" s="23" t="str">
        <f>$C$11</f>
        <v>historical</v>
      </c>
      <c r="U47" s="22" t="str">
        <f>TemporalConstraint!$A$3</f>
        <v>1850-2014 165yrs</v>
      </c>
      <c r="W47" s="22" t="str">
        <f>EnsembleRequirement!$A$4</f>
        <v>SingleMember</v>
      </c>
      <c r="Z47" s="22" t="str">
        <f>requirement!$A$3</f>
        <v>AGCM Configuration</v>
      </c>
      <c r="AE47" s="22" t="str">
        <f>ForcingConstraint!$A$106</f>
        <v>HistoricalSST</v>
      </c>
      <c r="AF47" s="34" t="str">
        <f>requirement!$A$5</f>
        <v>Historical Aerosol Forcing</v>
      </c>
      <c r="AG47" s="22" t="str">
        <f>ForcingConstraint!$A$121</f>
        <v>HistoricalGHGNoN2O</v>
      </c>
      <c r="AH47" s="22" t="str">
        <f>ForcingConstraint!$A$13</f>
        <v>Historical Land Use</v>
      </c>
      <c r="AI47" s="22" t="str">
        <f>requirement!$A$8</f>
        <v>Historical Solar Forcing</v>
      </c>
      <c r="AJ47" s="22" t="str">
        <f>ForcingConstraint!$A$120</f>
        <v>1850N2O</v>
      </c>
      <c r="AP47" s="52"/>
      <c r="AQ47" s="40"/>
    </row>
    <row r="48" spans="1:43" ht="60">
      <c r="A48" s="23" t="s">
        <v>2464</v>
      </c>
      <c r="B48" s="22" t="s">
        <v>2518</v>
      </c>
      <c r="C48" s="23" t="s">
        <v>2519</v>
      </c>
      <c r="D48" s="22" t="s">
        <v>2524</v>
      </c>
      <c r="E48" s="23" t="s">
        <v>978</v>
      </c>
      <c r="F48" s="22" t="s">
        <v>79</v>
      </c>
      <c r="G48" s="22" t="str">
        <f>party!$A$30</f>
        <v>William Collins</v>
      </c>
      <c r="H48" s="22" t="str">
        <f>party!$A$31</f>
        <v>Jean-François Lamarque</v>
      </c>
      <c r="I48" s="22" t="str">
        <f>party!$A$19</f>
        <v>Michael Schulz</v>
      </c>
      <c r="J48" s="23" t="str">
        <f>references!$D$14</f>
        <v>Overview CMIP6-Endorsed MIPs</v>
      </c>
      <c r="N48" s="22" t="str">
        <f>party!$A$6</f>
        <v>Charlotte Pascoe</v>
      </c>
      <c r="O48" s="23" t="str">
        <f>$C$9</f>
        <v>piControl</v>
      </c>
      <c r="P48" s="23" t="str">
        <f>$C$27</f>
        <v>piSST</v>
      </c>
      <c r="U48" s="22" t="str">
        <f>TemporalConstraint!$A$5</f>
        <v>1850-1851 30yrs</v>
      </c>
      <c r="W48" s="22" t="str">
        <f>EnsembleRequirement!$A$4</f>
        <v>SingleMember</v>
      </c>
      <c r="Z48" s="22" t="str">
        <f>requirement!$A$3</f>
        <v>AGCM Configuration</v>
      </c>
      <c r="AE48" s="22" t="str">
        <f>ForcingConstraint!$A$84</f>
        <v>PIControlSST</v>
      </c>
      <c r="AF48" s="22" t="str">
        <f>ForcingConstraint!$A$86</f>
        <v>1850WMGHG</v>
      </c>
      <c r="AG48" s="22" t="str">
        <f>ForcingConstraint!$A122</f>
        <v>2x1850dust</v>
      </c>
      <c r="AP48" s="52"/>
      <c r="AQ48" s="40"/>
    </row>
    <row r="49" spans="1:43" ht="60">
      <c r="A49" s="23" t="s">
        <v>2463</v>
      </c>
      <c r="B49" s="22" t="s">
        <v>2511</v>
      </c>
      <c r="C49" s="23" t="s">
        <v>2523</v>
      </c>
      <c r="D49" s="22" t="s">
        <v>2525</v>
      </c>
      <c r="E49" s="23" t="s">
        <v>1008</v>
      </c>
      <c r="F49" s="22" t="s">
        <v>79</v>
      </c>
      <c r="G49" s="22" t="str">
        <f>party!$A$30</f>
        <v>William Collins</v>
      </c>
      <c r="H49" s="22" t="str">
        <f>party!$A$31</f>
        <v>Jean-François Lamarque</v>
      </c>
      <c r="I49" s="22" t="str">
        <f>party!$A$19</f>
        <v>Michael Schulz</v>
      </c>
      <c r="J49" s="23" t="str">
        <f>references!$D$14</f>
        <v>Overview CMIP6-Endorsed MIPs</v>
      </c>
      <c r="N49" s="22" t="str">
        <f>party!$A$6</f>
        <v>Charlotte Pascoe</v>
      </c>
      <c r="O49" s="23" t="str">
        <f>$C$9</f>
        <v>piControl</v>
      </c>
      <c r="P49" s="23" t="str">
        <f>$C$27</f>
        <v>piSST</v>
      </c>
      <c r="U49" s="22" t="str">
        <f>TemporalConstraint!$A$5</f>
        <v>1850-1851 30yrs</v>
      </c>
      <c r="W49" s="22" t="str">
        <f>EnsembleRequirement!$A$4</f>
        <v>SingleMember</v>
      </c>
      <c r="Z49" s="22" t="str">
        <f>requirement!$A$3</f>
        <v>AGCM Configuration</v>
      </c>
      <c r="AE49" s="22" t="str">
        <f>ForcingConstraint!$A$84</f>
        <v>PIControlSST</v>
      </c>
      <c r="AF49" s="22" t="str">
        <f>ForcingConstraint!$A$86</f>
        <v>1850WMGHG</v>
      </c>
      <c r="AG49" s="22" t="str">
        <f>ForcingConstraint!$A123</f>
        <v>2x1850seaSalt</v>
      </c>
      <c r="AP49" s="52"/>
      <c r="AQ49" s="40"/>
    </row>
    <row r="50" spans="1:43" ht="60">
      <c r="A50" s="23" t="s">
        <v>2456</v>
      </c>
      <c r="B50" s="22" t="s">
        <v>2462</v>
      </c>
      <c r="C50" s="23" t="s">
        <v>2517</v>
      </c>
      <c r="D50" s="22" t="s">
        <v>2526</v>
      </c>
      <c r="E50" s="23" t="s">
        <v>1011</v>
      </c>
      <c r="F50" s="22" t="s">
        <v>79</v>
      </c>
      <c r="G50" s="22" t="str">
        <f>party!$A$30</f>
        <v>William Collins</v>
      </c>
      <c r="H50" s="22" t="str">
        <f>party!$A$31</f>
        <v>Jean-François Lamarque</v>
      </c>
      <c r="I50" s="22" t="str">
        <f>party!$A$19</f>
        <v>Michael Schulz</v>
      </c>
      <c r="J50" s="23" t="str">
        <f>references!$D$14</f>
        <v>Overview CMIP6-Endorsed MIPs</v>
      </c>
      <c r="N50" s="22" t="str">
        <f>party!$A$6</f>
        <v>Charlotte Pascoe</v>
      </c>
      <c r="O50" s="23" t="str">
        <f>$C$9</f>
        <v>piControl</v>
      </c>
      <c r="P50" s="23" t="str">
        <f>$C$27</f>
        <v>piSST</v>
      </c>
      <c r="U50" s="22" t="str">
        <f>TemporalConstraint!$A$5</f>
        <v>1850-1851 30yrs</v>
      </c>
      <c r="W50" s="22" t="str">
        <f>EnsembleRequirement!$A$4</f>
        <v>SingleMember</v>
      </c>
      <c r="Z50" s="22" t="str">
        <f>requirement!$A$3</f>
        <v>AGCM Configuration</v>
      </c>
      <c r="AE50" s="22" t="str">
        <f>ForcingConstraint!$A$84</f>
        <v>PIControlSST</v>
      </c>
      <c r="AF50" s="22" t="str">
        <f>ForcingConstraint!$A$86</f>
        <v>1850WMGHG</v>
      </c>
      <c r="AG50" s="22" t="str">
        <f>ForcingConstraint!$A124</f>
        <v>2x1850DMS</v>
      </c>
      <c r="AP50" s="52"/>
      <c r="AQ50" s="40"/>
    </row>
    <row r="51" spans="1:43" ht="60">
      <c r="A51" s="23" t="s">
        <v>2457</v>
      </c>
      <c r="B51" s="22" t="s">
        <v>2461</v>
      </c>
      <c r="C51" s="23" t="s">
        <v>2520</v>
      </c>
      <c r="D51" s="22" t="s">
        <v>2527</v>
      </c>
      <c r="E51" s="23" t="s">
        <v>1009</v>
      </c>
      <c r="F51" s="22" t="s">
        <v>79</v>
      </c>
      <c r="G51" s="22" t="str">
        <f>party!$A$30</f>
        <v>William Collins</v>
      </c>
      <c r="H51" s="22" t="str">
        <f>party!$A$31</f>
        <v>Jean-François Lamarque</v>
      </c>
      <c r="I51" s="22" t="str">
        <f>party!$A$19</f>
        <v>Michael Schulz</v>
      </c>
      <c r="J51" s="23" t="str">
        <f>references!$D$14</f>
        <v>Overview CMIP6-Endorsed MIPs</v>
      </c>
      <c r="N51" s="22" t="str">
        <f>party!$A$6</f>
        <v>Charlotte Pascoe</v>
      </c>
      <c r="O51" s="23" t="str">
        <f>$C$9</f>
        <v>piControl</v>
      </c>
      <c r="P51" s="23" t="str">
        <f>$C$27</f>
        <v>piSST</v>
      </c>
      <c r="U51" s="22" t="str">
        <f>TemporalConstraint!$A$5</f>
        <v>1850-1851 30yrs</v>
      </c>
      <c r="W51" s="22" t="str">
        <f>EnsembleRequirement!$A$4</f>
        <v>SingleMember</v>
      </c>
      <c r="Z51" s="22" t="str">
        <f>requirement!$A$3</f>
        <v>AGCM Configuration</v>
      </c>
      <c r="AE51" s="22" t="str">
        <f>ForcingConstraint!$A$84</f>
        <v>PIControlSST</v>
      </c>
      <c r="AF51" s="22" t="str">
        <f>ForcingConstraint!$A$86</f>
        <v>1850WMGHG</v>
      </c>
      <c r="AG51" s="22" t="str">
        <f>ForcingConstraint!$A125</f>
        <v>2x1850fire</v>
      </c>
      <c r="AP51" s="52"/>
      <c r="AQ51" s="40"/>
    </row>
    <row r="52" spans="1:43" ht="60">
      <c r="A52" s="23" t="s">
        <v>2458</v>
      </c>
      <c r="B52" s="22" t="s">
        <v>2460</v>
      </c>
      <c r="C52" s="23" t="s">
        <v>2521</v>
      </c>
      <c r="D52" s="22" t="s">
        <v>2530</v>
      </c>
      <c r="E52" s="23" t="s">
        <v>1010</v>
      </c>
      <c r="F52" s="22" t="s">
        <v>79</v>
      </c>
      <c r="G52" s="22" t="str">
        <f>party!$A$30</f>
        <v>William Collins</v>
      </c>
      <c r="H52" s="22" t="str">
        <f>party!$A$31</f>
        <v>Jean-François Lamarque</v>
      </c>
      <c r="I52" s="22" t="str">
        <f>party!$A$19</f>
        <v>Michael Schulz</v>
      </c>
      <c r="J52" s="23" t="str">
        <f>references!$D$14</f>
        <v>Overview CMIP6-Endorsed MIPs</v>
      </c>
      <c r="N52" s="22" t="str">
        <f>party!$A$6</f>
        <v>Charlotte Pascoe</v>
      </c>
      <c r="O52" s="23" t="str">
        <f>$C$9</f>
        <v>piControl</v>
      </c>
      <c r="P52" s="23" t="str">
        <f>$C$27</f>
        <v>piSST</v>
      </c>
      <c r="U52" s="22" t="str">
        <f>TemporalConstraint!$A$5</f>
        <v>1850-1851 30yrs</v>
      </c>
      <c r="W52" s="22" t="str">
        <f>EnsembleRequirement!$A$4</f>
        <v>SingleMember</v>
      </c>
      <c r="Z52" s="22" t="str">
        <f>requirement!$A$3</f>
        <v>AGCM Configuration</v>
      </c>
      <c r="AE52" s="22" t="str">
        <f>ForcingConstraint!$A$84</f>
        <v>PIControlSST</v>
      </c>
      <c r="AF52" s="22" t="str">
        <f>ForcingConstraint!$A$86</f>
        <v>1850WMGHG</v>
      </c>
      <c r="AG52" s="22" t="str">
        <f>ForcingConstraint!$A126</f>
        <v>2x1850bioVOC</v>
      </c>
      <c r="AP52" s="52"/>
      <c r="AQ52" s="40"/>
    </row>
    <row r="53" spans="1:43" ht="60">
      <c r="A53" s="23" t="s">
        <v>2455</v>
      </c>
      <c r="B53" s="22" t="s">
        <v>2459</v>
      </c>
      <c r="C53" s="23" t="s">
        <v>2522</v>
      </c>
      <c r="D53" s="22" t="s">
        <v>2528</v>
      </c>
      <c r="E53" s="23" t="s">
        <v>1012</v>
      </c>
      <c r="F53" s="22" t="s">
        <v>79</v>
      </c>
      <c r="G53" s="22" t="str">
        <f>party!$A$30</f>
        <v>William Collins</v>
      </c>
      <c r="H53" s="22" t="str">
        <f>party!$A$31</f>
        <v>Jean-François Lamarque</v>
      </c>
      <c r="I53" s="22" t="str">
        <f>party!$A$19</f>
        <v>Michael Schulz</v>
      </c>
      <c r="J53" s="23" t="str">
        <f>references!$D$14</f>
        <v>Overview CMIP6-Endorsed MIPs</v>
      </c>
      <c r="N53" s="22" t="str">
        <f>party!$A$6</f>
        <v>Charlotte Pascoe</v>
      </c>
      <c r="O53" s="23" t="str">
        <f>$C$9</f>
        <v>piControl</v>
      </c>
      <c r="P53" s="23" t="str">
        <f>$C$27</f>
        <v>piSST</v>
      </c>
      <c r="U53" s="22" t="str">
        <f>TemporalConstraint!$A$5</f>
        <v>1850-1851 30yrs</v>
      </c>
      <c r="W53" s="22" t="str">
        <f>EnsembleRequirement!$A$4</f>
        <v>SingleMember</v>
      </c>
      <c r="Z53" s="22" t="str">
        <f>requirement!$A$3</f>
        <v>AGCM Configuration</v>
      </c>
      <c r="AE53" s="22" t="str">
        <f>ForcingConstraint!$A$84</f>
        <v>PIControlSST</v>
      </c>
      <c r="AF53" s="22" t="str">
        <f>ForcingConstraint!$A$86</f>
        <v>1850WMGHG</v>
      </c>
      <c r="AG53" s="22" t="str">
        <f>ForcingConstraint!$A127</f>
        <v>2x1850lightningNOx</v>
      </c>
      <c r="AP53" s="52"/>
      <c r="AQ53" s="40"/>
    </row>
    <row r="54" spans="1:43" ht="60">
      <c r="A54" s="23" t="s">
        <v>2453</v>
      </c>
      <c r="B54" s="22" t="s">
        <v>2454</v>
      </c>
      <c r="C54" s="23" t="s">
        <v>2516</v>
      </c>
      <c r="D54" s="22" t="s">
        <v>2529</v>
      </c>
      <c r="E54" s="23" t="s">
        <v>1013</v>
      </c>
      <c r="F54" s="22" t="s">
        <v>79</v>
      </c>
      <c r="G54" s="22" t="str">
        <f>party!$A$30</f>
        <v>William Collins</v>
      </c>
      <c r="H54" s="22" t="str">
        <f>party!$A$31</f>
        <v>Jean-François Lamarque</v>
      </c>
      <c r="I54" s="22" t="str">
        <f>party!$A$19</f>
        <v>Michael Schulz</v>
      </c>
      <c r="J54" s="23" t="str">
        <f>references!$D$14</f>
        <v>Overview CMIP6-Endorsed MIPs</v>
      </c>
      <c r="N54" s="22" t="str">
        <f>party!$A$6</f>
        <v>Charlotte Pascoe</v>
      </c>
      <c r="O54" s="23" t="str">
        <f>$C$9</f>
        <v>piControl</v>
      </c>
      <c r="P54" s="23" t="str">
        <f>$C$27</f>
        <v>piSST</v>
      </c>
      <c r="U54" s="22" t="str">
        <f>TemporalConstraint!$A$5</f>
        <v>1850-1851 30yrs</v>
      </c>
      <c r="W54" s="22" t="str">
        <f>EnsembleRequirement!$A$4</f>
        <v>SingleMember</v>
      </c>
      <c r="Z54" s="22" t="str">
        <f>requirement!$A$3</f>
        <v>AGCM Configuration</v>
      </c>
      <c r="AE54" s="22" t="str">
        <f>ForcingConstraint!$A$84</f>
        <v>PIControlSST</v>
      </c>
      <c r="AF54" s="22" t="str">
        <f>ForcingConstraint!$A$86</f>
        <v>1850WMGHG</v>
      </c>
      <c r="AG54" s="22" t="str">
        <f>ForcingConstraint!$A128</f>
        <v>2x1850wetlandMethane</v>
      </c>
      <c r="AP54" s="52"/>
      <c r="AQ54" s="40"/>
    </row>
    <row r="55" spans="1:43" ht="61" customHeight="1">
      <c r="A55" s="23" t="s">
        <v>1086</v>
      </c>
      <c r="B55" s="22" t="s">
        <v>2451</v>
      </c>
      <c r="C55" s="23" t="s">
        <v>2452</v>
      </c>
      <c r="D55" s="22" t="s">
        <v>1069</v>
      </c>
      <c r="E55" s="23" t="s">
        <v>1068</v>
      </c>
      <c r="F55" s="22" t="s">
        <v>79</v>
      </c>
      <c r="G55" s="22" t="str">
        <f>party!$A$32</f>
        <v>Vivek Arora</v>
      </c>
      <c r="H55" s="22" t="str">
        <f>party!$A$33</f>
        <v>Pierre Friedlingstein</v>
      </c>
      <c r="I55" s="22" t="str">
        <f>party!$A$34</f>
        <v>Chris Jones</v>
      </c>
      <c r="J55" s="23" t="str">
        <f>references!$D$14</f>
        <v>Overview CMIP6-Endorsed MIPs</v>
      </c>
      <c r="N55" s="22" t="str">
        <f>party!$A$6</f>
        <v>Charlotte Pascoe</v>
      </c>
      <c r="O55" s="23" t="str">
        <f>$C$9</f>
        <v>piControl</v>
      </c>
      <c r="P55" s="23" t="str">
        <f>$C$3</f>
        <v>1pctCO2</v>
      </c>
      <c r="Q55" s="23" t="str">
        <f>$C$57</f>
        <v>1pctCO2-rad</v>
      </c>
      <c r="S55" s="48"/>
      <c r="T55" s="48"/>
      <c r="U55" s="35" t="str">
        <f>TemporalConstraint!$A$6</f>
        <v>1851-2150 300yrs</v>
      </c>
      <c r="V55" s="44"/>
      <c r="W55" s="22" t="str">
        <f>EnsembleRequirement!$A$4</f>
        <v>SingleMember</v>
      </c>
      <c r="X55" s="35"/>
      <c r="Y55" s="44"/>
      <c r="Z55" s="22" t="str">
        <f>requirement!$A$4</f>
        <v>AOGCM/ESM Configuration</v>
      </c>
      <c r="AE55" s="22" t="str">
        <f>ForcingConstraint!$A$132</f>
        <v>1%/yearCO2CarbonCycle</v>
      </c>
      <c r="AF55" s="22" t="str">
        <f>ForcingConstraint!$A$133</f>
        <v>1850CO2Radiation</v>
      </c>
      <c r="AG55" s="22" t="str">
        <f>ForcingConstraint!$A$131</f>
        <v>1850NitrogenDeposition</v>
      </c>
      <c r="AP55" s="52"/>
      <c r="AQ55" s="40"/>
    </row>
    <row r="56" spans="1:43" ht="105">
      <c r="A56" s="23" t="s">
        <v>1085</v>
      </c>
      <c r="B56" s="22" t="s">
        <v>2450</v>
      </c>
      <c r="C56" s="23" t="s">
        <v>2449</v>
      </c>
      <c r="D56" s="22" t="s">
        <v>1088</v>
      </c>
      <c r="E56" s="23" t="s">
        <v>1087</v>
      </c>
      <c r="F56" s="22" t="s">
        <v>79</v>
      </c>
      <c r="G56" s="22" t="str">
        <f>party!$A$32</f>
        <v>Vivek Arora</v>
      </c>
      <c r="H56" s="22" t="str">
        <f>party!$A$33</f>
        <v>Pierre Friedlingstein</v>
      </c>
      <c r="I56" s="22" t="str">
        <f>party!$A$34</f>
        <v>Chris Jones</v>
      </c>
      <c r="J56" s="23" t="str">
        <f>references!$D$14</f>
        <v>Overview CMIP6-Endorsed MIPs</v>
      </c>
      <c r="N56" s="22" t="str">
        <f>party!$A$6</f>
        <v>Charlotte Pascoe</v>
      </c>
      <c r="O56" s="23" t="str">
        <f>$C$11</f>
        <v>historical</v>
      </c>
      <c r="P56" s="23" t="str">
        <f>C13</f>
        <v>ssp585</v>
      </c>
      <c r="U56" s="22" t="str">
        <f>TemporalConstraint!$A$8</f>
        <v>2014- 2100 86yrs</v>
      </c>
      <c r="W56" s="22" t="str">
        <f>EnsembleRequirement!$A$4</f>
        <v>SingleMember</v>
      </c>
      <c r="X56" s="22" t="str">
        <f>EnsembleRequirement!$A$5</f>
        <v>HistoricalInitialisation</v>
      </c>
      <c r="Z56" s="22" t="str">
        <f>requirement!$A$4</f>
        <v>AOGCM/ESM Configuration</v>
      </c>
      <c r="AE56" s="22" t="str">
        <f>ForcingConstraint!$A$134</f>
        <v>RCP85WellMixedGasEm</v>
      </c>
      <c r="AF56" s="22" t="str">
        <f>ForcingConstraint!$A$135</f>
        <v>RCP85ShortLivedGasSpeciesEm</v>
      </c>
      <c r="AG56" s="22" t="str">
        <f>ForcingConstraint!$A$136</f>
        <v>RCP85AersolEm</v>
      </c>
      <c r="AH56" s="22" t="str">
        <f>ForcingConstraint!$A$127</f>
        <v>2x1850lightningNOx</v>
      </c>
      <c r="AI56" s="22" t="str">
        <f>ForcingConstraint!$A$71</f>
        <v>RCP85LandUse</v>
      </c>
      <c r="AP56" s="52"/>
      <c r="AQ56" s="40"/>
    </row>
    <row r="57" spans="1:43" ht="105">
      <c r="A57" s="23" t="s">
        <v>1109</v>
      </c>
      <c r="B57" s="22" t="s">
        <v>2447</v>
      </c>
      <c r="C57" s="23" t="s">
        <v>2448</v>
      </c>
      <c r="D57" s="22" t="s">
        <v>1110</v>
      </c>
      <c r="E57" s="23" t="s">
        <v>1123</v>
      </c>
      <c r="F57" s="22" t="s">
        <v>79</v>
      </c>
      <c r="G57" s="22" t="str">
        <f>party!$A$32</f>
        <v>Vivek Arora</v>
      </c>
      <c r="H57" s="22" t="str">
        <f>party!$A$33</f>
        <v>Pierre Friedlingstein</v>
      </c>
      <c r="I57" s="22" t="str">
        <f>party!$A$34</f>
        <v>Chris Jones</v>
      </c>
      <c r="J57" s="23" t="str">
        <f>references!$D$14</f>
        <v>Overview CMIP6-Endorsed MIPs</v>
      </c>
      <c r="N57" s="22" t="str">
        <f>party!$A$6</f>
        <v>Charlotte Pascoe</v>
      </c>
      <c r="O57" s="23" t="str">
        <f>$C$9</f>
        <v>piControl</v>
      </c>
      <c r="P57" s="23" t="str">
        <f>$C$3</f>
        <v>1pctCO2</v>
      </c>
      <c r="Q57" s="23" t="str">
        <f>$C$55</f>
        <v>1pctCO2-bgc</v>
      </c>
      <c r="S57" s="48"/>
      <c r="T57" s="48"/>
      <c r="U57" s="35" t="str">
        <f>TemporalConstraint!$A$6</f>
        <v>1851-2150 300yrs</v>
      </c>
      <c r="V57" s="44"/>
      <c r="W57" s="22" t="str">
        <f>EnsembleRequirement!$A$4</f>
        <v>SingleMember</v>
      </c>
      <c r="X57" s="35"/>
      <c r="Y57" s="44"/>
      <c r="Z57" s="22" t="str">
        <f>requirement!$A$4</f>
        <v>AOGCM/ESM Configuration</v>
      </c>
      <c r="AE57" s="22" t="str">
        <f>ForcingConstraint!$A138</f>
        <v>1%/yearCO2Radiation</v>
      </c>
      <c r="AF57" s="22" t="str">
        <f>ForcingConstraint!$A139</f>
        <v>1850CO2CarbonCycle</v>
      </c>
      <c r="AG57" s="22" t="str">
        <f>ForcingConstraint!$A$131</f>
        <v>1850NitrogenDeposition</v>
      </c>
      <c r="AP57" s="52"/>
      <c r="AQ57" s="40"/>
    </row>
    <row r="58" spans="1:43" ht="76" customHeight="1">
      <c r="A58" s="23" t="s">
        <v>1129</v>
      </c>
      <c r="B58" s="22" t="s">
        <v>2445</v>
      </c>
      <c r="C58" s="23" t="s">
        <v>2446</v>
      </c>
      <c r="D58" s="22" t="s">
        <v>1121</v>
      </c>
      <c r="E58" s="23" t="s">
        <v>1122</v>
      </c>
      <c r="F58" s="22" t="s">
        <v>79</v>
      </c>
      <c r="G58" s="22" t="str">
        <f>party!$A$32</f>
        <v>Vivek Arora</v>
      </c>
      <c r="H58" s="22" t="str">
        <f>party!$A$33</f>
        <v>Pierre Friedlingstein</v>
      </c>
      <c r="I58" s="22" t="str">
        <f>party!$A$34</f>
        <v>Chris Jones</v>
      </c>
      <c r="J58" s="23" t="str">
        <f>references!$D$14</f>
        <v>Overview CMIP6-Endorsed MIPs</v>
      </c>
      <c r="N58" s="22" t="str">
        <f>party!$A$6</f>
        <v>Charlotte Pascoe</v>
      </c>
      <c r="O58" s="23" t="str">
        <f>$C$9</f>
        <v>piControl</v>
      </c>
      <c r="P58" s="23" t="str">
        <f>$C$3</f>
        <v>1pctCO2</v>
      </c>
      <c r="S58" s="48"/>
      <c r="T58" s="48"/>
      <c r="U58" s="35" t="str">
        <f>TemporalConstraint!$A$6</f>
        <v>1851-2150 300yrs</v>
      </c>
      <c r="V58" s="44"/>
      <c r="W58" s="22" t="str">
        <f>EnsembleRequirement!$A$4</f>
        <v>SingleMember</v>
      </c>
      <c r="Z58" s="22" t="str">
        <f>requirement!$A$4</f>
        <v>AOGCM/ESM Configuration</v>
      </c>
      <c r="AE58" s="22" t="str">
        <f>ForcingConstraint!$A$3</f>
        <v>1%yrCO2Increase</v>
      </c>
      <c r="AF58" s="22" t="str">
        <f>ForcingConstraint!$A$140</f>
        <v>AnthropNitrogenDeposition</v>
      </c>
      <c r="AP58" s="52"/>
      <c r="AQ58" s="40"/>
    </row>
    <row r="59" spans="1:43" ht="105">
      <c r="A59" s="23" t="s">
        <v>1130</v>
      </c>
      <c r="B59" s="22" t="s">
        <v>2443</v>
      </c>
      <c r="C59" s="23" t="s">
        <v>2444</v>
      </c>
      <c r="D59" s="22" t="s">
        <v>1131</v>
      </c>
      <c r="E59" s="23" t="s">
        <v>1132</v>
      </c>
      <c r="F59" s="22" t="s">
        <v>79</v>
      </c>
      <c r="G59" s="22" t="str">
        <f>party!$A$32</f>
        <v>Vivek Arora</v>
      </c>
      <c r="H59" s="22" t="str">
        <f>party!$A$33</f>
        <v>Pierre Friedlingstein</v>
      </c>
      <c r="I59" s="22" t="str">
        <f>party!$A$34</f>
        <v>Chris Jones</v>
      </c>
      <c r="J59" s="23" t="str">
        <f>references!$D$14</f>
        <v>Overview CMIP6-Endorsed MIPs</v>
      </c>
      <c r="N59" s="22" t="str">
        <f>party!$A$6</f>
        <v>Charlotte Pascoe</v>
      </c>
      <c r="O59" s="23" t="str">
        <f>$C$9</f>
        <v>piControl</v>
      </c>
      <c r="P59" s="23" t="str">
        <f>$C$3</f>
        <v>1pctCO2</v>
      </c>
      <c r="S59" s="48"/>
      <c r="T59" s="48"/>
      <c r="U59" s="35" t="str">
        <f>TemporalConstraint!$A$6</f>
        <v>1851-2150 300yrs</v>
      </c>
      <c r="V59" s="44"/>
      <c r="W59" s="22" t="str">
        <f>EnsembleRequirement!$A$4</f>
        <v>SingleMember</v>
      </c>
      <c r="Z59" s="22" t="str">
        <f>requirement!$A$4</f>
        <v>AOGCM/ESM Configuration</v>
      </c>
      <c r="AE59" s="22" t="str">
        <f>ForcingConstraint!$A$132</f>
        <v>1%/yearCO2CarbonCycle</v>
      </c>
      <c r="AF59" s="22" t="str">
        <f>ForcingConstraint!$A$133</f>
        <v>1850CO2Radiation</v>
      </c>
      <c r="AG59" s="22" t="str">
        <f>ForcingConstraint!$A$140</f>
        <v>AnthropNitrogenDeposition</v>
      </c>
      <c r="AP59" s="52"/>
      <c r="AQ59" s="40"/>
    </row>
    <row r="60" spans="1:43" ht="90">
      <c r="A60" s="23" t="s">
        <v>1133</v>
      </c>
      <c r="B60" s="22" t="s">
        <v>2441</v>
      </c>
      <c r="C60" s="23" t="s">
        <v>2442</v>
      </c>
      <c r="D60" s="22" t="s">
        <v>1136</v>
      </c>
      <c r="E60" s="23" t="s">
        <v>1134</v>
      </c>
      <c r="F60" s="22" t="s">
        <v>79</v>
      </c>
      <c r="G60" s="22" t="str">
        <f>party!$A$32</f>
        <v>Vivek Arora</v>
      </c>
      <c r="H60" s="22" t="str">
        <f>party!$A$33</f>
        <v>Pierre Friedlingstein</v>
      </c>
      <c r="I60" s="22" t="str">
        <f>party!$A$34</f>
        <v>Chris Jones</v>
      </c>
      <c r="J60" s="23" t="str">
        <f>references!$D$14</f>
        <v>Overview CMIP6-Endorsed MIPs</v>
      </c>
      <c r="K60" s="23" t="str">
        <f>references!D11</f>
        <v xml:space="preserve">Meehl, G. A., R. Moss, K. E. Taylor, V. Eyring, R. J. Stouffer, S. Bony, B. Stevens, 2014: Climate Model Intercomparisons: Preparing for the Next Phase, Eos Trans. AGU, 95(9), 77. </v>
      </c>
      <c r="N60" s="22" t="str">
        <f>party!$A$6</f>
        <v>Charlotte Pascoe</v>
      </c>
      <c r="O60" s="23" t="str">
        <f>$C$9</f>
        <v>piControl</v>
      </c>
      <c r="P60" s="23" t="str">
        <f>$C$11</f>
        <v>historical</v>
      </c>
      <c r="U60" s="22" t="str">
        <f>TemporalConstraint!A3</f>
        <v>1850-2014 165yrs</v>
      </c>
      <c r="W60" s="22" t="str">
        <f>EnsembleRequirement!$A$4</f>
        <v>SingleMember</v>
      </c>
      <c r="Z60" s="22" t="str">
        <f>requirement!$A$4</f>
        <v>AOGCM/ESM Configuration</v>
      </c>
      <c r="AA60" s="46"/>
      <c r="AB60" s="46"/>
      <c r="AC60" s="46"/>
      <c r="AD60" s="46"/>
      <c r="AE60" s="36" t="str">
        <f>requirement!$A$5</f>
        <v>Historical Aerosol Forcing</v>
      </c>
      <c r="AF60" s="36" t="str">
        <f>ForcingConstraint!$A$12</f>
        <v>Historical WMGHG Concentrations</v>
      </c>
      <c r="AG60" s="36" t="str">
        <f>ForcingConstraint!$A$13</f>
        <v>Historical Land Use</v>
      </c>
      <c r="AH60" s="36" t="str">
        <f>requirement!$A$8</f>
        <v>Historical Solar Forcing</v>
      </c>
      <c r="AI60" s="36" t="str">
        <f>requirement!$A$7</f>
        <v>Historical O3 and Stratospheric H2O Concentrations</v>
      </c>
      <c r="AJ60" s="36" t="str">
        <f>ForcingConstraint!$A$18</f>
        <v>Historical Stratospheric Aerosol</v>
      </c>
      <c r="AK60" s="22" t="str">
        <f>ForcingConstraint!$A$133</f>
        <v>1850CO2Radiation</v>
      </c>
      <c r="AP60" s="52"/>
      <c r="AQ60" s="40"/>
    </row>
    <row r="61" spans="1:43" ht="120">
      <c r="A61" s="23" t="s">
        <v>1138</v>
      </c>
      <c r="B61" s="22" t="s">
        <v>2439</v>
      </c>
      <c r="C61" s="23" t="s">
        <v>2440</v>
      </c>
      <c r="D61" s="22" t="s">
        <v>1135</v>
      </c>
      <c r="E61" s="23" t="s">
        <v>1137</v>
      </c>
      <c r="F61" s="22" t="s">
        <v>79</v>
      </c>
      <c r="G61" s="22" t="str">
        <f>party!$A$32</f>
        <v>Vivek Arora</v>
      </c>
      <c r="H61" s="22" t="str">
        <f>party!$A$33</f>
        <v>Pierre Friedlingstein</v>
      </c>
      <c r="I61" s="22" t="str">
        <f>party!$A$34</f>
        <v>Chris Jones</v>
      </c>
      <c r="J61" s="23" t="str">
        <f>references!$D$14</f>
        <v>Overview CMIP6-Endorsed MIPs</v>
      </c>
      <c r="N61" s="22" t="str">
        <f>party!$A$6</f>
        <v>Charlotte Pascoe</v>
      </c>
      <c r="O61" s="23" t="str">
        <f>$C$9</f>
        <v>piControl</v>
      </c>
      <c r="P61" s="23" t="str">
        <f>$C$13</f>
        <v>ssp585</v>
      </c>
      <c r="U61" s="22" t="str">
        <f>TemporalConstraint!$A$8</f>
        <v>2014- 2100 86yrs</v>
      </c>
      <c r="W61" s="22" t="str">
        <f>EnsembleRequirement!$A$4</f>
        <v>SingleMember</v>
      </c>
      <c r="X61" s="22" t="str">
        <f>EnsembleRequirement!$A$5</f>
        <v>HistoricalInitialisation</v>
      </c>
      <c r="Z61" s="22" t="str">
        <f>requirement!$A$4</f>
        <v>AOGCM/ESM Configuration</v>
      </c>
      <c r="AE61" s="22" t="str">
        <f>ForcingConstraint!$A$31</f>
        <v>RCP85WellMixedGas</v>
      </c>
      <c r="AF61" s="22" t="str">
        <f>ForcingConstraint!$A$41</f>
        <v>RCP85ShortLivedGasSpecies</v>
      </c>
      <c r="AG61" s="22" t="str">
        <f>ForcingConstraint!$A$51</f>
        <v>RCP85Aerosols</v>
      </c>
      <c r="AH61" s="22" t="str">
        <f>ForcingConstraint!$A$61</f>
        <v>RCP85AerosolPrecursors</v>
      </c>
      <c r="AI61" s="22" t="str">
        <f>ForcingConstraint!$A$71</f>
        <v>RCP85LandUse</v>
      </c>
      <c r="AJ61" s="22" t="str">
        <f>ForcingConstraint!$A$133</f>
        <v>1850CO2Radiation</v>
      </c>
      <c r="AK61" s="37"/>
      <c r="AP61" s="52"/>
      <c r="AQ61" s="40"/>
    </row>
    <row r="62" spans="1:43" ht="150">
      <c r="A62" s="23" t="s">
        <v>1139</v>
      </c>
      <c r="B62" s="22" t="s">
        <v>2438</v>
      </c>
      <c r="C62" s="23" t="s">
        <v>2437</v>
      </c>
      <c r="D62" s="22" t="s">
        <v>1140</v>
      </c>
      <c r="E62" s="23" t="s">
        <v>1141</v>
      </c>
      <c r="F62" s="22" t="s">
        <v>79</v>
      </c>
      <c r="G62" s="22" t="str">
        <f>party!$A$32</f>
        <v>Vivek Arora</v>
      </c>
      <c r="H62" s="22" t="str">
        <f>party!$A$33</f>
        <v>Pierre Friedlingstein</v>
      </c>
      <c r="I62" s="22" t="str">
        <f>party!$A$34</f>
        <v>Chris Jones</v>
      </c>
      <c r="J62" s="23" t="str">
        <f>references!$D$14</f>
        <v>Overview CMIP6-Endorsed MIPs</v>
      </c>
      <c r="N62" s="22" t="str">
        <f>party!$A$6</f>
        <v>Charlotte Pascoe</v>
      </c>
      <c r="O62" s="23" t="str">
        <f>$C$9</f>
        <v>piControl</v>
      </c>
      <c r="P62" s="23" t="str">
        <f>$C$20</f>
        <v>ssp585-ext</v>
      </c>
      <c r="U62" s="22" t="str">
        <f>TemporalConstraint!$A$9</f>
        <v>2100-2300 200 yrs</v>
      </c>
      <c r="W62" s="22" t="str">
        <f>EnsembleRequirement!$A$4</f>
        <v>SingleMember</v>
      </c>
      <c r="X62" s="22" t="str">
        <f>EnsembleRequirement!$A$7</f>
        <v>SSP5-85Initialisation</v>
      </c>
      <c r="Z62" s="22" t="str">
        <f>requirement!$A$4</f>
        <v>AOGCM/ESM Configuration</v>
      </c>
      <c r="AE62" s="22" t="str">
        <f>ForcingConstraint!$A$38</f>
        <v>RCP85extWellMixedGas</v>
      </c>
      <c r="AF62" s="22" t="str">
        <f>ForcingConstraint!$A$48</f>
        <v>RCP85extShortLivedGasSpecies</v>
      </c>
      <c r="AG62" s="22" t="str">
        <f>ForcingConstraint!$A$58</f>
        <v>RCP85extAerosols</v>
      </c>
      <c r="AH62" s="22" t="str">
        <f>ForcingConstraint!$A$68</f>
        <v>RCP85extAerosolPrecursors</v>
      </c>
      <c r="AI62" s="22" t="str">
        <f>ForcingConstraint!$A$78</f>
        <v>RCP85extLandUse</v>
      </c>
      <c r="AJ62" s="22" t="str">
        <f>ForcingConstraint!$A$133</f>
        <v>1850CO2Radiation</v>
      </c>
      <c r="AP62" s="52"/>
      <c r="AQ62" s="40"/>
    </row>
    <row r="63" spans="1:43" ht="75">
      <c r="A63" s="23" t="s">
        <v>1193</v>
      </c>
      <c r="B63" s="22" t="s">
        <v>2435</v>
      </c>
      <c r="C63" s="23" t="s">
        <v>2436</v>
      </c>
      <c r="D63" s="22" t="s">
        <v>1206</v>
      </c>
      <c r="E63" s="23" t="s">
        <v>1207</v>
      </c>
      <c r="F63" s="22" t="s">
        <v>79</v>
      </c>
      <c r="G63" s="22" t="str">
        <f>party!$A$35</f>
        <v>Mark Webb</v>
      </c>
      <c r="H63" s="22" t="str">
        <f>party!$A$36</f>
        <v>Chris Bretherton</v>
      </c>
      <c r="J63" s="23" t="str">
        <f>references!$D$14</f>
        <v>Overview CMIP6-Endorsed MIPs</v>
      </c>
      <c r="K63" s="23" t="str">
        <f>references!$D$15</f>
        <v>McAvaney BJ, Le Treut H (2003) The cloud feedback intercomparison project: (CFMIP). In: CLIVAR Exchanges - supplementary contributions. 26: March 2003.</v>
      </c>
      <c r="L63" s="23" t="str">
        <f>references!$D$16</f>
        <v>Karl E. Taylor, Ronald J. Stouffer and Gerald A. Meehl (2009) A Summary of the CMIP5 Experiment Design</v>
      </c>
      <c r="N63" s="22" t="str">
        <f>party!$A$6</f>
        <v>Charlotte Pascoe</v>
      </c>
      <c r="O63" s="23" t="str">
        <f>$C$7</f>
        <v>AMIP</v>
      </c>
      <c r="P63" s="23" t="str">
        <f>$C$11</f>
        <v>historical</v>
      </c>
      <c r="S63" s="48"/>
      <c r="T63" s="48"/>
      <c r="U63" s="35" t="str">
        <f>TemporalConstraint!$A$7</f>
        <v>1979-2014 36yrs</v>
      </c>
      <c r="V63" s="35"/>
      <c r="W63" s="35" t="str">
        <f>EnsembleRequirement!$A$4</f>
        <v>SingleMember</v>
      </c>
      <c r="X63" s="35"/>
      <c r="Y63" s="35"/>
      <c r="Z63" s="35" t="str">
        <f>requirement!$A$3</f>
        <v>AGCM Configuration</v>
      </c>
      <c r="AA63" s="35"/>
      <c r="AB63" s="35"/>
      <c r="AC63" s="35"/>
      <c r="AD63" s="35"/>
      <c r="AE63" s="35" t="str">
        <f>ForcingConstraint!$A$141</f>
        <v>AMIP SST Plus Uniform 4K</v>
      </c>
      <c r="AF63" s="35" t="str">
        <f>ForcingConstraint!$A$142</f>
        <v>AMIP SIC Plus Uniform 4K</v>
      </c>
      <c r="AG63" s="35" t="str">
        <f>requirement!$A$5</f>
        <v>Historical Aerosol Forcing</v>
      </c>
      <c r="AH63" s="35" t="str">
        <f>ForcingConstraint!$A$12</f>
        <v>Historical WMGHG Concentrations</v>
      </c>
      <c r="AI63" s="35" t="str">
        <f>requirement!$A$6</f>
        <v>Historical Emissions</v>
      </c>
      <c r="AJ63" s="35" t="str">
        <f>ForcingConstraint!$A$13</f>
        <v>Historical Land Use</v>
      </c>
      <c r="AK63" s="35" t="str">
        <f>requirement!$A$8</f>
        <v>Historical Solar Forcing</v>
      </c>
      <c r="AL63" s="35" t="str">
        <f>requirement!$A$7</f>
        <v>Historical O3 and Stratospheric H2O Concentrations</v>
      </c>
      <c r="AM63" s="42" t="str">
        <f>ForcingConstraint!$A$18</f>
        <v>Historical Stratospheric Aerosol</v>
      </c>
      <c r="AP63" s="52"/>
      <c r="AQ63" s="40"/>
    </row>
    <row r="64" spans="1:43" ht="136" customHeight="1">
      <c r="A64" s="23" t="s">
        <v>1194</v>
      </c>
      <c r="B64" s="22" t="s">
        <v>2433</v>
      </c>
      <c r="C64" s="23" t="s">
        <v>2434</v>
      </c>
      <c r="D64" s="22" t="s">
        <v>1205</v>
      </c>
      <c r="E64" s="23" t="s">
        <v>1208</v>
      </c>
      <c r="F64" s="22" t="s">
        <v>79</v>
      </c>
      <c r="G64" s="22" t="str">
        <f>party!$A$35</f>
        <v>Mark Webb</v>
      </c>
      <c r="H64" s="22" t="str">
        <f>party!$A$36</f>
        <v>Chris Bretherton</v>
      </c>
      <c r="J64" s="23" t="str">
        <f>references!$D$14</f>
        <v>Overview CMIP6-Endorsed MIPs</v>
      </c>
      <c r="K64" s="23" t="str">
        <f>references!$D$15</f>
        <v>McAvaney BJ, Le Treut H (2003) The cloud feedback intercomparison project: (CFMIP). In: CLIVAR Exchanges - supplementary contributions. 26: March 2003.</v>
      </c>
      <c r="L64" s="23" t="str">
        <f>references!$D$16</f>
        <v>Karl E. Taylor, Ronald J. Stouffer and Gerald A. Meehl (2009) A Summary of the CMIP5 Experiment Design</v>
      </c>
      <c r="N64" s="22" t="str">
        <f>party!$A$6</f>
        <v>Charlotte Pascoe</v>
      </c>
      <c r="O64" s="23" t="str">
        <f>$C$7</f>
        <v>AMIP</v>
      </c>
      <c r="P64" s="23" t="str">
        <f>$C$11</f>
        <v>historical</v>
      </c>
      <c r="S64" s="48"/>
      <c r="T64" s="48"/>
      <c r="U64" s="35" t="str">
        <f>TemporalConstraint!$A$7</f>
        <v>1979-2014 36yrs</v>
      </c>
      <c r="V64" s="35"/>
      <c r="W64" s="35" t="str">
        <f>EnsembleRequirement!$A$4</f>
        <v>SingleMember</v>
      </c>
      <c r="X64" s="41"/>
      <c r="Y64" s="144"/>
      <c r="Z64" s="35" t="str">
        <f>requirement!$A$3</f>
        <v>AGCM Configuration</v>
      </c>
      <c r="AA64" s="149"/>
      <c r="AB64" s="149"/>
      <c r="AC64" s="149"/>
      <c r="AD64" s="149"/>
      <c r="AE64" s="41" t="str">
        <f>ForcingConstraint!$A$20</f>
        <v>AMIP SST</v>
      </c>
      <c r="AF64" s="35" t="str">
        <f>ForcingConstraint!$A$19</f>
        <v>AMIP SIC</v>
      </c>
      <c r="AG64" s="35" t="str">
        <f>requirement!$A$5</f>
        <v>Historical Aerosol Forcing</v>
      </c>
      <c r="AH64" s="35" t="str">
        <f>ForcingConstraint!$A$12</f>
        <v>Historical WMGHG Concentrations</v>
      </c>
      <c r="AI64" s="35" t="str">
        <f>requirement!$A$6</f>
        <v>Historical Emissions</v>
      </c>
      <c r="AJ64" s="35" t="str">
        <f>ForcingConstraint!$A$13</f>
        <v>Historical Land Use</v>
      </c>
      <c r="AK64" s="35" t="str">
        <f>requirement!$A$8</f>
        <v>Historical Solar Forcing</v>
      </c>
      <c r="AL64" s="35" t="str">
        <f>requirement!$A$7</f>
        <v>Historical O3 and Stratospheric H2O Concentrations</v>
      </c>
      <c r="AM64" s="42" t="str">
        <f>ForcingConstraint!$A$18</f>
        <v>Historical Stratospheric Aerosol</v>
      </c>
      <c r="AN64" s="53" t="str">
        <f>ForcingConstraint!$A$143</f>
        <v>AMIPCO2x4Radiation</v>
      </c>
      <c r="AP64" s="52"/>
      <c r="AQ64" s="40"/>
    </row>
    <row r="65" spans="1:43" ht="135">
      <c r="A65" s="23" t="s">
        <v>1195</v>
      </c>
      <c r="B65" s="22" t="s">
        <v>2431</v>
      </c>
      <c r="C65" s="23" t="s">
        <v>2432</v>
      </c>
      <c r="D65" s="22" t="s">
        <v>1242</v>
      </c>
      <c r="E65" s="23" t="s">
        <v>1248</v>
      </c>
      <c r="F65" s="22" t="s">
        <v>79</v>
      </c>
      <c r="G65" s="22" t="str">
        <f>party!$A$35</f>
        <v>Mark Webb</v>
      </c>
      <c r="H65" s="22" t="str">
        <f>party!$A$36</f>
        <v>Chris Bretherton</v>
      </c>
      <c r="J65" s="23" t="str">
        <f>references!$D$14</f>
        <v>Overview CMIP6-Endorsed MIPs</v>
      </c>
      <c r="K65" s="23" t="str">
        <f>references!$D$15</f>
        <v>McAvaney BJ, Le Treut H (2003) The cloud feedback intercomparison project: (CFMIP). In: CLIVAR Exchanges - supplementary contributions. 26: March 2003.</v>
      </c>
      <c r="L65" s="23" t="str">
        <f>references!$D$16</f>
        <v>Karl E. Taylor, Ronald J. Stouffer and Gerald A. Meehl (2009) A Summary of the CMIP5 Experiment Design</v>
      </c>
      <c r="N65" s="22" t="str">
        <f>party!$A$6</f>
        <v>Charlotte Pascoe</v>
      </c>
      <c r="O65" s="23" t="str">
        <f>$C$7</f>
        <v>AMIP</v>
      </c>
      <c r="P65" s="23" t="str">
        <f>$C$11</f>
        <v>historical</v>
      </c>
      <c r="S65" s="48"/>
      <c r="T65" s="48"/>
      <c r="U65" s="35" t="str">
        <f>TemporalConstraint!$A$7</f>
        <v>1979-2014 36yrs</v>
      </c>
      <c r="V65" s="35"/>
      <c r="W65" s="35" t="str">
        <f>EnsembleRequirement!$A$4</f>
        <v>SingleMember</v>
      </c>
      <c r="Y65" s="46"/>
      <c r="Z65" s="35" t="str">
        <f>requirement!$A$3</f>
        <v>AGCM Configuration</v>
      </c>
      <c r="AA65" s="149"/>
      <c r="AB65" s="149"/>
      <c r="AC65" s="149"/>
      <c r="AD65" s="149"/>
      <c r="AE65" s="41" t="str">
        <f>ForcingConstraint!$A$144</f>
        <v>AMIP SST plus patterned 4K</v>
      </c>
      <c r="AF65" s="35" t="str">
        <f>ForcingConstraint!$A$145</f>
        <v>AMIP SIC plus patterned 4K</v>
      </c>
      <c r="AG65" s="35" t="str">
        <f>requirement!$A$5</f>
        <v>Historical Aerosol Forcing</v>
      </c>
      <c r="AH65" s="35" t="str">
        <f>ForcingConstraint!$A$12</f>
        <v>Historical WMGHG Concentrations</v>
      </c>
      <c r="AI65" s="35" t="str">
        <f>requirement!$A$6</f>
        <v>Historical Emissions</v>
      </c>
      <c r="AJ65" s="35" t="str">
        <f>ForcingConstraint!$A$13</f>
        <v>Historical Land Use</v>
      </c>
      <c r="AK65" s="35" t="str">
        <f>requirement!$A$8</f>
        <v>Historical Solar Forcing</v>
      </c>
      <c r="AL65" s="35" t="str">
        <f>requirement!$A$7</f>
        <v>Historical O3 and Stratospheric H2O Concentrations</v>
      </c>
      <c r="AM65" s="42" t="str">
        <f>ForcingConstraint!$A$18</f>
        <v>Historical Stratospheric Aerosol</v>
      </c>
      <c r="AP65" s="52"/>
      <c r="AQ65" s="40"/>
    </row>
    <row r="66" spans="1:43" ht="120">
      <c r="A66" s="23" t="s">
        <v>1196</v>
      </c>
      <c r="B66" s="22" t="s">
        <v>2429</v>
      </c>
      <c r="C66" s="23" t="s">
        <v>2430</v>
      </c>
      <c r="D66" s="22" t="s">
        <v>1250</v>
      </c>
      <c r="E66" s="23" t="s">
        <v>1256</v>
      </c>
      <c r="F66" s="22" t="s">
        <v>79</v>
      </c>
      <c r="G66" s="22" t="str">
        <f>party!$A$35</f>
        <v>Mark Webb</v>
      </c>
      <c r="H66" s="22" t="str">
        <f>party!$A$36</f>
        <v>Chris Bretherton</v>
      </c>
      <c r="J66" s="23" t="str">
        <f>references!$D$14</f>
        <v>Overview CMIP6-Endorsed MIPs</v>
      </c>
      <c r="K66" s="23" t="str">
        <f>references!$D$15</f>
        <v>McAvaney BJ, Le Treut H (2003) The cloud feedback intercomparison project: (CFMIP). In: CLIVAR Exchanges - supplementary contributions. 26: March 2003.</v>
      </c>
      <c r="L66" s="23" t="str">
        <f>references!$D$16</f>
        <v>Karl E. Taylor, Ronald J. Stouffer and Gerald A. Meehl (2009) A Summary of the CMIP5 Experiment Design</v>
      </c>
      <c r="N66" s="22" t="str">
        <f>party!$A$6</f>
        <v>Charlotte Pascoe</v>
      </c>
      <c r="O66" s="23" t="str">
        <f>$C$7</f>
        <v>AMIP</v>
      </c>
      <c r="P66" s="23" t="str">
        <f>$C$67</f>
        <v>aqua-4xCO2</v>
      </c>
      <c r="Q66" s="23" t="str">
        <f>$C$68</f>
        <v>aqua-p4K</v>
      </c>
      <c r="S66" s="48"/>
      <c r="T66" s="48"/>
      <c r="U66" s="35" t="str">
        <f>TemporalConstraint!$A$12</f>
        <v>1996-1996 5yrs</v>
      </c>
      <c r="V66" s="35"/>
      <c r="W66" s="35" t="str">
        <f>EnsembleRequirement!$A$4</f>
        <v>SingleMember</v>
      </c>
      <c r="Y66" s="46"/>
      <c r="Z66" s="35" t="str">
        <f>requirement!$A$3</f>
        <v>AGCM Configuration</v>
      </c>
      <c r="AA66" s="149"/>
      <c r="AB66" s="149"/>
      <c r="AC66" s="149"/>
      <c r="AD66" s="149"/>
      <c r="AE66" s="41" t="str">
        <f>ForcingConstraint!$A$146</f>
        <v>ZonallyUniformSST</v>
      </c>
      <c r="AF66" s="41" t="str">
        <f>ForcingConstraint!$A$147</f>
        <v>NoSeaIce</v>
      </c>
      <c r="AG66" s="41" t="str">
        <f>ForcingConstraint!$A$148</f>
        <v>aquaplanet</v>
      </c>
      <c r="AH66" s="41" t="str">
        <f>ForcingConstraint!$A$149</f>
        <v>meanAMIPCO2</v>
      </c>
      <c r="AI66" s="41" t="str">
        <f>ForcingConstraint!$A$150</f>
        <v>perpetualEquinox</v>
      </c>
      <c r="AP66" s="52"/>
      <c r="AQ66" s="40"/>
    </row>
    <row r="67" spans="1:43" ht="135">
      <c r="A67" s="23" t="s">
        <v>1197</v>
      </c>
      <c r="B67" s="22" t="s">
        <v>2427</v>
      </c>
      <c r="C67" s="23" t="s">
        <v>2428</v>
      </c>
      <c r="D67" s="22" t="s">
        <v>1251</v>
      </c>
      <c r="E67" s="23" t="s">
        <v>1249</v>
      </c>
      <c r="F67" s="22" t="s">
        <v>79</v>
      </c>
      <c r="G67" s="22" t="str">
        <f>party!$A$35</f>
        <v>Mark Webb</v>
      </c>
      <c r="H67" s="22" t="str">
        <f>party!$A$36</f>
        <v>Chris Bretherton</v>
      </c>
      <c r="J67" s="23" t="str">
        <f>references!$D$14</f>
        <v>Overview CMIP6-Endorsed MIPs</v>
      </c>
      <c r="K67" s="23" t="str">
        <f>references!$D$15</f>
        <v>McAvaney BJ, Le Treut H (2003) The cloud feedback intercomparison project: (CFMIP). In: CLIVAR Exchanges - supplementary contributions. 26: March 2003.</v>
      </c>
      <c r="L67" s="23" t="str">
        <f>references!$D$16</f>
        <v>Karl E. Taylor, Ronald J. Stouffer and Gerald A. Meehl (2009) A Summary of the CMIP5 Experiment Design</v>
      </c>
      <c r="N67" s="22" t="str">
        <f>party!$A$6</f>
        <v>Charlotte Pascoe</v>
      </c>
      <c r="O67" s="23" t="str">
        <f>$C$66</f>
        <v>aqua-control</v>
      </c>
      <c r="S67" s="48"/>
      <c r="T67" s="48"/>
      <c r="U67" s="35" t="str">
        <f>TemporalConstraint!$A$12</f>
        <v>1996-1996 5yrs</v>
      </c>
      <c r="V67" s="35"/>
      <c r="W67" s="35" t="str">
        <f>EnsembleRequirement!$A$4</f>
        <v>SingleMember</v>
      </c>
      <c r="Y67" s="46"/>
      <c r="Z67" s="35" t="str">
        <f>requirement!$A$3</f>
        <v>AGCM Configuration</v>
      </c>
      <c r="AA67" s="149"/>
      <c r="AB67" s="149"/>
      <c r="AC67" s="149"/>
      <c r="AD67" s="149"/>
      <c r="AE67" s="41" t="str">
        <f>ForcingConstraint!$A$146</f>
        <v>ZonallyUniformSST</v>
      </c>
      <c r="AF67" s="41" t="str">
        <f>ForcingConstraint!$A$147</f>
        <v>NoSeaIce</v>
      </c>
      <c r="AG67" s="41" t="str">
        <f>ForcingConstraint!$A$148</f>
        <v>aquaplanet</v>
      </c>
      <c r="AH67" s="41" t="str">
        <f>ForcingConstraint!$A$151</f>
        <v>4xmeanAMIPCO2</v>
      </c>
      <c r="AI67" s="41" t="str">
        <f>ForcingConstraint!$A$150</f>
        <v>perpetualEquinox</v>
      </c>
      <c r="AP67" s="52"/>
      <c r="AQ67" s="40"/>
    </row>
    <row r="68" spans="1:43" ht="150">
      <c r="A68" s="23" t="s">
        <v>1198</v>
      </c>
      <c r="B68" s="22" t="s">
        <v>2424</v>
      </c>
      <c r="C68" s="23" t="s">
        <v>2426</v>
      </c>
      <c r="D68" s="22" t="s">
        <v>1265</v>
      </c>
      <c r="E68" s="23" t="s">
        <v>1257</v>
      </c>
      <c r="F68" s="22" t="s">
        <v>79</v>
      </c>
      <c r="G68" s="22" t="str">
        <f>party!$A$35</f>
        <v>Mark Webb</v>
      </c>
      <c r="H68" s="22" t="str">
        <f>party!$A$36</f>
        <v>Chris Bretherton</v>
      </c>
      <c r="J68" s="23" t="str">
        <f>references!$D$14</f>
        <v>Overview CMIP6-Endorsed MIPs</v>
      </c>
      <c r="K68" s="23" t="str">
        <f>references!$D$15</f>
        <v>McAvaney BJ, Le Treut H (2003) The cloud feedback intercomparison project: (CFMIP). In: CLIVAR Exchanges - supplementary contributions. 26: March 2003.</v>
      </c>
      <c r="L68" s="23" t="str">
        <f>references!$D$16</f>
        <v>Karl E. Taylor, Ronald J. Stouffer and Gerald A. Meehl (2009) A Summary of the CMIP5 Experiment Design</v>
      </c>
      <c r="N68" s="22" t="str">
        <f>party!$A$6</f>
        <v>Charlotte Pascoe</v>
      </c>
      <c r="O68" s="23" t="str">
        <f>$C$66</f>
        <v>aqua-control</v>
      </c>
      <c r="S68" s="48"/>
      <c r="T68" s="48"/>
      <c r="U68" s="35" t="str">
        <f>TemporalConstraint!$A$12</f>
        <v>1996-1996 5yrs</v>
      </c>
      <c r="V68" s="35"/>
      <c r="W68" s="35" t="str">
        <f>EnsembleRequirement!$A$4</f>
        <v>SingleMember</v>
      </c>
      <c r="Y68" s="46"/>
      <c r="Z68" s="35" t="str">
        <f>requirement!$A$3</f>
        <v>AGCM Configuration</v>
      </c>
      <c r="AA68" s="149"/>
      <c r="AB68" s="149"/>
      <c r="AC68" s="149"/>
      <c r="AD68" s="149"/>
      <c r="AE68" s="41" t="str">
        <f>ForcingConstraint!$A$152</f>
        <v>ZonallyUniformSST+4K</v>
      </c>
      <c r="AF68" s="41" t="str">
        <f>ForcingConstraint!$A$147</f>
        <v>NoSeaIce</v>
      </c>
      <c r="AG68" s="41" t="str">
        <f>ForcingConstraint!$A$148</f>
        <v>aquaplanet</v>
      </c>
      <c r="AH68" s="41" t="str">
        <f>ForcingConstraint!$A$149</f>
        <v>meanAMIPCO2</v>
      </c>
      <c r="AI68" s="41" t="str">
        <f>ForcingConstraint!$A$150</f>
        <v>perpetualEquinox</v>
      </c>
      <c r="AP68" s="52"/>
      <c r="AQ68" s="40"/>
    </row>
    <row r="69" spans="1:43" ht="150">
      <c r="A69" s="23" t="s">
        <v>1199</v>
      </c>
      <c r="B69" s="22" t="s">
        <v>2425</v>
      </c>
      <c r="C69" s="23" t="s">
        <v>1152</v>
      </c>
      <c r="D69" s="22" t="s">
        <v>1266</v>
      </c>
      <c r="E69" s="23" t="s">
        <v>1264</v>
      </c>
      <c r="F69" s="22" t="s">
        <v>79</v>
      </c>
      <c r="G69" s="22" t="str">
        <f>party!$A$35</f>
        <v>Mark Webb</v>
      </c>
      <c r="H69" s="22" t="str">
        <f>party!$A$36</f>
        <v>Chris Bretherton</v>
      </c>
      <c r="J69" s="23" t="str">
        <f>references!$D$14</f>
        <v>Overview CMIP6-Endorsed MIPs</v>
      </c>
      <c r="K69" s="23" t="str">
        <f>references!$D$15</f>
        <v>McAvaney BJ, Le Treut H (2003) The cloud feedback intercomparison project: (CFMIP). In: CLIVAR Exchanges - supplementary contributions. 26: March 2003.</v>
      </c>
      <c r="N69" s="22" t="str">
        <f>party!$A$6</f>
        <v>Charlotte Pascoe</v>
      </c>
      <c r="O69" s="23" t="str">
        <f>$C$7</f>
        <v>AMIP</v>
      </c>
      <c r="P69" s="23" t="str">
        <f>$C$63</f>
        <v>amip-p4K</v>
      </c>
      <c r="Q69" s="23" t="str">
        <f>$C$64</f>
        <v>amip-4xCO2</v>
      </c>
      <c r="R69" s="23" t="str">
        <f>$C$65</f>
        <v>amip-future</v>
      </c>
      <c r="S69" s="23" t="str">
        <f>$C$83</f>
        <v>amip-lwoff</v>
      </c>
      <c r="T69" s="48"/>
      <c r="U69" s="35" t="str">
        <f>TemporalConstraint!$A$7</f>
        <v>1979-2014 36yrs</v>
      </c>
      <c r="V69" s="35"/>
      <c r="W69" s="35" t="str">
        <f>EnsembleRequirement!$A$4</f>
        <v>SingleMember</v>
      </c>
      <c r="X69" s="41"/>
      <c r="Y69" s="144"/>
      <c r="Z69" s="35" t="str">
        <f>requirement!$A$3</f>
        <v>AGCM Configuration</v>
      </c>
      <c r="AA69" s="41"/>
      <c r="AB69" s="41"/>
      <c r="AC69" s="41"/>
      <c r="AD69" s="41"/>
      <c r="AE69" s="41" t="str">
        <f>ForcingConstraint!$A$20</f>
        <v>AMIP SST</v>
      </c>
      <c r="AF69" s="35" t="str">
        <f>ForcingConstraint!$A$19</f>
        <v>AMIP SIC</v>
      </c>
      <c r="AG69" s="35" t="str">
        <f>requirement!$A$5</f>
        <v>Historical Aerosol Forcing</v>
      </c>
      <c r="AH69" s="35" t="str">
        <f>ForcingConstraint!$A$12</f>
        <v>Historical WMGHG Concentrations</v>
      </c>
      <c r="AI69" s="35" t="str">
        <f>requirement!$A$6</f>
        <v>Historical Emissions</v>
      </c>
      <c r="AJ69" s="35" t="str">
        <f>ForcingConstraint!$A$13</f>
        <v>Historical Land Use</v>
      </c>
      <c r="AK69" s="35" t="str">
        <f>requirement!$A$8</f>
        <v>Historical Solar Forcing</v>
      </c>
      <c r="AL69" s="35" t="str">
        <f>requirement!$A$7</f>
        <v>Historical O3 and Stratospheric H2O Concentrations</v>
      </c>
      <c r="AM69" s="42" t="str">
        <f>ForcingConstraint!$A$18</f>
        <v>Historical Stratospheric Aerosol</v>
      </c>
      <c r="AN69" s="52" t="str">
        <f>requirement!$A$12</f>
        <v>CFMIP Diagnostics</v>
      </c>
      <c r="AP69" s="52"/>
      <c r="AQ69" s="40"/>
    </row>
    <row r="70" spans="1:43" ht="120">
      <c r="A70" s="23" t="s">
        <v>1160</v>
      </c>
      <c r="B70" s="22" t="s">
        <v>2422</v>
      </c>
      <c r="C70" s="23" t="s">
        <v>2423</v>
      </c>
      <c r="D70" s="22" t="s">
        <v>1279</v>
      </c>
      <c r="E70" s="23" t="s">
        <v>1267</v>
      </c>
      <c r="F70" s="22" t="s">
        <v>79</v>
      </c>
      <c r="G70" s="22" t="str">
        <f>party!$A$36</f>
        <v>Chris Bretherton</v>
      </c>
      <c r="H70" s="22" t="str">
        <f>party!$A$37</f>
        <v>Roger Marchand</v>
      </c>
      <c r="I70" s="22" t="str">
        <f>party!$A$4</f>
        <v>Bjorn Stevens</v>
      </c>
      <c r="J70" s="23" t="str">
        <f>references!$D$14</f>
        <v>Overview CMIP6-Endorsed MIPs</v>
      </c>
      <c r="K70" s="23" t="str">
        <f>references!$D$15</f>
        <v>McAvaney BJ, Le Treut H (2003) The cloud feedback intercomparison project: (CFMIP). In: CLIVAR Exchanges - supplementary contributions. 26: March 2003.</v>
      </c>
      <c r="L70" s="23" t="str">
        <f>references!$D$16</f>
        <v>Karl E. Taylor, Ronald J. Stouffer and Gerald A. Meehl (2009) A Summary of the CMIP5 Experiment Design</v>
      </c>
      <c r="N70" s="22" t="str">
        <f>party!$A$6</f>
        <v>Charlotte Pascoe</v>
      </c>
      <c r="O70" s="23" t="str">
        <f>$C$9</f>
        <v>piControl</v>
      </c>
      <c r="P70" s="23" t="str">
        <f>$C$5</f>
        <v>abrupt-4xCO2</v>
      </c>
      <c r="Q70" s="23" t="str">
        <f>$C$69</f>
        <v>cfmipamip</v>
      </c>
      <c r="R70" s="23" t="str">
        <f>$C$71</f>
        <v>abrupt-solm4</v>
      </c>
      <c r="U70" s="22" t="str">
        <f>TemporalConstraint!$A$5</f>
        <v>1850-1851 30yrs</v>
      </c>
      <c r="V70" s="46"/>
      <c r="W70" s="35" t="str">
        <f>EnsembleRequirement!$A$4</f>
        <v>SingleMember</v>
      </c>
      <c r="Z70" s="22" t="str">
        <f>requirement!$A$4</f>
        <v>AOGCM/ESM Configuration</v>
      </c>
      <c r="AE70" s="22" t="str">
        <f>ForcingConstraint!$A$153</f>
        <v>abrupt+4pcSolar</v>
      </c>
      <c r="AF70" s="22" t="str">
        <f>ForcingConstraint!$A$23</f>
        <v>Pre-Industrial CO2 Concentration</v>
      </c>
      <c r="AG70" s="22" t="str">
        <f>ForcingConstraint!$A$22</f>
        <v>Pre-Industrial WMGHG Concentrations excluding CO2</v>
      </c>
      <c r="AH70" s="22" t="str">
        <f>ForcingConstraint!$A$24</f>
        <v>Pre-Industrial Aerosols</v>
      </c>
      <c r="AI70" s="22" t="str">
        <f>ForcingConstraint!$A$25</f>
        <v>Pre-Industrial Aerosol Precursors</v>
      </c>
      <c r="AJ70" s="17" t="str">
        <f>requirement!$A$13</f>
        <v>Pre-Industrial O3 and Stratospheric H2O concentrations</v>
      </c>
      <c r="AK70" s="39" t="str">
        <f>ForcingConstraint!$A$27</f>
        <v>Pre-Industrial Stratospheric Aerosol</v>
      </c>
      <c r="AL70" s="52" t="str">
        <f>ForcingConstraint!$A$30</f>
        <v>Pre-Industrial Land Use</v>
      </c>
      <c r="AP70" s="52"/>
      <c r="AQ70" s="40"/>
    </row>
    <row r="71" spans="1:43" ht="105">
      <c r="A71" s="23" t="s">
        <v>1160</v>
      </c>
      <c r="B71" s="22" t="s">
        <v>2420</v>
      </c>
      <c r="C71" s="23" t="s">
        <v>2421</v>
      </c>
      <c r="D71" s="22" t="s">
        <v>1280</v>
      </c>
      <c r="E71" s="23" t="s">
        <v>1268</v>
      </c>
      <c r="F71" s="22" t="s">
        <v>79</v>
      </c>
      <c r="G71" s="22" t="str">
        <f>party!$A$36</f>
        <v>Chris Bretherton</v>
      </c>
      <c r="H71" s="22" t="str">
        <f>party!$A$37</f>
        <v>Roger Marchand</v>
      </c>
      <c r="I71" s="22" t="str">
        <f>party!$A$4</f>
        <v>Bjorn Stevens</v>
      </c>
      <c r="J71" s="23" t="str">
        <f>references!$D$14</f>
        <v>Overview CMIP6-Endorsed MIPs</v>
      </c>
      <c r="K71" s="23" t="str">
        <f>references!$D$15</f>
        <v>McAvaney BJ, Le Treut H (2003) The cloud feedback intercomparison project: (CFMIP). In: CLIVAR Exchanges - supplementary contributions. 26: March 2003.</v>
      </c>
      <c r="L71" s="23" t="str">
        <f>references!$D$16</f>
        <v>Karl E. Taylor, Ronald J. Stouffer and Gerald A. Meehl (2009) A Summary of the CMIP5 Experiment Design</v>
      </c>
      <c r="N71" s="22" t="str">
        <f>party!$A$6</f>
        <v>Charlotte Pascoe</v>
      </c>
      <c r="O71" s="23" t="str">
        <f>$C$9</f>
        <v>piControl</v>
      </c>
      <c r="P71" s="23" t="str">
        <f>$C$70</f>
        <v>abrupt-Solp4</v>
      </c>
      <c r="U71" s="22" t="str">
        <f>TemporalConstraint!$A$5</f>
        <v>1850-1851 30yrs</v>
      </c>
      <c r="V71" s="46"/>
      <c r="W71" s="35" t="str">
        <f>EnsembleRequirement!$A$4</f>
        <v>SingleMember</v>
      </c>
      <c r="Z71" s="22" t="str">
        <f>requirement!$A$4</f>
        <v>AOGCM/ESM Configuration</v>
      </c>
      <c r="AE71" s="22" t="str">
        <f>ForcingConstraint!$A$154</f>
        <v>abrupt-4pcSolar</v>
      </c>
      <c r="AF71" s="22" t="str">
        <f>ForcingConstraint!$A$23</f>
        <v>Pre-Industrial CO2 Concentration</v>
      </c>
      <c r="AG71" s="22" t="str">
        <f>ForcingConstraint!$A$22</f>
        <v>Pre-Industrial WMGHG Concentrations excluding CO2</v>
      </c>
      <c r="AH71" s="22" t="str">
        <f>ForcingConstraint!$A$24</f>
        <v>Pre-Industrial Aerosols</v>
      </c>
      <c r="AI71" s="22" t="str">
        <f>ForcingConstraint!$A$25</f>
        <v>Pre-Industrial Aerosol Precursors</v>
      </c>
      <c r="AJ71" s="17" t="str">
        <f>requirement!$A$13</f>
        <v>Pre-Industrial O3 and Stratospheric H2O concentrations</v>
      </c>
      <c r="AK71" s="39" t="str">
        <f>ForcingConstraint!$A$27</f>
        <v>Pre-Industrial Stratospheric Aerosol</v>
      </c>
      <c r="AL71" s="52" t="str">
        <f>ForcingConstraint!$A$30</f>
        <v>Pre-Industrial Land Use</v>
      </c>
      <c r="AP71" s="52"/>
      <c r="AQ71" s="40"/>
    </row>
    <row r="72" spans="1:43" ht="135">
      <c r="A72" s="23" t="s">
        <v>1161</v>
      </c>
      <c r="B72" s="22" t="s">
        <v>2418</v>
      </c>
      <c r="C72" s="23" t="s">
        <v>2419</v>
      </c>
      <c r="D72" s="22" t="s">
        <v>1281</v>
      </c>
      <c r="E72" s="23" t="s">
        <v>1282</v>
      </c>
      <c r="F72" s="22" t="s">
        <v>79</v>
      </c>
      <c r="G72" s="22" t="str">
        <f>party!$A$38</f>
        <v>Peter Good</v>
      </c>
      <c r="J72" s="23" t="str">
        <f>references!$D$14</f>
        <v>Overview CMIP6-Endorsed MIPs</v>
      </c>
      <c r="K72" s="23" t="str">
        <f>references!$D$15</f>
        <v>McAvaney BJ, Le Treut H (2003) The cloud feedback intercomparison project: (CFMIP). In: CLIVAR Exchanges - supplementary contributions. 26: March 2003.</v>
      </c>
      <c r="L72" s="23" t="str">
        <f>references!$D$11</f>
        <v xml:space="preserve">Meehl, G. A., R. Moss, K. E. Taylor, V. Eyring, R. J. Stouffer, S. Bony, B. Stevens, 2014: Climate Model Intercomparisons: Preparing for the Next Phase, Eos Trans. AGU, 95(9), 77. </v>
      </c>
      <c r="N72" s="22" t="str">
        <f>party!$A$6</f>
        <v>Charlotte Pascoe</v>
      </c>
      <c r="O72" s="23" t="str">
        <f>$C$9</f>
        <v>piControl</v>
      </c>
      <c r="P72" s="23" t="str">
        <f>$C$5</f>
        <v>abrupt-4xCO2</v>
      </c>
      <c r="Q72" s="23" t="str">
        <f>$C$73</f>
        <v>abrupt-0p5xCO2</v>
      </c>
      <c r="U72" s="22" t="str">
        <f>TemporalConstraint!$A$5</f>
        <v>1850-1851 30yrs</v>
      </c>
      <c r="V72" s="46"/>
      <c r="W72" s="35" t="str">
        <f>EnsembleRequirement!$A$4</f>
        <v>SingleMember</v>
      </c>
      <c r="Z72" s="22" t="str">
        <f>requirement!$A$4</f>
        <v>AOGCM/ESM Configuration</v>
      </c>
      <c r="AE72" s="22" t="str">
        <f>ForcingConstraint!$A$155</f>
        <v>Abrupt2xCO2Increase</v>
      </c>
      <c r="AF72" s="22" t="str">
        <f>ForcingConstraint!$A$22</f>
        <v>Pre-Industrial WMGHG Concentrations excluding CO2</v>
      </c>
      <c r="AG72" s="22" t="str">
        <f>ForcingConstraint!$A$24</f>
        <v>Pre-Industrial Aerosols</v>
      </c>
      <c r="AH72" s="22" t="str">
        <f>ForcingConstraint!$A$25</f>
        <v>Pre-Industrial Aerosol Precursors</v>
      </c>
      <c r="AI72" s="17" t="str">
        <f>requirement!$A$13</f>
        <v>Pre-Industrial O3 and Stratospheric H2O concentrations</v>
      </c>
      <c r="AJ72" s="39" t="str">
        <f>ForcingConstraint!$A$27</f>
        <v>Pre-Industrial Stratospheric Aerosol</v>
      </c>
      <c r="AK72" s="52" t="str">
        <f>ForcingConstraint!$A$30</f>
        <v>Pre-Industrial Land Use</v>
      </c>
      <c r="AL72" s="40" t="str">
        <f>ForcingConstraint!$A$26</f>
        <v>Pre-Industrial Solar Forcing</v>
      </c>
      <c r="AP72" s="52"/>
      <c r="AQ72" s="40"/>
    </row>
    <row r="73" spans="1:43" ht="90">
      <c r="A73" s="23" t="s">
        <v>1161</v>
      </c>
      <c r="B73" s="22" t="s">
        <v>2416</v>
      </c>
      <c r="C73" s="23" t="s">
        <v>2417</v>
      </c>
      <c r="D73" s="22" t="s">
        <v>1293</v>
      </c>
      <c r="E73" s="23" t="s">
        <v>1294</v>
      </c>
      <c r="F73" s="22" t="s">
        <v>79</v>
      </c>
      <c r="G73" s="22" t="str">
        <f>party!$A$38</f>
        <v>Peter Good</v>
      </c>
      <c r="J73" s="23" t="str">
        <f>references!$D$14</f>
        <v>Overview CMIP6-Endorsed MIPs</v>
      </c>
      <c r="K73" s="23" t="str">
        <f>references!$D$15</f>
        <v>McAvaney BJ, Le Treut H (2003) The cloud feedback intercomparison project: (CFMIP). In: CLIVAR Exchanges - supplementary contributions. 26: March 2003.</v>
      </c>
      <c r="L73" s="23" t="str">
        <f>references!$D$11</f>
        <v xml:space="preserve">Meehl, G. A., R. Moss, K. E. Taylor, V. Eyring, R. J. Stouffer, S. Bony, B. Stevens, 2014: Climate Model Intercomparisons: Preparing for the Next Phase, Eos Trans. AGU, 95(9), 77. </v>
      </c>
      <c r="N73" s="22" t="str">
        <f>party!$A$6</f>
        <v>Charlotte Pascoe</v>
      </c>
      <c r="O73" s="23" t="str">
        <f>$C$9</f>
        <v>piControl</v>
      </c>
      <c r="P73" s="23" t="str">
        <f>$C$5</f>
        <v>abrupt-4xCO2</v>
      </c>
      <c r="Q73" s="23" t="str">
        <f>$C$72</f>
        <v>abrupt-2xCO2</v>
      </c>
      <c r="U73" s="22" t="str">
        <f>TemporalConstraint!$A$5</f>
        <v>1850-1851 30yrs</v>
      </c>
      <c r="V73" s="46"/>
      <c r="W73" s="35" t="str">
        <f>EnsembleRequirement!$A$4</f>
        <v>SingleMember</v>
      </c>
      <c r="Z73" s="22" t="str">
        <f>requirement!$A$4</f>
        <v>AOGCM/ESM Configuration</v>
      </c>
      <c r="AE73" s="22" t="str">
        <f>ForcingConstraint!$A$156</f>
        <v>Abrupt0.5xCO2Decrease</v>
      </c>
      <c r="AF73" s="22" t="str">
        <f>ForcingConstraint!$A$22</f>
        <v>Pre-Industrial WMGHG Concentrations excluding CO2</v>
      </c>
      <c r="AG73" s="22" t="str">
        <f>ForcingConstraint!$A$24</f>
        <v>Pre-Industrial Aerosols</v>
      </c>
      <c r="AH73" s="22" t="str">
        <f>ForcingConstraint!$A$25</f>
        <v>Pre-Industrial Aerosol Precursors</v>
      </c>
      <c r="AI73" s="17" t="str">
        <f>requirement!$A$13</f>
        <v>Pre-Industrial O3 and Stratospheric H2O concentrations</v>
      </c>
      <c r="AJ73" s="39" t="str">
        <f>ForcingConstraint!$A$27</f>
        <v>Pre-Industrial Stratospheric Aerosol</v>
      </c>
      <c r="AK73" s="52" t="str">
        <f>ForcingConstraint!$A$30</f>
        <v>Pre-Industrial Land Use</v>
      </c>
      <c r="AL73" s="40" t="str">
        <f>ForcingConstraint!$A$26</f>
        <v>Pre-Industrial Solar Forcing</v>
      </c>
      <c r="AP73" s="52"/>
      <c r="AQ73" s="40"/>
    </row>
    <row r="74" spans="1:43" ht="75">
      <c r="A74" s="23" t="s">
        <v>1162</v>
      </c>
      <c r="B74" s="22" t="s">
        <v>2414</v>
      </c>
      <c r="C74" s="23" t="s">
        <v>2415</v>
      </c>
      <c r="D74" s="22" t="s">
        <v>1296</v>
      </c>
      <c r="E74" s="23" t="s">
        <v>1295</v>
      </c>
      <c r="F74" s="22" t="s">
        <v>79</v>
      </c>
      <c r="G74" s="22" t="str">
        <f>party!$A$35</f>
        <v>Mark Webb</v>
      </c>
      <c r="J74" s="23" t="str">
        <f>references!$D$14</f>
        <v>Overview CMIP6-Endorsed MIPs</v>
      </c>
      <c r="K74" s="23" t="str">
        <f>references!$D$15</f>
        <v>McAvaney BJ, Le Treut H (2003) The cloud feedback intercomparison project: (CFMIP). In: CLIVAR Exchanges - supplementary contributions. 26: March 2003.</v>
      </c>
      <c r="N74" s="22" t="str">
        <f>party!$A$6</f>
        <v>Charlotte Pascoe</v>
      </c>
      <c r="O74" s="23" t="str">
        <f>$C$7</f>
        <v>AMIP</v>
      </c>
      <c r="P74" s="23" t="str">
        <f>$C$11</f>
        <v>historical</v>
      </c>
      <c r="Q74" s="23" t="str">
        <f>$C$63</f>
        <v>amip-p4K</v>
      </c>
      <c r="R74" s="23" t="str">
        <f>$C$69</f>
        <v>cfmipamip</v>
      </c>
      <c r="S74" s="48"/>
      <c r="T74" s="48"/>
      <c r="U74" s="35" t="str">
        <f>TemporalConstraint!$A$7</f>
        <v>1979-2014 36yrs</v>
      </c>
      <c r="V74" s="35"/>
      <c r="W74" s="35" t="str">
        <f>EnsembleRequirement!$A$4</f>
        <v>SingleMember</v>
      </c>
      <c r="X74" s="35"/>
      <c r="Y74" s="35"/>
      <c r="Z74" s="35" t="str">
        <f>requirement!$A$3</f>
        <v>AGCM Configuration</v>
      </c>
      <c r="AA74" s="35"/>
      <c r="AB74" s="35"/>
      <c r="AC74" s="35"/>
      <c r="AD74" s="35"/>
      <c r="AE74" s="35" t="str">
        <f>ForcingConstraint!$A$157</f>
        <v>AMIP SST minus uniform 4K</v>
      </c>
      <c r="AF74" s="35" t="str">
        <f>ForcingConstraint!$A$158</f>
        <v>AMIP SIC minus uniform 4K</v>
      </c>
      <c r="AG74" s="35" t="str">
        <f>requirement!$A$5</f>
        <v>Historical Aerosol Forcing</v>
      </c>
      <c r="AH74" s="35" t="str">
        <f>ForcingConstraint!$A$12</f>
        <v>Historical WMGHG Concentrations</v>
      </c>
      <c r="AI74" s="35" t="str">
        <f>requirement!$A$6</f>
        <v>Historical Emissions</v>
      </c>
      <c r="AJ74" s="35" t="str">
        <f>ForcingConstraint!$A$13</f>
        <v>Historical Land Use</v>
      </c>
      <c r="AK74" s="35" t="str">
        <f>requirement!$A$8</f>
        <v>Historical Solar Forcing</v>
      </c>
      <c r="AL74" s="35" t="str">
        <f>requirement!$A$7</f>
        <v>Historical O3 and Stratospheric H2O Concentrations</v>
      </c>
      <c r="AM74" s="42" t="str">
        <f>ForcingConstraint!$A$18</f>
        <v>Historical Stratospheric Aerosol</v>
      </c>
      <c r="AP74" s="52"/>
      <c r="AQ74" s="40"/>
    </row>
    <row r="75" spans="1:43" ht="105">
      <c r="A75" s="23" t="s">
        <v>1163</v>
      </c>
      <c r="B75" s="22" t="s">
        <v>2412</v>
      </c>
      <c r="C75" s="23" t="s">
        <v>2413</v>
      </c>
      <c r="D75" s="22" t="s">
        <v>1421</v>
      </c>
      <c r="E75" s="23" t="s">
        <v>1385</v>
      </c>
      <c r="F75" s="22" t="s">
        <v>79</v>
      </c>
      <c r="G75" s="22" t="str">
        <f>party!$A$39</f>
        <v>Tim Andrews</v>
      </c>
      <c r="J75" s="23" t="str">
        <f>references!$D$14</f>
        <v>Overview CMIP6-Endorsed MIPs</v>
      </c>
      <c r="N75" s="22" t="str">
        <f>party!$A$6</f>
        <v>Charlotte Pascoe</v>
      </c>
      <c r="O75" s="23" t="str">
        <f>$C$7</f>
        <v>AMIP</v>
      </c>
      <c r="P75" s="23" t="str">
        <f>$C$9</f>
        <v>piControl</v>
      </c>
      <c r="Q75" s="23" t="str">
        <f>$C$69</f>
        <v>cfmipamip</v>
      </c>
      <c r="S75" s="48"/>
      <c r="T75" s="48"/>
      <c r="U75" s="35" t="str">
        <f>TemporalConstraint!$A$13</f>
        <v>1870-2014 145yrs</v>
      </c>
      <c r="V75" s="35"/>
      <c r="W75" s="35" t="str">
        <f>EnsembleRequirement!$A$4</f>
        <v>SingleMember</v>
      </c>
      <c r="X75" s="35" t="str">
        <f>EnsembleRequirement!$A$13</f>
        <v>PreIndustrialInitialisation</v>
      </c>
      <c r="Y75" s="35"/>
      <c r="Z75" s="35" t="str">
        <f>requirement!$A$3</f>
        <v>AGCM Configuration</v>
      </c>
      <c r="AA75" s="144"/>
      <c r="AB75" s="144"/>
      <c r="AC75" s="144"/>
      <c r="AD75" s="144"/>
      <c r="AE75" s="41" t="str">
        <f>ForcingConstraint!$A$20</f>
        <v>AMIP SST</v>
      </c>
      <c r="AF75" s="35" t="str">
        <f>ForcingConstraint!$A$19</f>
        <v>AMIP SIC</v>
      </c>
      <c r="AG75" s="22" t="str">
        <f>ForcingConstraint!$A$23</f>
        <v>Pre-Industrial CO2 Concentration</v>
      </c>
      <c r="AH75" s="22" t="str">
        <f>ForcingConstraint!$A$22</f>
        <v>Pre-Industrial WMGHG Concentrations excluding CO2</v>
      </c>
      <c r="AI75" s="22" t="str">
        <f>ForcingConstraint!$A$24</f>
        <v>Pre-Industrial Aerosols</v>
      </c>
      <c r="AJ75" s="22" t="str">
        <f>ForcingConstraint!$A$25</f>
        <v>Pre-Industrial Aerosol Precursors</v>
      </c>
      <c r="AK75" s="17" t="str">
        <f>requirement!$A$13</f>
        <v>Pre-Industrial O3 and Stratospheric H2O concentrations</v>
      </c>
      <c r="AL75" s="39" t="str">
        <f>ForcingConstraint!$A$27</f>
        <v>Pre-Industrial Stratospheric Aerosol</v>
      </c>
      <c r="AM75" s="52" t="str">
        <f>ForcingConstraint!$A$30</f>
        <v>Pre-Industrial Land Use</v>
      </c>
      <c r="AN75" s="40" t="str">
        <f>ForcingConstraint!$A$26</f>
        <v>Pre-Industrial Solar Forcing</v>
      </c>
      <c r="AP75" s="52"/>
      <c r="AQ75" s="40"/>
    </row>
    <row r="76" spans="1:43" ht="75">
      <c r="A76" s="23" t="s">
        <v>1164</v>
      </c>
      <c r="B76" s="22" t="s">
        <v>2410</v>
      </c>
      <c r="C76" s="23" t="s">
        <v>2411</v>
      </c>
      <c r="D76" s="22" t="s">
        <v>1422</v>
      </c>
      <c r="E76" s="23" t="s">
        <v>1443</v>
      </c>
      <c r="F76" s="22" t="s">
        <v>79</v>
      </c>
      <c r="G76" s="22" t="str">
        <f>party!$A$40</f>
        <v>Rob Chadwick</v>
      </c>
      <c r="H76" s="22" t="str">
        <f>party!$A$41</f>
        <v>Hervé Douville</v>
      </c>
      <c r="J76" s="23" t="str">
        <f>references!$D$14</f>
        <v>Overview CMIP6-Endorsed MIPs</v>
      </c>
      <c r="K76" s="92"/>
      <c r="N76" s="22" t="str">
        <f>party!$A$6</f>
        <v>Charlotte Pascoe</v>
      </c>
      <c r="O76" s="23" t="str">
        <f>$C$7</f>
        <v>AMIP</v>
      </c>
      <c r="P76" s="23" t="str">
        <f>$C$9</f>
        <v>piControl</v>
      </c>
      <c r="Q76" s="23" t="str">
        <f>$C$69</f>
        <v>cfmipamip</v>
      </c>
      <c r="S76" s="48"/>
      <c r="T76" s="48"/>
      <c r="U76" s="35" t="str">
        <f>TemporalConstraint!$A$14</f>
        <v>1850-1851 20yrs</v>
      </c>
      <c r="V76" s="35"/>
      <c r="W76" s="35" t="str">
        <f>EnsembleRequirement!$A$4</f>
        <v>SingleMember</v>
      </c>
      <c r="Y76" s="46"/>
      <c r="Z76" s="35" t="str">
        <f>requirement!$A$3</f>
        <v>AGCM Configuration</v>
      </c>
      <c r="AA76" s="35"/>
      <c r="AB76" s="35"/>
      <c r="AC76" s="35"/>
      <c r="AD76" s="35"/>
      <c r="AE76" s="35" t="str">
        <f>ForcingConstraint!$A$159</f>
        <v>PIControlSSTMonthlyVar</v>
      </c>
      <c r="AF76" s="35" t="str">
        <f>ForcingConstraint!$A$160</f>
        <v>PIControlSICMonthlyVar</v>
      </c>
      <c r="AG76" s="35" t="str">
        <f>requirement!$A$5</f>
        <v>Historical Aerosol Forcing</v>
      </c>
      <c r="AH76" s="35" t="str">
        <f>ForcingConstraint!$A$12</f>
        <v>Historical WMGHG Concentrations</v>
      </c>
      <c r="AI76" s="35" t="str">
        <f>ForcingConstraint!$A$13</f>
        <v>Historical Land Use</v>
      </c>
      <c r="AJ76" s="35" t="str">
        <f>requirement!$A$8</f>
        <v>Historical Solar Forcing</v>
      </c>
      <c r="AK76" s="35" t="str">
        <f>requirement!$A$7</f>
        <v>Historical O3 and Stratospheric H2O Concentrations</v>
      </c>
      <c r="AL76" s="42" t="str">
        <f>ForcingConstraint!$A$18</f>
        <v>Historical Stratospheric Aerosol</v>
      </c>
      <c r="AP76" s="52"/>
      <c r="AQ76" s="40"/>
    </row>
    <row r="77" spans="1:43" ht="120">
      <c r="A77" s="23" t="s">
        <v>1164</v>
      </c>
      <c r="B77" s="11" t="s">
        <v>2408</v>
      </c>
      <c r="C77" s="23" t="s">
        <v>2409</v>
      </c>
      <c r="D77" s="22" t="s">
        <v>1442</v>
      </c>
      <c r="E77" s="23" t="s">
        <v>1455</v>
      </c>
      <c r="F77" s="22" t="s">
        <v>79</v>
      </c>
      <c r="G77" s="22" t="str">
        <f>party!$A$40</f>
        <v>Rob Chadwick</v>
      </c>
      <c r="H77" s="22" t="str">
        <f>party!$A$41</f>
        <v>Hervé Douville</v>
      </c>
      <c r="J77" s="23" t="str">
        <f>references!$D$14</f>
        <v>Overview CMIP6-Endorsed MIPs</v>
      </c>
      <c r="K77" s="93"/>
      <c r="N77" s="22" t="str">
        <f>party!$A$6</f>
        <v>Charlotte Pascoe</v>
      </c>
      <c r="O77" s="23" t="str">
        <f>$C$7</f>
        <v>AMIP</v>
      </c>
      <c r="P77" s="23" t="str">
        <f>$C$9</f>
        <v>piControl</v>
      </c>
      <c r="Q77" s="23" t="str">
        <f>$C$76</f>
        <v>piSST</v>
      </c>
      <c r="R77" s="23" t="str">
        <f>$C$69</f>
        <v>cfmipamip</v>
      </c>
      <c r="S77" s="48"/>
      <c r="T77" s="48"/>
      <c r="U77" s="35" t="str">
        <f>TemporalConstraint!$A$14</f>
        <v>1850-1851 20yrs</v>
      </c>
      <c r="V77" s="35"/>
      <c r="W77" s="35" t="str">
        <f>EnsembleRequirement!$A$4</f>
        <v>SingleMember</v>
      </c>
      <c r="Y77" s="46"/>
      <c r="Z77" s="35" t="str">
        <f>requirement!$A$3</f>
        <v>AGCM Configuration</v>
      </c>
      <c r="AA77" s="35"/>
      <c r="AB77" s="35"/>
      <c r="AC77" s="35"/>
      <c r="AD77" s="35"/>
      <c r="AE77" s="35" t="str">
        <f>ForcingConstraint!$A$161</f>
        <v>PIControlSSTMonthlyVarPlusUniform4K</v>
      </c>
      <c r="AF77" s="35" t="str">
        <f>ForcingConstraint!$A$162</f>
        <v>PIControlSICMonthlyVarPlusUniform4K</v>
      </c>
      <c r="AG77" s="35" t="str">
        <f>requirement!$A$5</f>
        <v>Historical Aerosol Forcing</v>
      </c>
      <c r="AH77" s="35" t="str">
        <f>ForcingConstraint!$A$12</f>
        <v>Historical WMGHG Concentrations</v>
      </c>
      <c r="AI77" s="35" t="str">
        <f>ForcingConstraint!$A$13</f>
        <v>Historical Land Use</v>
      </c>
      <c r="AJ77" s="35" t="str">
        <f>requirement!$A$8</f>
        <v>Historical Solar Forcing</v>
      </c>
      <c r="AK77" s="35" t="str">
        <f>requirement!$A$7</f>
        <v>Historical O3 and Stratospheric H2O Concentrations</v>
      </c>
      <c r="AL77" s="42" t="str">
        <f>ForcingConstraint!$A$18</f>
        <v>Historical Stratospheric Aerosol</v>
      </c>
      <c r="AP77" s="52"/>
      <c r="AQ77" s="40"/>
    </row>
    <row r="78" spans="1:43" ht="120">
      <c r="A78" s="23" t="s">
        <v>1164</v>
      </c>
      <c r="B78" s="11" t="s">
        <v>2406</v>
      </c>
      <c r="C78" s="23" t="s">
        <v>2407</v>
      </c>
      <c r="D78" s="22" t="s">
        <v>1454</v>
      </c>
      <c r="E78" s="23" t="s">
        <v>1456</v>
      </c>
      <c r="F78" s="22" t="s">
        <v>79</v>
      </c>
      <c r="G78" s="22" t="str">
        <f>party!$A$40</f>
        <v>Rob Chadwick</v>
      </c>
      <c r="H78" s="22" t="str">
        <f>party!$A$41</f>
        <v>Hervé Douville</v>
      </c>
      <c r="J78" s="23" t="str">
        <f>references!$D$14</f>
        <v>Overview CMIP6-Endorsed MIPs</v>
      </c>
      <c r="K78" s="93"/>
      <c r="N78" s="22" t="str">
        <f>party!$A$6</f>
        <v>Charlotte Pascoe</v>
      </c>
      <c r="O78" s="23" t="str">
        <f>$C$7</f>
        <v>AMIP</v>
      </c>
      <c r="P78" s="23" t="str">
        <f>$C$9</f>
        <v>piControl</v>
      </c>
      <c r="Q78" s="23" t="str">
        <f>$C$76</f>
        <v>piSST</v>
      </c>
      <c r="R78" s="23" t="str">
        <f>$C$5</f>
        <v>abrupt-4xCO2</v>
      </c>
      <c r="S78" s="23" t="str">
        <f>$C$69</f>
        <v>cfmipamip</v>
      </c>
      <c r="T78" s="48"/>
      <c r="U78" s="35" t="str">
        <f>TemporalConstraint!$A$14</f>
        <v>1850-1851 20yrs</v>
      </c>
      <c r="V78" s="35"/>
      <c r="W78" s="35" t="str">
        <f>EnsembleRequirement!$A$4</f>
        <v>SingleMember</v>
      </c>
      <c r="Y78" s="46"/>
      <c r="Z78" s="35" t="str">
        <f>requirement!$A$3</f>
        <v>AGCM Configuration</v>
      </c>
      <c r="AA78" s="35"/>
      <c r="AB78" s="35"/>
      <c r="AC78" s="35"/>
      <c r="AD78" s="35"/>
      <c r="AE78" s="35" t="str">
        <f>ForcingConstraint!$A$159</f>
        <v>PIControlSSTMonthlyVar</v>
      </c>
      <c r="AF78" s="35" t="str">
        <f>ForcingConstraint!$A$160</f>
        <v>PIControlSICMonthlyVar</v>
      </c>
      <c r="AG78" s="36" t="str">
        <f>requirement!$A$5</f>
        <v>Historical Aerosol Forcing</v>
      </c>
      <c r="AH78" s="36" t="str">
        <f>ForcingConstraint!$A$12</f>
        <v>Historical WMGHG Concentrations</v>
      </c>
      <c r="AI78" s="36" t="str">
        <f>ForcingConstraint!$A$13</f>
        <v>Historical Land Use</v>
      </c>
      <c r="AJ78" s="36" t="str">
        <f>requirement!$A$8</f>
        <v>Historical Solar Forcing</v>
      </c>
      <c r="AK78" s="36" t="str">
        <f>requirement!$A$7</f>
        <v>Historical O3 and Stratospheric H2O Concentrations</v>
      </c>
      <c r="AL78" s="36" t="str">
        <f>ForcingConstraint!$A$18</f>
        <v>Historical Stratospheric Aerosol</v>
      </c>
      <c r="AM78" s="22" t="str">
        <f>ForcingConstraint!$A$163</f>
        <v>4xCO2Radiation</v>
      </c>
      <c r="AP78" s="52"/>
      <c r="AQ78" s="40"/>
    </row>
    <row r="79" spans="1:43" ht="150">
      <c r="A79" s="23" t="s">
        <v>1164</v>
      </c>
      <c r="B79" s="11" t="s">
        <v>2405</v>
      </c>
      <c r="C79" s="23" t="s">
        <v>2339</v>
      </c>
      <c r="D79" s="22" t="s">
        <v>1453</v>
      </c>
      <c r="E79" s="23" t="s">
        <v>1457</v>
      </c>
      <c r="F79" s="22" t="s">
        <v>79</v>
      </c>
      <c r="G79" s="22" t="str">
        <f>party!$A$40</f>
        <v>Rob Chadwick</v>
      </c>
      <c r="H79" s="22" t="str">
        <f>party!$A$41</f>
        <v>Hervé Douville</v>
      </c>
      <c r="J79" s="23" t="str">
        <f>references!$D$14</f>
        <v>Overview CMIP6-Endorsed MIPs</v>
      </c>
      <c r="K79" s="93"/>
      <c r="N79" s="22" t="str">
        <f>party!$A$6</f>
        <v>Charlotte Pascoe</v>
      </c>
      <c r="O79" s="23" t="str">
        <f>$C$7</f>
        <v>AMIP</v>
      </c>
      <c r="P79" s="23" t="str">
        <f>$C$9</f>
        <v>piControl</v>
      </c>
      <c r="Q79" s="23" t="str">
        <f>$C$76</f>
        <v>piSST</v>
      </c>
      <c r="R79" s="23" t="str">
        <f>$C$5</f>
        <v>abrupt-4xCO2</v>
      </c>
      <c r="S79" s="23" t="str">
        <f>$C$69</f>
        <v>cfmipamip</v>
      </c>
      <c r="T79" s="48"/>
      <c r="U79" s="35" t="str">
        <f>TemporalConstraint!$A$14</f>
        <v>1850-1851 20yrs</v>
      </c>
      <c r="V79" s="35"/>
      <c r="W79" s="35" t="str">
        <f>EnsembleRequirement!$A$4</f>
        <v>SingleMember</v>
      </c>
      <c r="Y79" s="46"/>
      <c r="Z79" s="35" t="str">
        <f>requirement!$A$3</f>
        <v>AGCM Configuration</v>
      </c>
      <c r="AA79" s="35"/>
      <c r="AB79" s="35"/>
      <c r="AC79" s="35"/>
      <c r="AD79" s="35"/>
      <c r="AE79" s="35" t="str">
        <f>ForcingConstraint!$A$159</f>
        <v>PIControlSSTMonthlyVar</v>
      </c>
      <c r="AF79" s="35" t="str">
        <f>ForcingConstraint!$A$160</f>
        <v>PIControlSICMonthlyVar</v>
      </c>
      <c r="AG79" s="36" t="str">
        <f>requirement!$A$5</f>
        <v>Historical Aerosol Forcing</v>
      </c>
      <c r="AH79" s="36" t="str">
        <f>ForcingConstraint!$A$12</f>
        <v>Historical WMGHG Concentrations</v>
      </c>
      <c r="AI79" s="36" t="str">
        <f>ForcingConstraint!$A$13</f>
        <v>Historical Land Use</v>
      </c>
      <c r="AJ79" s="36" t="str">
        <f>requirement!$A$8</f>
        <v>Historical Solar Forcing</v>
      </c>
      <c r="AK79" s="36" t="str">
        <f>requirement!$A$7</f>
        <v>Historical O3 and Stratospheric H2O Concentrations</v>
      </c>
      <c r="AL79" s="36" t="str">
        <f>ForcingConstraint!$A$18</f>
        <v>Historical Stratospheric Aerosol</v>
      </c>
      <c r="AM79" s="22" t="str">
        <f>ForcingConstraint!$A$163</f>
        <v>4xCO2Radiation</v>
      </c>
      <c r="AN79" s="22" t="str">
        <f>ForcingConstraint!$A$164</f>
        <v>4xCO2Veg</v>
      </c>
      <c r="AP79" s="52"/>
      <c r="AQ79" s="40"/>
    </row>
    <row r="80" spans="1:43" ht="135">
      <c r="A80" s="23" t="s">
        <v>1164</v>
      </c>
      <c r="B80" s="22" t="s">
        <v>2403</v>
      </c>
      <c r="C80" s="23" t="s">
        <v>2404</v>
      </c>
      <c r="D80" s="22" t="s">
        <v>1468</v>
      </c>
      <c r="E80" s="23" t="s">
        <v>1469</v>
      </c>
      <c r="F80" s="22" t="s">
        <v>79</v>
      </c>
      <c r="G80" s="22" t="str">
        <f>party!$A$40</f>
        <v>Rob Chadwick</v>
      </c>
      <c r="H80" s="22" t="str">
        <f>party!$A$41</f>
        <v>Hervé Douville</v>
      </c>
      <c r="J80" s="23" t="str">
        <f>references!$D$14</f>
        <v>Overview CMIP6-Endorsed MIPs</v>
      </c>
      <c r="N80" s="22" t="str">
        <f>party!$A$6</f>
        <v>Charlotte Pascoe</v>
      </c>
      <c r="O80" s="23" t="str">
        <f>$C$7</f>
        <v>AMIP</v>
      </c>
      <c r="P80" s="23" t="str">
        <f>$C$9</f>
        <v>piControl</v>
      </c>
      <c r="Q80" s="23" t="str">
        <f>$C$76</f>
        <v>piSST</v>
      </c>
      <c r="R80" s="23" t="str">
        <f>$C$5</f>
        <v>abrupt-4xCO2</v>
      </c>
      <c r="T80" s="48"/>
      <c r="U80" s="35" t="str">
        <f>TemporalConstraint!$A$15</f>
        <v>1850-1851 50yrs91-140</v>
      </c>
      <c r="V80" s="35"/>
      <c r="W80" s="35" t="str">
        <f>EnsembleRequirement!$A$4</f>
        <v>SingleMember</v>
      </c>
      <c r="Y80" s="46"/>
      <c r="Z80" s="35" t="str">
        <f>requirement!$A$3</f>
        <v>AGCM Configuration</v>
      </c>
      <c r="AA80" s="35"/>
      <c r="AB80" s="35"/>
      <c r="AC80" s="35"/>
      <c r="AD80" s="35"/>
      <c r="AE80" s="35" t="str">
        <f>ForcingConstraint!$A$165</f>
        <v xml:space="preserve">sstPi SST plus patterned 4K derived from 4xCO2 monthly varying SST anomalies </v>
      </c>
      <c r="AF80" s="35" t="str">
        <f>ForcingConstraint!$A$166</f>
        <v xml:space="preserve">sstPi SIC plus patterned 4K derived from 4xCO2 monthly varying SST anomalies </v>
      </c>
      <c r="AG80" s="35" t="str">
        <f>requirement!$A$5</f>
        <v>Historical Aerosol Forcing</v>
      </c>
      <c r="AH80" s="35" t="str">
        <f>ForcingConstraint!$A$12</f>
        <v>Historical WMGHG Concentrations</v>
      </c>
      <c r="AI80" s="35" t="str">
        <f>ForcingConstraint!$A$13</f>
        <v>Historical Land Use</v>
      </c>
      <c r="AJ80" s="35" t="str">
        <f>requirement!$A$8</f>
        <v>Historical Solar Forcing</v>
      </c>
      <c r="AK80" s="35" t="str">
        <f>requirement!$A$7</f>
        <v>Historical O3 and Stratospheric H2O Concentrations</v>
      </c>
      <c r="AL80" s="42" t="str">
        <f>ForcingConstraint!$A$18</f>
        <v>Historical Stratospheric Aerosol</v>
      </c>
      <c r="AP80" s="52"/>
      <c r="AQ80" s="40"/>
    </row>
    <row r="81" spans="1:44" ht="210">
      <c r="A81" s="23" t="s">
        <v>1164</v>
      </c>
      <c r="B81" s="22" t="s">
        <v>2378</v>
      </c>
      <c r="C81" s="23" t="s">
        <v>2402</v>
      </c>
      <c r="D81" s="22" t="s">
        <v>1481</v>
      </c>
      <c r="E81" s="23" t="s">
        <v>1483</v>
      </c>
      <c r="F81" s="22" t="s">
        <v>79</v>
      </c>
      <c r="G81" s="22" t="str">
        <f>party!$A$40</f>
        <v>Rob Chadwick</v>
      </c>
      <c r="H81" s="22" t="str">
        <f>party!$A$41</f>
        <v>Hervé Douville</v>
      </c>
      <c r="J81" s="23" t="str">
        <f>references!$D$14</f>
        <v>Overview CMIP6-Endorsed MIPs</v>
      </c>
      <c r="N81" s="22" t="str">
        <f>party!$A$6</f>
        <v>Charlotte Pascoe</v>
      </c>
      <c r="O81" s="23" t="str">
        <f>$C$7</f>
        <v>AMIP</v>
      </c>
      <c r="P81" s="23" t="str">
        <f>$C$9</f>
        <v>piControl</v>
      </c>
      <c r="Q81" s="23" t="str">
        <f>$C$76</f>
        <v>piSST</v>
      </c>
      <c r="R81" s="23" t="str">
        <f>$C$5</f>
        <v>abrupt-4xCO2</v>
      </c>
      <c r="S81" s="23" t="str">
        <f>$C$82</f>
        <v>amip-p4Kpat-4xCO2</v>
      </c>
      <c r="T81" s="48"/>
      <c r="U81" s="35" t="str">
        <f>TemporalConstraint!$A$15</f>
        <v>1850-1851 50yrs91-140</v>
      </c>
      <c r="V81" s="35"/>
      <c r="W81" s="35" t="str">
        <f>EnsembleRequirement!$A$4</f>
        <v>SingleMember</v>
      </c>
      <c r="Y81" s="46"/>
      <c r="Z81" s="35" t="str">
        <f>requirement!$A$3</f>
        <v>AGCM Configuration</v>
      </c>
      <c r="AA81" s="35"/>
      <c r="AB81" s="35"/>
      <c r="AC81" s="35"/>
      <c r="AD81" s="35"/>
      <c r="AE81" s="35" t="str">
        <f>ForcingConstraint!$A$165</f>
        <v xml:space="preserve">sstPi SST plus patterned 4K derived from 4xCO2 monthly varying SST anomalies </v>
      </c>
      <c r="AF81" s="35" t="str">
        <f>ForcingConstraint!$A$166</f>
        <v xml:space="preserve">sstPi SIC plus patterned 4K derived from 4xCO2 monthly varying SST anomalies </v>
      </c>
      <c r="AG81" s="36" t="str">
        <f>requirement!$A$5</f>
        <v>Historical Aerosol Forcing</v>
      </c>
      <c r="AH81" s="36" t="str">
        <f>ForcingConstraint!$A$12</f>
        <v>Historical WMGHG Concentrations</v>
      </c>
      <c r="AI81" s="36" t="str">
        <f>ForcingConstraint!$A$13</f>
        <v>Historical Land Use</v>
      </c>
      <c r="AJ81" s="36" t="str">
        <f>requirement!$A$8</f>
        <v>Historical Solar Forcing</v>
      </c>
      <c r="AK81" s="36" t="str">
        <f>requirement!$A$7</f>
        <v>Historical O3 and Stratospheric H2O Concentrations</v>
      </c>
      <c r="AL81" s="36" t="str">
        <f>ForcingConstraint!$A$18</f>
        <v>Historical Stratospheric Aerosol</v>
      </c>
      <c r="AM81" s="22" t="str">
        <f>ForcingConstraint!$A$163</f>
        <v>4xCO2Radiation</v>
      </c>
      <c r="AN81" s="22" t="str">
        <f>ForcingConstraint!$A$164</f>
        <v>4xCO2Veg</v>
      </c>
      <c r="AP81" s="52"/>
      <c r="AQ81" s="40"/>
    </row>
    <row r="82" spans="1:44" ht="255">
      <c r="A82" s="23" t="s">
        <v>1164</v>
      </c>
      <c r="B82" s="22" t="s">
        <v>2379</v>
      </c>
      <c r="C82" s="23" t="s">
        <v>2401</v>
      </c>
      <c r="D82" s="22" t="s">
        <v>1482</v>
      </c>
      <c r="E82" s="23" t="s">
        <v>1484</v>
      </c>
      <c r="F82" s="22" t="s">
        <v>79</v>
      </c>
      <c r="G82" s="22" t="str">
        <f>party!$A$40</f>
        <v>Rob Chadwick</v>
      </c>
      <c r="H82" s="22" t="str">
        <f>party!$A$41</f>
        <v>Hervé Douville</v>
      </c>
      <c r="J82" s="23" t="str">
        <f>references!$D$14</f>
        <v>Overview CMIP6-Endorsed MIPs</v>
      </c>
      <c r="N82" s="22" t="str">
        <f>party!$A$6</f>
        <v>Charlotte Pascoe</v>
      </c>
      <c r="O82" s="23" t="str">
        <f>$C$7</f>
        <v>AMIP</v>
      </c>
      <c r="P82" s="23" t="str">
        <f>$C$9</f>
        <v>piControl</v>
      </c>
      <c r="Q82" s="23" t="str">
        <f>$C$76</f>
        <v>piSST</v>
      </c>
      <c r="R82" s="23" t="str">
        <f>$C$5</f>
        <v>abrupt-4xCO2</v>
      </c>
      <c r="S82" s="23" t="str">
        <f>$C$81</f>
        <v>p4KpatSST-4xCO2</v>
      </c>
      <c r="T82" s="48"/>
      <c r="U82" s="35" t="str">
        <f>TemporalConstraint!$A$15</f>
        <v>1850-1851 50yrs91-140</v>
      </c>
      <c r="V82" s="35"/>
      <c r="W82" s="35" t="str">
        <f>EnsembleRequirement!$A$4</f>
        <v>SingleMember</v>
      </c>
      <c r="Y82" s="46"/>
      <c r="Z82" s="35" t="str">
        <f>requirement!$A$3</f>
        <v>AGCM Configuration</v>
      </c>
      <c r="AA82" s="35"/>
      <c r="AB82" s="35"/>
      <c r="AC82" s="35"/>
      <c r="AD82" s="35"/>
      <c r="AE82" s="35" t="str">
        <f>ForcingConstraint!$A$167</f>
        <v xml:space="preserve">amip SST plus patterned 4K derived from 4xCO2 monthly varying SST anomalies </v>
      </c>
      <c r="AF82" s="35" t="str">
        <f>ForcingConstraint!$A$168</f>
        <v xml:space="preserve">amip SIC plus patterned 4K derived from 4xCO2 monthly varying SST anomalies </v>
      </c>
      <c r="AG82" s="36" t="str">
        <f>requirement!$A$5</f>
        <v>Historical Aerosol Forcing</v>
      </c>
      <c r="AH82" s="36" t="str">
        <f>ForcingConstraint!$A$12</f>
        <v>Historical WMGHG Concentrations</v>
      </c>
      <c r="AI82" s="36" t="str">
        <f>ForcingConstraint!$A$13</f>
        <v>Historical Land Use</v>
      </c>
      <c r="AJ82" s="36" t="str">
        <f>requirement!$A$8</f>
        <v>Historical Solar Forcing</v>
      </c>
      <c r="AK82" s="36" t="str">
        <f>requirement!$A$7</f>
        <v>Historical O3 and Stratospheric H2O Concentrations</v>
      </c>
      <c r="AL82" s="36" t="str">
        <f>ForcingConstraint!$A$18</f>
        <v>Historical Stratospheric Aerosol</v>
      </c>
      <c r="AM82" s="22" t="str">
        <f>ForcingConstraint!$A$163</f>
        <v>4xCO2Radiation</v>
      </c>
      <c r="AN82" s="22" t="str">
        <f>ForcingConstraint!$A$164</f>
        <v>4xCO2Veg</v>
      </c>
      <c r="AP82" s="52"/>
      <c r="AQ82" s="40"/>
    </row>
    <row r="83" spans="1:44" ht="105">
      <c r="A83" s="23" t="s">
        <v>1177</v>
      </c>
      <c r="B83" s="22" t="s">
        <v>2380</v>
      </c>
      <c r="C83" s="23" t="s">
        <v>2400</v>
      </c>
      <c r="D83" s="22" t="s">
        <v>1495</v>
      </c>
      <c r="E83" s="23" t="s">
        <v>1490</v>
      </c>
      <c r="F83" s="22" t="s">
        <v>79</v>
      </c>
      <c r="G83" s="22" t="str">
        <f>party!$A$42</f>
        <v>Sandrine Bony</v>
      </c>
      <c r="H83" s="22" t="str">
        <f>party!$A$4</f>
        <v>Bjorn Stevens</v>
      </c>
      <c r="J83" s="23" t="str">
        <f>references!$D$14</f>
        <v>Overview CMIP6-Endorsed MIPs</v>
      </c>
      <c r="K83" s="23" t="str">
        <f>references!$D$15</f>
        <v>McAvaney BJ, Le Treut H (2003) The cloud feedback intercomparison project: (CFMIP). In: CLIVAR Exchanges - supplementary contributions. 26: March 2003.</v>
      </c>
      <c r="L83" s="23" t="str">
        <f>references!$D$16</f>
        <v>Karl E. Taylor, Ronald J. Stouffer and Gerald A. Meehl (2009) A Summary of the CMIP5 Experiment Design</v>
      </c>
      <c r="N83" s="22" t="str">
        <f>party!$A$6</f>
        <v>Charlotte Pascoe</v>
      </c>
      <c r="O83" s="23" t="str">
        <f>$C$7</f>
        <v>AMIP</v>
      </c>
      <c r="P83" s="23" t="str">
        <f>$C$63</f>
        <v>amip-p4K</v>
      </c>
      <c r="Q83" s="23" t="str">
        <f>$C$64</f>
        <v>amip-4xCO2</v>
      </c>
      <c r="R83" s="23" t="str">
        <f>$C$65</f>
        <v>amip-future</v>
      </c>
      <c r="S83" s="23" t="str">
        <f>$C$69</f>
        <v>cfmipamip</v>
      </c>
      <c r="T83" s="48"/>
      <c r="U83" s="35" t="str">
        <f>TemporalConstraint!$A$7</f>
        <v>1979-2014 36yrs</v>
      </c>
      <c r="V83" s="35"/>
      <c r="W83" s="35" t="str">
        <f>EnsembleRequirement!$A$4</f>
        <v>SingleMember</v>
      </c>
      <c r="X83" s="41"/>
      <c r="Y83" s="144"/>
      <c r="Z83" s="35" t="str">
        <f>requirement!$A$3</f>
        <v>AGCM Configuration</v>
      </c>
      <c r="AA83" s="144"/>
      <c r="AB83" s="144"/>
      <c r="AC83" s="144"/>
      <c r="AD83" s="144"/>
      <c r="AE83" s="41" t="str">
        <f>ForcingConstraint!$A$20</f>
        <v>AMIP SST</v>
      </c>
      <c r="AF83" s="35" t="str">
        <f>ForcingConstraint!$A$19</f>
        <v>AMIP SIC</v>
      </c>
      <c r="AG83" s="35" t="str">
        <f>requirement!$A$5</f>
        <v>Historical Aerosol Forcing</v>
      </c>
      <c r="AH83" s="35" t="str">
        <f>ForcingConstraint!$A$12</f>
        <v>Historical WMGHG Concentrations</v>
      </c>
      <c r="AI83" s="35" t="str">
        <f>requirement!$A$6</f>
        <v>Historical Emissions</v>
      </c>
      <c r="AJ83" s="35" t="str">
        <f>ForcingConstraint!$A$13</f>
        <v>Historical Land Use</v>
      </c>
      <c r="AK83" s="35" t="str">
        <f>requirement!$A$8</f>
        <v>Historical Solar Forcing</v>
      </c>
      <c r="AL83" s="35" t="str">
        <f>requirement!$A$7</f>
        <v>Historical O3 and Stratospheric H2O Concentrations</v>
      </c>
      <c r="AM83" s="42" t="str">
        <f>ForcingConstraint!$A$18</f>
        <v>Historical Stratospheric Aerosol</v>
      </c>
      <c r="AN83" s="52" t="str">
        <f>requirement!$A$12</f>
        <v>CFMIP Diagnostics</v>
      </c>
      <c r="AO83" s="42" t="str">
        <f>ForcingConstraint!$A$169</f>
        <v>LWRadiationOff</v>
      </c>
      <c r="AP83" s="52"/>
      <c r="AQ83" s="40"/>
    </row>
    <row r="84" spans="1:44" ht="120">
      <c r="A84" s="23" t="s">
        <v>1177</v>
      </c>
      <c r="B84" s="22" t="s">
        <v>2381</v>
      </c>
      <c r="C84" s="23" t="s">
        <v>2399</v>
      </c>
      <c r="D84" s="22" t="s">
        <v>1494</v>
      </c>
      <c r="E84" s="23" t="s">
        <v>1491</v>
      </c>
      <c r="F84" s="22" t="s">
        <v>79</v>
      </c>
      <c r="G84" s="22" t="str">
        <f>party!$A$42</f>
        <v>Sandrine Bony</v>
      </c>
      <c r="H84" s="22" t="str">
        <f>party!$A$4</f>
        <v>Bjorn Stevens</v>
      </c>
      <c r="J84" s="23" t="str">
        <f>references!$D$14</f>
        <v>Overview CMIP6-Endorsed MIPs</v>
      </c>
      <c r="K84" s="23" t="str">
        <f>references!$D$15</f>
        <v>McAvaney BJ, Le Treut H (2003) The cloud feedback intercomparison project: (CFMIP). In: CLIVAR Exchanges - supplementary contributions. 26: March 2003.</v>
      </c>
      <c r="L84" s="23" t="str">
        <f>references!$D$16</f>
        <v>Karl E. Taylor, Ronald J. Stouffer and Gerald A. Meehl (2009) A Summary of the CMIP5 Experiment Design</v>
      </c>
      <c r="N84" s="22" t="str">
        <f>party!$A$6</f>
        <v>Charlotte Pascoe</v>
      </c>
      <c r="O84" s="23" t="str">
        <f>$C$7</f>
        <v>AMIP</v>
      </c>
      <c r="P84" s="23" t="str">
        <f>$C$11</f>
        <v>historical</v>
      </c>
      <c r="Q84" s="23" t="str">
        <f>$C$69</f>
        <v>cfmipamip</v>
      </c>
      <c r="R84" s="23" t="str">
        <f>$C$63</f>
        <v>amip-p4K</v>
      </c>
      <c r="T84" s="48"/>
      <c r="U84" s="35" t="str">
        <f>TemporalConstraint!$A$7</f>
        <v>1979-2014 36yrs</v>
      </c>
      <c r="V84" s="35"/>
      <c r="W84" s="35" t="str">
        <f>EnsembleRequirement!$A$4</f>
        <v>SingleMember</v>
      </c>
      <c r="X84" s="35"/>
      <c r="Y84" s="35"/>
      <c r="Z84" s="35" t="str">
        <f>requirement!$A$3</f>
        <v>AGCM Configuration</v>
      </c>
      <c r="AA84" s="35"/>
      <c r="AB84" s="35"/>
      <c r="AC84" s="35"/>
      <c r="AD84" s="35"/>
      <c r="AE84" s="35" t="str">
        <f>ForcingConstraint!$A$141</f>
        <v>AMIP SST Plus Uniform 4K</v>
      </c>
      <c r="AF84" s="35" t="str">
        <f>ForcingConstraint!$A$142</f>
        <v>AMIP SIC Plus Uniform 4K</v>
      </c>
      <c r="AG84" s="35" t="str">
        <f>requirement!$A$5</f>
        <v>Historical Aerosol Forcing</v>
      </c>
      <c r="AH84" s="35" t="str">
        <f>ForcingConstraint!$A$12</f>
        <v>Historical WMGHG Concentrations</v>
      </c>
      <c r="AI84" s="35" t="str">
        <f>requirement!$A$6</f>
        <v>Historical Emissions</v>
      </c>
      <c r="AJ84" s="35" t="str">
        <f>ForcingConstraint!$A$13</f>
        <v>Historical Land Use</v>
      </c>
      <c r="AK84" s="35" t="str">
        <f>requirement!$A$8</f>
        <v>Historical Solar Forcing</v>
      </c>
      <c r="AL84" s="35" t="str">
        <f>requirement!$A$7</f>
        <v>Historical O3 and Stratospheric H2O Concentrations</v>
      </c>
      <c r="AM84" s="42" t="str">
        <f>ForcingConstraint!$A$18</f>
        <v>Historical Stratospheric Aerosol</v>
      </c>
      <c r="AN84" s="42" t="str">
        <f>ForcingConstraint!$A$169</f>
        <v>LWRadiationOff</v>
      </c>
      <c r="AP84" s="52"/>
      <c r="AQ84" s="40"/>
    </row>
    <row r="85" spans="1:44" ht="150">
      <c r="A85" s="23" t="s">
        <v>1177</v>
      </c>
      <c r="B85" s="22" t="s">
        <v>2382</v>
      </c>
      <c r="C85" s="23" t="s">
        <v>2398</v>
      </c>
      <c r="D85" s="22" t="s">
        <v>1496</v>
      </c>
      <c r="E85" s="23" t="s">
        <v>1492</v>
      </c>
      <c r="F85" s="22" t="s">
        <v>79</v>
      </c>
      <c r="G85" s="22" t="str">
        <f>party!$A$42</f>
        <v>Sandrine Bony</v>
      </c>
      <c r="H85" s="22" t="str">
        <f>party!$A$4</f>
        <v>Bjorn Stevens</v>
      </c>
      <c r="J85" s="23" t="str">
        <f>references!$D$14</f>
        <v>Overview CMIP6-Endorsed MIPs</v>
      </c>
      <c r="K85" s="23" t="str">
        <f>references!$D$15</f>
        <v>McAvaney BJ, Le Treut H (2003) The cloud feedback intercomparison project: (CFMIP). In: CLIVAR Exchanges - supplementary contributions. 26: March 2003.</v>
      </c>
      <c r="L85" s="23" t="str">
        <f>references!$D$16</f>
        <v>Karl E. Taylor, Ronald J. Stouffer and Gerald A. Meehl (2009) A Summary of the CMIP5 Experiment Design</v>
      </c>
      <c r="N85" s="22" t="str">
        <f>party!$A$6</f>
        <v>Charlotte Pascoe</v>
      </c>
      <c r="O85" s="23" t="str">
        <f>$C$7</f>
        <v>AMIP</v>
      </c>
      <c r="P85" s="23" t="str">
        <f>$C$69</f>
        <v>cfmipamip</v>
      </c>
      <c r="Q85" s="23" t="str">
        <f>$C$66</f>
        <v>aqua-control</v>
      </c>
      <c r="T85" s="48"/>
      <c r="U85" s="35" t="str">
        <f>TemporalConstraint!$A$12</f>
        <v>1996-1996 5yrs</v>
      </c>
      <c r="V85" s="35"/>
      <c r="W85" s="35" t="str">
        <f>EnsembleRequirement!$A$4</f>
        <v>SingleMember</v>
      </c>
      <c r="Y85" s="46"/>
      <c r="Z85" s="35" t="str">
        <f>requirement!$A$3</f>
        <v>AGCM Configuration</v>
      </c>
      <c r="AA85" s="149"/>
      <c r="AB85" s="149"/>
      <c r="AC85" s="149"/>
      <c r="AD85" s="149"/>
      <c r="AE85" s="41" t="str">
        <f>ForcingConstraint!$A$146</f>
        <v>ZonallyUniformSST</v>
      </c>
      <c r="AF85" s="41" t="str">
        <f>ForcingConstraint!$A$147</f>
        <v>NoSeaIce</v>
      </c>
      <c r="AG85" s="41" t="str">
        <f>ForcingConstraint!$A$148</f>
        <v>aquaplanet</v>
      </c>
      <c r="AH85" s="41" t="str">
        <f>ForcingConstraint!$A$149</f>
        <v>meanAMIPCO2</v>
      </c>
      <c r="AI85" s="41" t="str">
        <f>ForcingConstraint!$A$150</f>
        <v>perpetualEquinox</v>
      </c>
      <c r="AJ85" s="42" t="str">
        <f>ForcingConstraint!$A$169</f>
        <v>LWRadiationOff</v>
      </c>
      <c r="AP85" s="52"/>
      <c r="AQ85" s="40"/>
    </row>
    <row r="86" spans="1:44" ht="165">
      <c r="A86" s="23" t="s">
        <v>1177</v>
      </c>
      <c r="B86" s="22" t="s">
        <v>2383</v>
      </c>
      <c r="C86" s="23" t="s">
        <v>2397</v>
      </c>
      <c r="D86" s="22" t="s">
        <v>1497</v>
      </c>
      <c r="E86" s="23" t="s">
        <v>1493</v>
      </c>
      <c r="F86" s="22" t="s">
        <v>79</v>
      </c>
      <c r="G86" s="22" t="str">
        <f>party!$A$42</f>
        <v>Sandrine Bony</v>
      </c>
      <c r="H86" s="22" t="str">
        <f>party!$A$4</f>
        <v>Bjorn Stevens</v>
      </c>
      <c r="J86" s="23" t="str">
        <f>references!$D$14</f>
        <v>Overview CMIP6-Endorsed MIPs</v>
      </c>
      <c r="K86" s="23" t="str">
        <f>references!$D$15</f>
        <v>McAvaney BJ, Le Treut H (2003) The cloud feedback intercomparison project: (CFMIP). In: CLIVAR Exchanges - supplementary contributions. 26: March 2003.</v>
      </c>
      <c r="L86" s="23" t="str">
        <f>references!$D$16</f>
        <v>Karl E. Taylor, Ronald J. Stouffer and Gerald A. Meehl (2009) A Summary of the CMIP5 Experiment Design</v>
      </c>
      <c r="N86" s="22" t="str">
        <f>party!$A$6</f>
        <v>Charlotte Pascoe</v>
      </c>
      <c r="O86" s="23" t="str">
        <f>$C$66</f>
        <v>aqua-control</v>
      </c>
      <c r="P86" s="23" t="str">
        <f>$C$68</f>
        <v>aqua-p4K</v>
      </c>
      <c r="T86" s="48"/>
      <c r="U86" s="35" t="str">
        <f>TemporalConstraint!$A$12</f>
        <v>1996-1996 5yrs</v>
      </c>
      <c r="V86" s="35"/>
      <c r="W86" s="35" t="str">
        <f>EnsembleRequirement!$A$4</f>
        <v>SingleMember</v>
      </c>
      <c r="Y86" s="46"/>
      <c r="Z86" s="35" t="str">
        <f>requirement!$A$3</f>
        <v>AGCM Configuration</v>
      </c>
      <c r="AA86" s="41"/>
      <c r="AB86" s="41"/>
      <c r="AC86" s="41"/>
      <c r="AD86" s="41"/>
      <c r="AE86" s="41" t="str">
        <f>ForcingConstraint!$A$152</f>
        <v>ZonallyUniformSST+4K</v>
      </c>
      <c r="AF86" s="41" t="str">
        <f>ForcingConstraint!$A$147</f>
        <v>NoSeaIce</v>
      </c>
      <c r="AG86" s="41" t="str">
        <f>ForcingConstraint!$A$148</f>
        <v>aquaplanet</v>
      </c>
      <c r="AH86" s="41" t="str">
        <f>ForcingConstraint!$A$149</f>
        <v>meanAMIPCO2</v>
      </c>
      <c r="AI86" s="41" t="str">
        <f>ForcingConstraint!$A$150</f>
        <v>perpetualEquinox</v>
      </c>
      <c r="AJ86" s="42" t="str">
        <f>ForcingConstraint!$A$169</f>
        <v>LWRadiationOff</v>
      </c>
      <c r="AP86" s="52"/>
      <c r="AQ86" s="40"/>
    </row>
    <row r="87" spans="1:44" ht="270">
      <c r="A87" s="23" t="s">
        <v>1537</v>
      </c>
      <c r="B87" s="22" t="s">
        <v>2384</v>
      </c>
      <c r="C87" s="23" t="s">
        <v>2377</v>
      </c>
      <c r="D87" s="22" t="s">
        <v>1634</v>
      </c>
      <c r="E87" s="23" t="s">
        <v>1627</v>
      </c>
      <c r="F87" s="22" t="s">
        <v>79</v>
      </c>
      <c r="G87" s="22" t="str">
        <f>party!$A$43</f>
        <v>Nathan Gillet</v>
      </c>
      <c r="H87" s="22" t="str">
        <f>party!$A$44</f>
        <v>Hideo Shiogama</v>
      </c>
      <c r="J87" s="23" t="str">
        <f>references!D$14</f>
        <v>Overview CMIP6-Endorsed MIPs</v>
      </c>
      <c r="N87" s="22" t="str">
        <f>party!$A$6</f>
        <v>Charlotte Pascoe</v>
      </c>
      <c r="O87" s="23" t="str">
        <f>$C$11</f>
        <v>historical</v>
      </c>
      <c r="P87" s="23" t="str">
        <f>$C$15</f>
        <v>ssp245</v>
      </c>
      <c r="Q87" s="23" t="str">
        <f>$C$88</f>
        <v>hist-nat</v>
      </c>
      <c r="R87" s="23" t="str">
        <f>$C$89</f>
        <v>hist-GHG</v>
      </c>
      <c r="T87" s="48"/>
      <c r="U87" s="35" t="str">
        <f>TemporalConstraint!$A$16</f>
        <v>1850-2020 171yrs</v>
      </c>
      <c r="V87" s="44"/>
      <c r="W87" s="22" t="str">
        <f>EnsembleRequirement!$A$15</f>
        <v>MinimumTwo</v>
      </c>
      <c r="Z87" s="22" t="str">
        <f>requirement!$A$4</f>
        <v>AOGCM/ESM Configuration</v>
      </c>
      <c r="AE87" s="22" t="str">
        <f>requirement!$A$5</f>
        <v>Historical Aerosol Forcing</v>
      </c>
      <c r="AF87" s="22" t="str">
        <f>ForcingConstraint!$A$12</f>
        <v>Historical WMGHG Concentrations</v>
      </c>
      <c r="AG87" s="22" t="str">
        <f>requirement!$A$6</f>
        <v>Historical Emissions</v>
      </c>
      <c r="AH87" s="22" t="str">
        <f>ForcingConstraint!$A$13</f>
        <v>Historical Land Use</v>
      </c>
      <c r="AI87" s="22" t="str">
        <f>requirement!$A$8</f>
        <v>Historical Solar Forcing</v>
      </c>
      <c r="AJ87" s="22" t="str">
        <f>requirement!$A$7</f>
        <v>Historical O3 and Stratospheric H2O Concentrations</v>
      </c>
      <c r="AK87" s="22" t="str">
        <f>ForcingConstraint!$A$18</f>
        <v>Historical Stratospheric Aerosol</v>
      </c>
      <c r="AL87" s="22" t="str">
        <f>ForcingConstraint!$A$33</f>
        <v>RCP45WellMixedGas</v>
      </c>
      <c r="AM87" s="22" t="str">
        <f>ForcingConstraint!$A$43</f>
        <v>RCP45ShortLivedGasSpecies</v>
      </c>
      <c r="AN87" s="22" t="str">
        <f>ForcingConstraint!$A$53</f>
        <v>RCP45Aerosols</v>
      </c>
      <c r="AO87" s="22" t="str">
        <f>ForcingConstraint!$A$63</f>
        <v>RCP45AerosolPrecursors</v>
      </c>
      <c r="AP87" s="115" t="str">
        <f>ForcingConstraint!$A$73</f>
        <v>RCP45LandUse</v>
      </c>
      <c r="AQ87" s="10" t="str">
        <f>requirement!$A$14</f>
        <v>RCPNatural</v>
      </c>
    </row>
    <row r="88" spans="1:44" ht="195">
      <c r="A88" s="23" t="s">
        <v>1538</v>
      </c>
      <c r="B88" s="22" t="s">
        <v>2385</v>
      </c>
      <c r="C88" s="23" t="s">
        <v>2364</v>
      </c>
      <c r="D88" s="22" t="s">
        <v>1635</v>
      </c>
      <c r="E88" s="23" t="s">
        <v>1628</v>
      </c>
      <c r="F88" s="22" t="s">
        <v>79</v>
      </c>
      <c r="G88" s="22" t="str">
        <f>party!$A$43</f>
        <v>Nathan Gillet</v>
      </c>
      <c r="H88" s="22" t="str">
        <f>party!$A$44</f>
        <v>Hideo Shiogama</v>
      </c>
      <c r="J88" s="23" t="str">
        <f>references!D$14</f>
        <v>Overview CMIP6-Endorsed MIPs</v>
      </c>
      <c r="N88" s="22" t="str">
        <f>party!$A$6</f>
        <v>Charlotte Pascoe</v>
      </c>
      <c r="O88" s="23" t="str">
        <f>$C$11</f>
        <v>historical</v>
      </c>
      <c r="P88" s="23" t="str">
        <f>$C$15</f>
        <v>ssp245</v>
      </c>
      <c r="Q88" s="23" t="str">
        <f>$C$87</f>
        <v>hist-all</v>
      </c>
      <c r="R88" s="23" t="str">
        <f>$C$89</f>
        <v>hist-GHG</v>
      </c>
      <c r="S88" s="23" t="str">
        <f>$C$96</f>
        <v>hist-volc</v>
      </c>
      <c r="T88" s="23" t="str">
        <f>$C$97</f>
        <v>hist-sol</v>
      </c>
      <c r="U88" s="35" t="str">
        <f>TemporalConstraint!$A$16</f>
        <v>1850-2020 171yrs</v>
      </c>
      <c r="V88" s="44"/>
      <c r="W88" s="22" t="str">
        <f>EnsembleRequirement!$A$14</f>
        <v>MinimumThree</v>
      </c>
      <c r="Z88" s="22" t="str">
        <f>requirement!$A$4</f>
        <v>AOGCM/ESM Configuration</v>
      </c>
      <c r="AE88" s="22" t="str">
        <f>requirement!$A$8</f>
        <v>Historical Solar Forcing</v>
      </c>
      <c r="AF88" s="22" t="str">
        <f>ForcingConstraint!$A$18</f>
        <v>Historical Stratospheric Aerosol</v>
      </c>
      <c r="AG88" s="22" t="str">
        <f>requirement!$A$14</f>
        <v>RCPNatural</v>
      </c>
      <c r="AP88" s="52"/>
      <c r="AQ88" s="40"/>
    </row>
    <row r="89" spans="1:44" ht="225">
      <c r="A89" s="23" t="s">
        <v>1542</v>
      </c>
      <c r="B89" s="22" t="s">
        <v>2386</v>
      </c>
      <c r="C89" s="23" t="s">
        <v>2363</v>
      </c>
      <c r="D89" s="22" t="s">
        <v>1636</v>
      </c>
      <c r="E89" s="23" t="s">
        <v>1625</v>
      </c>
      <c r="F89" s="22" t="s">
        <v>79</v>
      </c>
      <c r="G89" s="22" t="str">
        <f>party!$A$43</f>
        <v>Nathan Gillet</v>
      </c>
      <c r="H89" s="22" t="str">
        <f>party!$A$44</f>
        <v>Hideo Shiogama</v>
      </c>
      <c r="J89" s="23" t="str">
        <f>references!D$14</f>
        <v>Overview CMIP6-Endorsed MIPs</v>
      </c>
      <c r="N89" s="22" t="str">
        <f>party!$A$6</f>
        <v>Charlotte Pascoe</v>
      </c>
      <c r="O89" s="23" t="str">
        <f>$C$11</f>
        <v>historical</v>
      </c>
      <c r="P89" s="23" t="str">
        <f>$C$15</f>
        <v>ssp245</v>
      </c>
      <c r="Q89" s="23" t="str">
        <f>$C$87</f>
        <v>hist-all</v>
      </c>
      <c r="R89" s="23" t="str">
        <f>$C$88</f>
        <v>hist-nat</v>
      </c>
      <c r="T89" s="48"/>
      <c r="U89" s="35" t="str">
        <f>TemporalConstraint!$A$16</f>
        <v>1850-2020 171yrs</v>
      </c>
      <c r="V89" s="44"/>
      <c r="W89" s="22" t="str">
        <f>EnsembleRequirement!$A$14</f>
        <v>MinimumThree</v>
      </c>
      <c r="Z89" s="22" t="str">
        <f>requirement!$A$4</f>
        <v>AOGCM/ESM Configuration</v>
      </c>
      <c r="AE89" s="22" t="str">
        <f>ForcingConstraint!$A$12</f>
        <v>Historical WMGHG Concentrations</v>
      </c>
      <c r="AF89" s="22" t="str">
        <f>ForcingConstraint!$A$33</f>
        <v>RCP45WellMixedGas</v>
      </c>
      <c r="AG89" s="22" t="str">
        <f>ForcingConstraint!$A$173</f>
        <v>1850O3Radiation</v>
      </c>
      <c r="AP89" s="52"/>
      <c r="AQ89" s="40"/>
    </row>
    <row r="90" spans="1:44" ht="180">
      <c r="A90" s="23" t="s">
        <v>1543</v>
      </c>
      <c r="B90" s="22" t="s">
        <v>2387</v>
      </c>
      <c r="C90" s="23" t="s">
        <v>2371</v>
      </c>
      <c r="D90" s="22" t="s">
        <v>1637</v>
      </c>
      <c r="E90" s="23" t="s">
        <v>1612</v>
      </c>
      <c r="F90" s="22" t="s">
        <v>79</v>
      </c>
      <c r="G90" s="22" t="str">
        <f>party!$A$43</f>
        <v>Nathan Gillet</v>
      </c>
      <c r="H90" s="22" t="str">
        <f>party!$A$44</f>
        <v>Hideo Shiogama</v>
      </c>
      <c r="J90" s="23" t="str">
        <f>references!D$14</f>
        <v>Overview CMIP6-Endorsed MIPs</v>
      </c>
      <c r="N90" s="22" t="str">
        <f>party!$A$6</f>
        <v>Charlotte Pascoe</v>
      </c>
      <c r="O90" s="23" t="str">
        <f>$C$11</f>
        <v>historical</v>
      </c>
      <c r="P90" s="23" t="str">
        <f>$C$15</f>
        <v>ssp245</v>
      </c>
      <c r="Q90" s="23" t="str">
        <f>$C$87</f>
        <v>hist-all</v>
      </c>
      <c r="R90" s="23" t="str">
        <f>$C$91</f>
        <v>hist-aerchem</v>
      </c>
      <c r="S90" s="23" t="str">
        <f>$C$88</f>
        <v>hist-nat</v>
      </c>
      <c r="T90" s="48" t="str">
        <f>$C$98</f>
        <v>ssp245-aer</v>
      </c>
      <c r="U90" s="35" t="str">
        <f>TemporalConstraint!$A$16</f>
        <v>1850-2020 171yrs</v>
      </c>
      <c r="V90" s="44"/>
      <c r="W90" s="22" t="str">
        <f>EnsembleRequirement!$A$14</f>
        <v>MinimumThree</v>
      </c>
      <c r="Z90" s="22" t="str">
        <f>requirement!$A$4</f>
        <v>AOGCM/ESM Configuration</v>
      </c>
      <c r="AE90" s="22" t="str">
        <f>requirement!$A$5</f>
        <v>Historical Aerosol Forcing</v>
      </c>
      <c r="AF90" s="22" t="str">
        <f>ForcingConstraint!$A$53</f>
        <v>RCP45Aerosols</v>
      </c>
      <c r="AG90" s="22" t="str">
        <f>ForcingConstraint!$A$63</f>
        <v>RCP45AerosolPrecursors</v>
      </c>
      <c r="AP90" s="52"/>
      <c r="AQ90" s="40"/>
    </row>
    <row r="91" spans="1:44" ht="210">
      <c r="A91" s="23" t="s">
        <v>1544</v>
      </c>
      <c r="B91" s="22" t="s">
        <v>2388</v>
      </c>
      <c r="C91" s="23" t="s">
        <v>2372</v>
      </c>
      <c r="D91" s="22" t="s">
        <v>1638</v>
      </c>
      <c r="E91" s="23" t="s">
        <v>1647</v>
      </c>
      <c r="F91" s="22" t="s">
        <v>79</v>
      </c>
      <c r="G91" s="22" t="str">
        <f>party!$A$43</f>
        <v>Nathan Gillet</v>
      </c>
      <c r="H91" s="22" t="str">
        <f>party!$A$44</f>
        <v>Hideo Shiogama</v>
      </c>
      <c r="J91" s="23" t="str">
        <f>references!D$14</f>
        <v>Overview CMIP6-Endorsed MIPs</v>
      </c>
      <c r="N91" s="22" t="str">
        <f>party!$A$6</f>
        <v>Charlotte Pascoe</v>
      </c>
      <c r="O91" s="23" t="str">
        <f>$C$11</f>
        <v>historical</v>
      </c>
      <c r="P91" s="23" t="str">
        <f>$C$15</f>
        <v>ssp245</v>
      </c>
      <c r="Q91" s="23" t="str">
        <f>$C$87</f>
        <v>hist-all</v>
      </c>
      <c r="R91" s="23" t="str">
        <f>$C$90</f>
        <v>hist-aer</v>
      </c>
      <c r="S91" s="23" t="str">
        <f>$C$88</f>
        <v>hist-nat</v>
      </c>
      <c r="T91" s="48" t="str">
        <f>$C$99</f>
        <v>ssp245-aerchem</v>
      </c>
      <c r="U91" s="35" t="str">
        <f>TemporalConstraint!$A$16</f>
        <v>1850-2020 171yrs</v>
      </c>
      <c r="V91" s="44"/>
      <c r="W91" s="22" t="str">
        <f>EnsembleRequirement!$A$14</f>
        <v>MinimumThree</v>
      </c>
      <c r="Z91" s="22" t="str">
        <f>requirement!$A$4</f>
        <v>AOGCM/ESM Configuration</v>
      </c>
      <c r="AE91" s="22" t="str">
        <f>requirement!$A$6</f>
        <v>Historical Emissions</v>
      </c>
      <c r="AF91" s="22" t="str">
        <f>ForcingConstraint!$A$53</f>
        <v>RCP45Aerosols</v>
      </c>
      <c r="AG91" s="22" t="str">
        <f>ForcingConstraint!$A$63</f>
        <v>RCP45AerosolPrecursors</v>
      </c>
      <c r="AH91" s="22" t="str">
        <f>ForcingConstraint!$A$172</f>
        <v>1850WMGHGRadiation</v>
      </c>
      <c r="AI91" s="22" t="str">
        <f>ForcingConstraint!$A$173</f>
        <v>1850O3Radiation</v>
      </c>
      <c r="AP91" s="52"/>
      <c r="AQ91" s="40"/>
    </row>
    <row r="92" spans="1:44" ht="150">
      <c r="A92" s="23" t="s">
        <v>1558</v>
      </c>
      <c r="B92" s="22" t="s">
        <v>2389</v>
      </c>
      <c r="C92" s="23" t="s">
        <v>2369</v>
      </c>
      <c r="D92" s="22" t="s">
        <v>1639</v>
      </c>
      <c r="E92" s="23" t="s">
        <v>1626</v>
      </c>
      <c r="F92" s="22" t="s">
        <v>79</v>
      </c>
      <c r="G92" s="22" t="str">
        <f>party!$A$43</f>
        <v>Nathan Gillet</v>
      </c>
      <c r="H92" s="22" t="str">
        <f>party!$A$44</f>
        <v>Hideo Shiogama</v>
      </c>
      <c r="J92" s="23" t="str">
        <f>references!D$14</f>
        <v>Overview CMIP6-Endorsed MIPs</v>
      </c>
      <c r="N92" s="22" t="str">
        <f>party!$A$6</f>
        <v>Charlotte Pascoe</v>
      </c>
      <c r="O92" s="23" t="str">
        <f>$C$11</f>
        <v>historical</v>
      </c>
      <c r="P92" s="23" t="str">
        <f>$C$15</f>
        <v>ssp245</v>
      </c>
      <c r="Q92" s="23" t="str">
        <f>$C$89</f>
        <v>hist-GHG</v>
      </c>
      <c r="T92" s="48"/>
      <c r="U92" s="35" t="str">
        <f>TemporalConstraint!$A$17</f>
        <v>2021-2100 80yrs</v>
      </c>
      <c r="V92" s="44"/>
      <c r="W92" s="22" t="str">
        <f>EnsembleRequirement!$A$16</f>
        <v>MinimumOne</v>
      </c>
      <c r="X92" s="35" t="str">
        <f>EnsembleRequirement!$A$18</f>
        <v>SSP2-45Initialisation2021</v>
      </c>
      <c r="Y92" s="44"/>
      <c r="Z92" s="22" t="str">
        <f>requirement!$A$4</f>
        <v>AOGCM/ESM Configuration</v>
      </c>
      <c r="AE92" s="22" t="str">
        <f>ForcingConstraint!$A$33</f>
        <v>RCP45WellMixedGas</v>
      </c>
      <c r="AF92" s="22" t="str">
        <f>ForcingConstraint!$A$173</f>
        <v>1850O3Radiation</v>
      </c>
      <c r="AP92" s="52"/>
      <c r="AQ92" s="40"/>
    </row>
    <row r="93" spans="1:44" ht="210">
      <c r="A93" s="23" t="s">
        <v>1559</v>
      </c>
      <c r="B93" s="22" t="s">
        <v>2390</v>
      </c>
      <c r="C93" s="23" t="s">
        <v>2365</v>
      </c>
      <c r="D93" s="22" t="s">
        <v>1640</v>
      </c>
      <c r="E93" s="23" t="s">
        <v>1583</v>
      </c>
      <c r="F93" s="22" t="s">
        <v>79</v>
      </c>
      <c r="G93" s="22" t="str">
        <f>party!$A$43</f>
        <v>Nathan Gillet</v>
      </c>
      <c r="H93" s="22" t="str">
        <f>party!$A$44</f>
        <v>Hideo Shiogama</v>
      </c>
      <c r="I93" s="10" t="str">
        <f>party!$A$20</f>
        <v>Michaela I Hegglin</v>
      </c>
      <c r="J93" s="23" t="str">
        <f>references!D$14</f>
        <v>Overview CMIP6-Endorsed MIPs</v>
      </c>
      <c r="N93" s="22" t="str">
        <f>party!$A$6</f>
        <v>Charlotte Pascoe</v>
      </c>
      <c r="O93" s="23" t="str">
        <f>$C$11</f>
        <v>historical</v>
      </c>
      <c r="P93" s="23" t="str">
        <f>$C$15</f>
        <v>ssp245</v>
      </c>
      <c r="T93" s="48"/>
      <c r="U93" s="35" t="str">
        <f>TemporalConstraint!$A$16</f>
        <v>1850-2020 171yrs</v>
      </c>
      <c r="V93" s="44"/>
      <c r="W93" s="22" t="str">
        <f>EnsembleRequirement!$A$14</f>
        <v>MinimumThree</v>
      </c>
      <c r="Z93" s="22" t="str">
        <f>requirement!$A$4</f>
        <v>AOGCM/ESM Configuration</v>
      </c>
      <c r="AE93" s="22" t="str">
        <f>ForcingConstraint!$A$174</f>
        <v>Pre-Industrial Tropospheric Ozone Concentrations</v>
      </c>
      <c r="AF93" s="22" t="str">
        <f>ForcingConstraint!$A$175</f>
        <v>Historical Stratospheric Ozone Concentrations</v>
      </c>
      <c r="AG93" s="22" t="str">
        <f>ForcingConstraint!$A$176</f>
        <v>histAll stratospheric Ozone</v>
      </c>
      <c r="AH93" s="22" t="str">
        <f>ForcingConstraint!$A$177</f>
        <v>Pre-IndustrialTropopauseOzone</v>
      </c>
      <c r="AI93" s="22" t="str">
        <f>ForcingConstraint!$A$178</f>
        <v>RCP45StratosphericOzone</v>
      </c>
      <c r="AP93" s="52"/>
      <c r="AQ93" s="40"/>
    </row>
    <row r="94" spans="1:44" ht="105">
      <c r="A94" s="23" t="s">
        <v>1589</v>
      </c>
      <c r="B94" s="22" t="s">
        <v>2391</v>
      </c>
      <c r="C94" s="23" t="s">
        <v>2366</v>
      </c>
      <c r="D94" s="22" t="s">
        <v>1641</v>
      </c>
      <c r="E94" s="23" t="s">
        <v>1597</v>
      </c>
      <c r="F94" s="22" t="s">
        <v>79</v>
      </c>
      <c r="G94" s="22" t="str">
        <f>party!$A$43</f>
        <v>Nathan Gillet</v>
      </c>
      <c r="H94" s="22" t="str">
        <f>party!$A$44</f>
        <v>Hideo Shiogama</v>
      </c>
      <c r="I94" s="10" t="str">
        <f>party!$A$20</f>
        <v>Michaela I Hegglin</v>
      </c>
      <c r="J94" s="23" t="str">
        <f>references!D$14</f>
        <v>Overview CMIP6-Endorsed MIPs</v>
      </c>
      <c r="N94" s="22" t="str">
        <f>party!$A$6</f>
        <v>Charlotte Pascoe</v>
      </c>
      <c r="O94" s="23" t="str">
        <f>$C$11</f>
        <v>historical</v>
      </c>
      <c r="P94" s="23" t="str">
        <f>$C$15</f>
        <v>ssp245</v>
      </c>
      <c r="T94" s="48"/>
      <c r="U94" s="35" t="str">
        <f>TemporalConstraint!$A$17</f>
        <v>2021-2100 80yrs</v>
      </c>
      <c r="V94" s="44"/>
      <c r="W94" s="22" t="str">
        <f>EnsembleRequirement!$A$16</f>
        <v>MinimumOne</v>
      </c>
      <c r="X94" s="35" t="str">
        <f>EnsembleRequirement!$A$18</f>
        <v>SSP2-45Initialisation2021</v>
      </c>
      <c r="Y94" s="44"/>
      <c r="Z94" s="22" t="str">
        <f>requirement!$A$4</f>
        <v>AOGCM/ESM Configuration</v>
      </c>
      <c r="AE94" s="22" t="str">
        <f>ForcingConstraint!$A$174</f>
        <v>Pre-Industrial Tropospheric Ozone Concentrations</v>
      </c>
      <c r="AF94" s="22" t="str">
        <f>ForcingConstraint!$A$178</f>
        <v>RCP45StratosphericOzone</v>
      </c>
      <c r="AP94" s="52"/>
      <c r="AQ94" s="40"/>
    </row>
    <row r="95" spans="1:44" ht="195">
      <c r="A95" s="23" t="s">
        <v>1590</v>
      </c>
      <c r="B95" s="22" t="s">
        <v>2392</v>
      </c>
      <c r="C95" s="23" t="s">
        <v>2376</v>
      </c>
      <c r="D95" s="22" t="s">
        <v>1642</v>
      </c>
      <c r="E95" s="23" t="s">
        <v>1598</v>
      </c>
      <c r="F95" s="22" t="s">
        <v>79</v>
      </c>
      <c r="G95" s="22" t="str">
        <f>party!$A$43</f>
        <v>Nathan Gillet</v>
      </c>
      <c r="H95" s="22" t="str">
        <f>party!$A$44</f>
        <v>Hideo Shiogama</v>
      </c>
      <c r="I95" s="10" t="str">
        <f>party!$A$20</f>
        <v>Michaela I Hegglin</v>
      </c>
      <c r="J95" s="23" t="str">
        <f>references!D$14</f>
        <v>Overview CMIP6-Endorsed MIPs</v>
      </c>
      <c r="N95" s="22" t="str">
        <f>party!$A$6</f>
        <v>Charlotte Pascoe</v>
      </c>
      <c r="O95" s="23" t="str">
        <f>$C$11</f>
        <v>historical</v>
      </c>
      <c r="P95" s="23" t="str">
        <f>$C$15</f>
        <v>ssp245</v>
      </c>
      <c r="T95" s="48"/>
      <c r="U95" s="35" t="str">
        <f>TemporalConstraint!$A$17</f>
        <v>2021-2100 80yrs</v>
      </c>
      <c r="V95" s="44"/>
      <c r="W95" s="22" t="str">
        <f>EnsembleRequirement!$A$16</f>
        <v>MinimumOne</v>
      </c>
      <c r="X95" s="35" t="str">
        <f>EnsembleRequirement!$A$18</f>
        <v>SSP2-45Initialisation2021</v>
      </c>
      <c r="Y95" s="44"/>
      <c r="Z95" s="22" t="str">
        <f>requirement!$A$4</f>
        <v>AOGCM/ESM Configuration</v>
      </c>
      <c r="AE95" s="22" t="str">
        <f>ForcingConstraint!$A$174</f>
        <v>Pre-Industrial Tropospheric Ozone Concentrations</v>
      </c>
      <c r="AF95" s="22" t="str">
        <f>ForcingConstraint!$A$179</f>
        <v>ssp2-45 stratospheric Ozone</v>
      </c>
      <c r="AG95" s="22" t="str">
        <f>ForcingConstraint!$A$177</f>
        <v>Pre-IndustrialTropopauseOzone</v>
      </c>
      <c r="AP95" s="52"/>
      <c r="AQ95" s="40"/>
    </row>
    <row r="96" spans="1:44" ht="105">
      <c r="A96" s="92" t="s">
        <v>1599</v>
      </c>
      <c r="B96" s="96" t="s">
        <v>2393</v>
      </c>
      <c r="C96" s="97" t="s">
        <v>2367</v>
      </c>
      <c r="D96" s="96" t="s">
        <v>1643</v>
      </c>
      <c r="E96" s="97" t="s">
        <v>1646</v>
      </c>
      <c r="F96" s="22" t="s">
        <v>79</v>
      </c>
      <c r="G96" s="22" t="str">
        <f>party!$A$43</f>
        <v>Nathan Gillet</v>
      </c>
      <c r="H96" s="22" t="str">
        <f>party!$A$44</f>
        <v>Hideo Shiogama</v>
      </c>
      <c r="I96" s="10" t="str">
        <f>party!$A$20</f>
        <v>Michaela I Hegglin</v>
      </c>
      <c r="J96" s="23" t="str">
        <f>references!D$14</f>
        <v>Overview CMIP6-Endorsed MIPs</v>
      </c>
      <c r="K96" s="97"/>
      <c r="L96" s="97"/>
      <c r="M96" s="109"/>
      <c r="N96" s="22" t="str">
        <f>party!$A$6</f>
        <v>Charlotte Pascoe</v>
      </c>
      <c r="O96" s="23" t="str">
        <f>$C$11</f>
        <v>historical</v>
      </c>
      <c r="P96" s="23" t="str">
        <f>$C$15</f>
        <v>ssp245</v>
      </c>
      <c r="Q96" s="23" t="str">
        <f>$C$88</f>
        <v>hist-nat</v>
      </c>
      <c r="R96" s="23" t="str">
        <f>$C$97</f>
        <v>hist-sol</v>
      </c>
      <c r="S96" s="97"/>
      <c r="T96" s="109"/>
      <c r="U96" s="35" t="str">
        <f>TemporalConstraint!$A$16</f>
        <v>1850-2020 171yrs</v>
      </c>
      <c r="V96" s="44"/>
      <c r="W96" s="22" t="str">
        <f>EnsembleRequirement!$A$14</f>
        <v>MinimumThree</v>
      </c>
      <c r="X96" s="96"/>
      <c r="Y96" s="118"/>
      <c r="Z96" s="22" t="str">
        <f>requirement!$A$4</f>
        <v>AOGCM/ESM Configuration</v>
      </c>
      <c r="AE96" s="22" t="str">
        <f>ForcingConstraint!$A$18</f>
        <v>Historical Stratospheric Aerosol</v>
      </c>
      <c r="AF96" s="96" t="str">
        <f>ForcingConstraint!$A$171</f>
        <v>RCPVolcanic</v>
      </c>
      <c r="AG96" s="96"/>
      <c r="AH96" s="96"/>
      <c r="AI96" s="96"/>
      <c r="AJ96" s="96"/>
      <c r="AK96" s="96"/>
      <c r="AL96" s="99"/>
      <c r="AM96" s="100"/>
      <c r="AN96" s="101"/>
      <c r="AO96" s="102"/>
      <c r="AP96" s="116"/>
      <c r="AQ96" s="102"/>
      <c r="AR96" s="98"/>
    </row>
    <row r="97" spans="1:44" ht="90">
      <c r="A97" s="93" t="s">
        <v>1600</v>
      </c>
      <c r="B97" s="103" t="s">
        <v>2394</v>
      </c>
      <c r="C97" s="104" t="s">
        <v>2370</v>
      </c>
      <c r="D97" s="96" t="s">
        <v>1644</v>
      </c>
      <c r="E97" s="104" t="s">
        <v>1645</v>
      </c>
      <c r="F97" s="22" t="s">
        <v>79</v>
      </c>
      <c r="G97" s="22" t="str">
        <f>party!$A$43</f>
        <v>Nathan Gillet</v>
      </c>
      <c r="H97" s="22" t="str">
        <f>party!$A$44</f>
        <v>Hideo Shiogama</v>
      </c>
      <c r="I97" s="10" t="str">
        <f>party!$A$20</f>
        <v>Michaela I Hegglin</v>
      </c>
      <c r="J97" s="23" t="str">
        <f>references!D$14</f>
        <v>Overview CMIP6-Endorsed MIPs</v>
      </c>
      <c r="K97" s="104"/>
      <c r="L97" s="104"/>
      <c r="M97" s="109"/>
      <c r="N97" s="22" t="str">
        <f>party!$A$6</f>
        <v>Charlotte Pascoe</v>
      </c>
      <c r="O97" s="23" t="str">
        <f>$C$11</f>
        <v>historical</v>
      </c>
      <c r="P97" s="23" t="str">
        <f>$C$15</f>
        <v>ssp245</v>
      </c>
      <c r="Q97" s="23" t="str">
        <f>$C$88</f>
        <v>hist-nat</v>
      </c>
      <c r="R97" s="23" t="str">
        <f>$C$96</f>
        <v>hist-volc</v>
      </c>
      <c r="S97" s="104"/>
      <c r="T97" s="109"/>
      <c r="U97" s="35" t="str">
        <f>TemporalConstraint!$A$16</f>
        <v>1850-2020 171yrs</v>
      </c>
      <c r="V97" s="44"/>
      <c r="W97" s="22" t="str">
        <f>EnsembleRequirement!$A$14</f>
        <v>MinimumThree</v>
      </c>
      <c r="X97" s="103"/>
      <c r="Y97" s="118"/>
      <c r="Z97" s="22" t="str">
        <f>requirement!$A$4</f>
        <v>AOGCM/ESM Configuration</v>
      </c>
      <c r="AE97" s="22" t="str">
        <f>requirement!$A$8</f>
        <v>Historical Solar Forcing</v>
      </c>
      <c r="AF97" s="103" t="str">
        <f>ForcingConstraint!$A$170</f>
        <v>RCPSolar</v>
      </c>
      <c r="AG97" s="103"/>
      <c r="AH97" s="103"/>
      <c r="AI97" s="103"/>
      <c r="AJ97" s="103"/>
      <c r="AK97" s="103"/>
      <c r="AL97" s="105"/>
      <c r="AM97" s="106"/>
      <c r="AN97" s="107"/>
      <c r="AO97" s="108"/>
      <c r="AP97" s="117"/>
      <c r="AQ97" s="102"/>
      <c r="AR97" s="98"/>
    </row>
    <row r="98" spans="1:44" ht="135">
      <c r="A98" s="93" t="s">
        <v>1601</v>
      </c>
      <c r="B98" s="103" t="s">
        <v>2395</v>
      </c>
      <c r="C98" s="104" t="s">
        <v>2368</v>
      </c>
      <c r="D98" s="103" t="s">
        <v>1650</v>
      </c>
      <c r="E98" s="104" t="s">
        <v>1649</v>
      </c>
      <c r="F98" s="22" t="s">
        <v>79</v>
      </c>
      <c r="G98" s="22" t="str">
        <f>party!$A$43</f>
        <v>Nathan Gillet</v>
      </c>
      <c r="H98" s="22" t="str">
        <f>party!$A$44</f>
        <v>Hideo Shiogama</v>
      </c>
      <c r="I98" s="10" t="str">
        <f>party!$A$20</f>
        <v>Michaela I Hegglin</v>
      </c>
      <c r="J98" s="23" t="str">
        <f>references!D$14</f>
        <v>Overview CMIP6-Endorsed MIPs</v>
      </c>
      <c r="K98" s="104"/>
      <c r="L98" s="104"/>
      <c r="M98" s="109"/>
      <c r="N98" s="22" t="str">
        <f>party!$A$6</f>
        <v>Charlotte Pascoe</v>
      </c>
      <c r="O98" s="23" t="str">
        <f>$C$11</f>
        <v>historical</v>
      </c>
      <c r="P98" s="23" t="str">
        <f>$C$15</f>
        <v>ssp245</v>
      </c>
      <c r="Q98" s="23" t="str">
        <f>$C$90</f>
        <v>hist-aer</v>
      </c>
      <c r="R98" s="48" t="str">
        <f>$C$99</f>
        <v>ssp245-aerchem</v>
      </c>
      <c r="T98" s="104"/>
      <c r="U98" s="35" t="str">
        <f>TemporalConstraint!$A$17</f>
        <v>2021-2100 80yrs</v>
      </c>
      <c r="V98" s="44"/>
      <c r="W98" s="22" t="str">
        <f>EnsembleRequirement!$A$16</f>
        <v>MinimumOne</v>
      </c>
      <c r="X98" s="35" t="str">
        <f>EnsembleRequirement!$A$18</f>
        <v>SSP2-45Initialisation2021</v>
      </c>
      <c r="Y98" s="44"/>
      <c r="Z98" s="22" t="str">
        <f>requirement!$A$4</f>
        <v>AOGCM/ESM Configuration</v>
      </c>
      <c r="AE98" s="22" t="str">
        <f>ForcingConstraint!$A$53</f>
        <v>RCP45Aerosols</v>
      </c>
      <c r="AF98" s="22" t="str">
        <f>ForcingConstraint!$A$63</f>
        <v>RCP45AerosolPrecursors</v>
      </c>
      <c r="AG98" s="103"/>
      <c r="AH98" s="103"/>
      <c r="AI98" s="103"/>
      <c r="AJ98" s="103"/>
      <c r="AK98" s="103"/>
      <c r="AL98" s="105"/>
      <c r="AM98" s="106"/>
      <c r="AN98" s="107"/>
      <c r="AO98" s="108"/>
      <c r="AP98" s="117"/>
      <c r="AQ98" s="102"/>
      <c r="AR98" s="98"/>
    </row>
    <row r="99" spans="1:44" ht="195">
      <c r="A99" s="93" t="s">
        <v>1602</v>
      </c>
      <c r="B99" s="103" t="s">
        <v>2396</v>
      </c>
      <c r="C99" s="104" t="s">
        <v>2375</v>
      </c>
      <c r="D99" s="103" t="s">
        <v>1651</v>
      </c>
      <c r="E99" s="104" t="s">
        <v>1648</v>
      </c>
      <c r="F99" s="22" t="s">
        <v>79</v>
      </c>
      <c r="G99" s="22" t="str">
        <f>party!$A$43</f>
        <v>Nathan Gillet</v>
      </c>
      <c r="H99" s="22" t="str">
        <f>party!$A$44</f>
        <v>Hideo Shiogama</v>
      </c>
      <c r="I99" s="10" t="str">
        <f>party!$A$20</f>
        <v>Michaela I Hegglin</v>
      </c>
      <c r="J99" s="23" t="str">
        <f>references!D$14</f>
        <v>Overview CMIP6-Endorsed MIPs</v>
      </c>
      <c r="K99" s="104"/>
      <c r="L99" s="104"/>
      <c r="M99" s="109"/>
      <c r="N99" s="22" t="str">
        <f>party!$A$6</f>
        <v>Charlotte Pascoe</v>
      </c>
      <c r="O99" s="23" t="str">
        <f>$C$11</f>
        <v>historical</v>
      </c>
      <c r="P99" s="23" t="str">
        <f>$C$15</f>
        <v>ssp245</v>
      </c>
      <c r="Q99" s="23" t="str">
        <f>$C$91</f>
        <v>hist-aerchem</v>
      </c>
      <c r="R99" s="48" t="str">
        <f>$C$98</f>
        <v>ssp245-aer</v>
      </c>
      <c r="T99" s="104"/>
      <c r="U99" s="35" t="str">
        <f>TemporalConstraint!$A$17</f>
        <v>2021-2100 80yrs</v>
      </c>
      <c r="V99" s="44"/>
      <c r="W99" s="22" t="str">
        <f>EnsembleRequirement!$A$16</f>
        <v>MinimumOne</v>
      </c>
      <c r="X99" s="35" t="str">
        <f>EnsembleRequirement!$A$18</f>
        <v>SSP2-45Initialisation2021</v>
      </c>
      <c r="Y99" s="44"/>
      <c r="Z99" s="22" t="str">
        <f>requirement!$A$4</f>
        <v>AOGCM/ESM Configuration</v>
      </c>
      <c r="AE99" s="22" t="str">
        <f>ForcingConstraint!$A$53</f>
        <v>RCP45Aerosols</v>
      </c>
      <c r="AF99" s="22" t="str">
        <f>ForcingConstraint!$A$63</f>
        <v>RCP45AerosolPrecursors</v>
      </c>
      <c r="AG99" s="22" t="str">
        <f>ForcingConstraint!$A$172</f>
        <v>1850WMGHGRadiation</v>
      </c>
      <c r="AH99" s="22" t="str">
        <f>ForcingConstraint!$A$173</f>
        <v>1850O3Radiation</v>
      </c>
      <c r="AI99" s="103"/>
      <c r="AJ99" s="103"/>
      <c r="AK99" s="103"/>
      <c r="AL99" s="105"/>
      <c r="AM99" s="106"/>
      <c r="AN99" s="107"/>
      <c r="AO99" s="108"/>
      <c r="AP99" s="117"/>
      <c r="AQ99" s="102"/>
      <c r="AR99" s="98"/>
    </row>
    <row r="100" spans="1:44" s="130" customFormat="1" ht="48" customHeight="1">
      <c r="A100" s="119" t="s">
        <v>1603</v>
      </c>
      <c r="B100" s="120" t="s">
        <v>2024</v>
      </c>
      <c r="C100" s="121" t="s">
        <v>2373</v>
      </c>
      <c r="D100" s="120"/>
      <c r="E100" s="121" t="s">
        <v>1652</v>
      </c>
      <c r="F100" s="120" t="s">
        <v>79</v>
      </c>
      <c r="G100" s="120" t="s">
        <v>1498</v>
      </c>
      <c r="H100" s="120" t="s">
        <v>1500</v>
      </c>
      <c r="I100" s="120"/>
      <c r="J100" s="121" t="s">
        <v>668</v>
      </c>
      <c r="K100" s="121"/>
      <c r="L100" s="121"/>
      <c r="M100" s="121"/>
      <c r="N100" s="120" t="s">
        <v>4</v>
      </c>
      <c r="O100" s="122" t="str">
        <f>experiment!$C$11</f>
        <v>historical</v>
      </c>
      <c r="P100" s="122" t="str">
        <f>experiment!$C$15</f>
        <v>ssp245</v>
      </c>
      <c r="Q100" s="123" t="s">
        <v>1519</v>
      </c>
      <c r="R100" s="121"/>
      <c r="S100" s="121"/>
      <c r="T100" s="121"/>
      <c r="U100" s="120"/>
      <c r="V100" s="120"/>
      <c r="W100" s="120"/>
      <c r="X100" s="120"/>
      <c r="Y100" s="120"/>
      <c r="Z100" s="120"/>
      <c r="AA100" s="120"/>
      <c r="AB100" s="120"/>
      <c r="AC100" s="120"/>
      <c r="AD100" s="120"/>
      <c r="AE100" s="120"/>
      <c r="AF100" s="120"/>
      <c r="AG100" s="120"/>
      <c r="AH100" s="120"/>
      <c r="AI100" s="120"/>
      <c r="AJ100" s="120"/>
      <c r="AK100" s="120"/>
      <c r="AL100" s="124"/>
      <c r="AM100" s="125"/>
      <c r="AN100" s="126"/>
      <c r="AO100" s="127"/>
      <c r="AP100" s="128"/>
      <c r="AQ100" s="129"/>
    </row>
    <row r="101" spans="1:44" s="130" customFormat="1" ht="60">
      <c r="A101" s="119" t="s">
        <v>1604</v>
      </c>
      <c r="B101" s="120" t="s">
        <v>2023</v>
      </c>
      <c r="C101" s="121" t="s">
        <v>2374</v>
      </c>
      <c r="D101" s="120"/>
      <c r="E101" s="121" t="s">
        <v>1520</v>
      </c>
      <c r="F101" s="120" t="s">
        <v>79</v>
      </c>
      <c r="G101" s="120" t="s">
        <v>1498</v>
      </c>
      <c r="H101" s="120" t="s">
        <v>1500</v>
      </c>
      <c r="I101" s="120"/>
      <c r="J101" s="121" t="s">
        <v>668</v>
      </c>
      <c r="K101" s="121"/>
      <c r="L101" s="121"/>
      <c r="M101" s="121"/>
      <c r="N101" s="120" t="s">
        <v>4</v>
      </c>
      <c r="O101" s="121"/>
      <c r="P101" s="121"/>
      <c r="Q101" s="121"/>
      <c r="R101" s="121"/>
      <c r="S101" s="121"/>
      <c r="T101" s="121"/>
      <c r="U101" s="120"/>
      <c r="V101" s="120"/>
      <c r="W101" s="120"/>
      <c r="X101" s="120"/>
      <c r="Y101" s="120"/>
      <c r="Z101" s="120"/>
      <c r="AA101" s="120"/>
      <c r="AB101" s="120"/>
      <c r="AC101" s="120"/>
      <c r="AD101" s="120"/>
      <c r="AE101" s="120"/>
      <c r="AF101" s="120"/>
      <c r="AG101" s="120"/>
      <c r="AH101" s="120"/>
      <c r="AI101" s="120"/>
      <c r="AJ101" s="120"/>
      <c r="AK101" s="120"/>
      <c r="AL101" s="124"/>
      <c r="AM101" s="125"/>
      <c r="AN101" s="126"/>
      <c r="AO101" s="127"/>
      <c r="AP101" s="128"/>
      <c r="AQ101" s="129"/>
    </row>
    <row r="102" spans="1:44" ht="105">
      <c r="A102" s="23" t="s">
        <v>1717</v>
      </c>
      <c r="B102" s="22" t="s">
        <v>1718</v>
      </c>
      <c r="C102" s="23" t="s">
        <v>2358</v>
      </c>
      <c r="D102" s="22" t="s">
        <v>1719</v>
      </c>
      <c r="E102" s="20" t="s">
        <v>1720</v>
      </c>
      <c r="F102" s="14" t="s">
        <v>181</v>
      </c>
      <c r="G102" s="22" t="str">
        <f>party!$A$47</f>
        <v>Jonathan Gregory</v>
      </c>
      <c r="H102" s="22" t="str">
        <f>party!$A$48</f>
        <v>Detlef Stammer</v>
      </c>
      <c r="I102" s="22" t="str">
        <f>party!$A$49</f>
        <v>Stephen Griffies</v>
      </c>
      <c r="J102" s="13" t="str">
        <f>references!$D$14</f>
        <v>Overview CMIP6-Endorsed MIPs</v>
      </c>
      <c r="N102" s="22" t="str">
        <f>party!$A$6</f>
        <v>Charlotte Pascoe</v>
      </c>
      <c r="O102" s="7" t="str">
        <f>experiment!$C$9</f>
        <v>piControl</v>
      </c>
      <c r="P102" s="7" t="str">
        <f>experiment!$C$3</f>
        <v>1pctCO2</v>
      </c>
      <c r="U102" s="35" t="str">
        <f>TemporalConstraint!$A$18</f>
        <v>1850-1851 70yrs</v>
      </c>
      <c r="V102" s="35"/>
      <c r="W102" s="35" t="str">
        <f>EnsembleRequirement!$A$4</f>
        <v>SingleMember</v>
      </c>
      <c r="X102" s="35" t="str">
        <f>EnsembleRequirement!$A$13</f>
        <v>PreIndustrialInitialisation</v>
      </c>
      <c r="Y102" s="44"/>
      <c r="Z102" s="22" t="str">
        <f>requirement!$A$4</f>
        <v>AOGCM/ESM Configuration</v>
      </c>
      <c r="AE102" s="22" t="str">
        <f>ForcingConstraint!$A$180</f>
        <v>1pctCO2WindStressAnomalyAtDoubling</v>
      </c>
      <c r="AF102" s="22" t="str">
        <f>ForcingConstraint!$A$23</f>
        <v>Pre-Industrial CO2 Concentration</v>
      </c>
      <c r="AG102" s="22" t="str">
        <f>ForcingConstraint!$A$22</f>
        <v>Pre-Industrial WMGHG Concentrations excluding CO2</v>
      </c>
      <c r="AH102" s="22" t="str">
        <f>ForcingConstraint!$A$24</f>
        <v>Pre-Industrial Aerosols</v>
      </c>
      <c r="AI102" s="22" t="str">
        <f>ForcingConstraint!$A$25</f>
        <v>Pre-Industrial Aerosol Precursors</v>
      </c>
      <c r="AJ102" s="22" t="str">
        <f>requirement!$A$13</f>
        <v>Pre-Industrial O3 and Stratospheric H2O concentrations</v>
      </c>
      <c r="AK102" s="22" t="str">
        <f>ForcingConstraint!$A$27</f>
        <v>Pre-Industrial Stratospheric Aerosol</v>
      </c>
      <c r="AL102" s="17" t="str">
        <f>ForcingConstraint!$A$30</f>
        <v>Pre-Industrial Land Use</v>
      </c>
      <c r="AM102" s="39" t="str">
        <f>ForcingConstraint!$A$26</f>
        <v>Pre-Industrial Solar Forcing</v>
      </c>
      <c r="AQ102" s="40"/>
    </row>
    <row r="103" spans="1:44" ht="105">
      <c r="A103" s="23" t="s">
        <v>1750</v>
      </c>
      <c r="B103" s="22" t="s">
        <v>1751</v>
      </c>
      <c r="C103" s="23" t="s">
        <v>2359</v>
      </c>
      <c r="D103" s="22" t="s">
        <v>1752</v>
      </c>
      <c r="E103" s="20" t="s">
        <v>1753</v>
      </c>
      <c r="F103" s="14" t="s">
        <v>181</v>
      </c>
      <c r="G103" s="22" t="str">
        <f>party!$A$47</f>
        <v>Jonathan Gregory</v>
      </c>
      <c r="H103" s="22" t="str">
        <f>party!$A$48</f>
        <v>Detlef Stammer</v>
      </c>
      <c r="I103" s="22" t="str">
        <f>party!$A$49</f>
        <v>Stephen Griffies</v>
      </c>
      <c r="J103" s="13" t="str">
        <f>references!$D$14</f>
        <v>Overview CMIP6-Endorsed MIPs</v>
      </c>
      <c r="N103" s="22" t="str">
        <f>party!$A$6</f>
        <v>Charlotte Pascoe</v>
      </c>
      <c r="O103" s="7" t="str">
        <f>experiment!$C$9</f>
        <v>piControl</v>
      </c>
      <c r="P103" s="7" t="str">
        <f>experiment!$C$3</f>
        <v>1pctCO2</v>
      </c>
      <c r="Q103" s="23" t="str">
        <f>$C$105</f>
        <v>FAF-heat-passive</v>
      </c>
      <c r="R103" s="23" t="str">
        <f>$C$104</f>
        <v>FAF-water</v>
      </c>
      <c r="U103" s="35" t="str">
        <f>TemporalConstraint!$A$18</f>
        <v>1850-1851 70yrs</v>
      </c>
      <c r="V103" s="35"/>
      <c r="W103" s="35" t="str">
        <f>EnsembleRequirement!$A$4</f>
        <v>SingleMember</v>
      </c>
      <c r="X103" s="35" t="str">
        <f>EnsembleRequirement!$A$13</f>
        <v>PreIndustrialInitialisation</v>
      </c>
      <c r="Y103" s="44"/>
      <c r="Z103" s="22" t="str">
        <f>requirement!$A$4</f>
        <v>AOGCM/ESM Configuration</v>
      </c>
      <c r="AE103" s="22" t="str">
        <f>ForcingConstraint!$A$181</f>
        <v>1pctCO2HeatFluxAnomalyAtDoubling</v>
      </c>
      <c r="AF103" s="22" t="str">
        <f>ForcingConstraint!$A$183</f>
        <v>1pctCO2PassiveTracerAtDoubling</v>
      </c>
      <c r="AG103" s="22" t="str">
        <f>ForcingConstraint!$A$23</f>
        <v>Pre-Industrial CO2 Concentration</v>
      </c>
      <c r="AH103" s="22" t="str">
        <f>ForcingConstraint!$A$22</f>
        <v>Pre-Industrial WMGHG Concentrations excluding CO2</v>
      </c>
      <c r="AI103" s="22" t="str">
        <f>ForcingConstraint!$A$24</f>
        <v>Pre-Industrial Aerosols</v>
      </c>
      <c r="AJ103" s="22" t="str">
        <f>ForcingConstraint!$A$25</f>
        <v>Pre-Industrial Aerosol Precursors</v>
      </c>
      <c r="AK103" s="22" t="str">
        <f>requirement!$A$13</f>
        <v>Pre-Industrial O3 and Stratospheric H2O concentrations</v>
      </c>
      <c r="AL103" s="22" t="str">
        <f>ForcingConstraint!$A$27</f>
        <v>Pre-Industrial Stratospheric Aerosol</v>
      </c>
      <c r="AM103" s="17" t="str">
        <f>ForcingConstraint!$A$30</f>
        <v>Pre-Industrial Land Use</v>
      </c>
      <c r="AN103" s="39" t="str">
        <f>ForcingConstraint!$A$26</f>
        <v>Pre-Industrial Solar Forcing</v>
      </c>
      <c r="AQ103" s="40"/>
    </row>
    <row r="104" spans="1:44" ht="105">
      <c r="A104" s="23" t="s">
        <v>1754</v>
      </c>
      <c r="B104" s="22" t="s">
        <v>1755</v>
      </c>
      <c r="C104" s="23" t="s">
        <v>2360</v>
      </c>
      <c r="D104" s="22" t="s">
        <v>1756</v>
      </c>
      <c r="E104" s="20" t="s">
        <v>1757</v>
      </c>
      <c r="F104" s="14" t="s">
        <v>181</v>
      </c>
      <c r="G104" s="22" t="str">
        <f>party!$A$47</f>
        <v>Jonathan Gregory</v>
      </c>
      <c r="H104" s="22" t="str">
        <f>party!$A$48</f>
        <v>Detlef Stammer</v>
      </c>
      <c r="I104" s="22" t="str">
        <f>party!$A$49</f>
        <v>Stephen Griffies</v>
      </c>
      <c r="J104" s="13" t="str">
        <f>references!$D$14</f>
        <v>Overview CMIP6-Endorsed MIPs</v>
      </c>
      <c r="N104" s="22" t="str">
        <f>party!$A$6</f>
        <v>Charlotte Pascoe</v>
      </c>
      <c r="O104" s="7" t="str">
        <f>experiment!$C$9</f>
        <v>piControl</v>
      </c>
      <c r="P104" s="7" t="str">
        <f>experiment!$C$3</f>
        <v>1pctCO2</v>
      </c>
      <c r="Q104" s="23" t="str">
        <f>$C$103</f>
        <v>FAF-heat</v>
      </c>
      <c r="U104" s="35" t="str">
        <f>TemporalConstraint!$A$18</f>
        <v>1850-1851 70yrs</v>
      </c>
      <c r="V104" s="35"/>
      <c r="W104" s="35" t="str">
        <f>EnsembleRequirement!$A$4</f>
        <v>SingleMember</v>
      </c>
      <c r="X104" s="35" t="str">
        <f>EnsembleRequirement!$A$13</f>
        <v>PreIndustrialInitialisation</v>
      </c>
      <c r="Y104" s="44"/>
      <c r="Z104" s="22" t="str">
        <f>requirement!$A$4</f>
        <v>AOGCM/ESM Configuration</v>
      </c>
      <c r="AE104" s="22" t="str">
        <f>ForcingConstraint!$A$182</f>
        <v>1pctCO2FreshWaterFluxAnomalyAtDoubling</v>
      </c>
      <c r="AF104" s="22" t="str">
        <f>ForcingConstraint!$A$23</f>
        <v>Pre-Industrial CO2 Concentration</v>
      </c>
      <c r="AG104" s="22" t="str">
        <f>ForcingConstraint!$A$22</f>
        <v>Pre-Industrial WMGHG Concentrations excluding CO2</v>
      </c>
      <c r="AH104" s="22" t="str">
        <f>ForcingConstraint!$A$24</f>
        <v>Pre-Industrial Aerosols</v>
      </c>
      <c r="AI104" s="22" t="str">
        <f>ForcingConstraint!$A$25</f>
        <v>Pre-Industrial Aerosol Precursors</v>
      </c>
      <c r="AJ104" s="22" t="str">
        <f>requirement!$A$13</f>
        <v>Pre-Industrial O3 and Stratospheric H2O concentrations</v>
      </c>
      <c r="AK104" s="22" t="str">
        <f>ForcingConstraint!$A$27</f>
        <v>Pre-Industrial Stratospheric Aerosol</v>
      </c>
      <c r="AL104" s="17" t="str">
        <f>ForcingConstraint!$A$30</f>
        <v>Pre-Industrial Land Use</v>
      </c>
      <c r="AM104" s="39" t="str">
        <f>ForcingConstraint!$A$26</f>
        <v>Pre-Industrial Solar Forcing</v>
      </c>
      <c r="AQ104" s="40"/>
    </row>
    <row r="105" spans="1:44" ht="120">
      <c r="A105" s="23" t="s">
        <v>1758</v>
      </c>
      <c r="B105" s="22" t="s">
        <v>1761</v>
      </c>
      <c r="C105" s="23" t="s">
        <v>2361</v>
      </c>
      <c r="D105" s="22" t="s">
        <v>1759</v>
      </c>
      <c r="E105" s="20" t="s">
        <v>1760</v>
      </c>
      <c r="F105" s="14" t="s">
        <v>181</v>
      </c>
      <c r="G105" s="22" t="str">
        <f>party!$A$47</f>
        <v>Jonathan Gregory</v>
      </c>
      <c r="H105" s="22" t="str">
        <f>party!$A$48</f>
        <v>Detlef Stammer</v>
      </c>
      <c r="I105" s="22" t="str">
        <f>party!$A$49</f>
        <v>Stephen Griffies</v>
      </c>
      <c r="J105" s="13" t="str">
        <f>references!$D$14</f>
        <v>Overview CMIP6-Endorsed MIPs</v>
      </c>
      <c r="N105" s="22" t="str">
        <f>party!$A$6</f>
        <v>Charlotte Pascoe</v>
      </c>
      <c r="O105" s="7" t="str">
        <f>experiment!$C$9</f>
        <v>piControl</v>
      </c>
      <c r="P105" s="7" t="str">
        <f>experiment!$C$3</f>
        <v>1pctCO2</v>
      </c>
      <c r="Q105" s="23" t="str">
        <f>$C$103</f>
        <v>FAF-heat</v>
      </c>
      <c r="U105" s="35" t="str">
        <f>TemporalConstraint!$A$18</f>
        <v>1850-1851 70yrs</v>
      </c>
      <c r="V105" s="35"/>
      <c r="W105" s="35" t="str">
        <f>EnsembleRequirement!$A$4</f>
        <v>SingleMember</v>
      </c>
      <c r="X105" s="35" t="str">
        <f>EnsembleRequirement!$A$13</f>
        <v>PreIndustrialInitialisation</v>
      </c>
      <c r="Y105" s="44"/>
      <c r="Z105" s="22" t="str">
        <f>requirement!$A$4</f>
        <v>AOGCM/ESM Configuration</v>
      </c>
      <c r="AE105" s="22" t="str">
        <f>ForcingConstraint!$A$183</f>
        <v>1pctCO2PassiveTracerAtDoubling</v>
      </c>
      <c r="AF105" s="22" t="str">
        <f>ForcingConstraint!$A$23</f>
        <v>Pre-Industrial CO2 Concentration</v>
      </c>
      <c r="AG105" s="22" t="str">
        <f>ForcingConstraint!$A$22</f>
        <v>Pre-Industrial WMGHG Concentrations excluding CO2</v>
      </c>
      <c r="AH105" s="22" t="str">
        <f>ForcingConstraint!$A$24</f>
        <v>Pre-Industrial Aerosols</v>
      </c>
      <c r="AI105" s="22" t="str">
        <f>ForcingConstraint!$A$25</f>
        <v>Pre-Industrial Aerosol Precursors</v>
      </c>
      <c r="AJ105" s="22" t="str">
        <f>requirement!$A$13</f>
        <v>Pre-Industrial O3 and Stratospheric H2O concentrations</v>
      </c>
      <c r="AK105" s="22" t="str">
        <f>ForcingConstraint!$A$27</f>
        <v>Pre-Industrial Stratospheric Aerosol</v>
      </c>
      <c r="AL105" s="17" t="str">
        <f>ForcingConstraint!$A$30</f>
        <v>Pre-Industrial Land Use</v>
      </c>
      <c r="AM105" s="39" t="str">
        <f>ForcingConstraint!$A$26</f>
        <v>Pre-Industrial Solar Forcing</v>
      </c>
      <c r="AQ105" s="40"/>
    </row>
    <row r="106" spans="1:44" ht="75">
      <c r="A106" s="23" t="s">
        <v>1762</v>
      </c>
      <c r="B106" s="22" t="s">
        <v>1763</v>
      </c>
      <c r="C106" s="23" t="s">
        <v>2362</v>
      </c>
      <c r="D106" s="22" t="s">
        <v>1799</v>
      </c>
      <c r="E106" s="23" t="s">
        <v>1764</v>
      </c>
      <c r="F106" s="14" t="s">
        <v>181</v>
      </c>
      <c r="G106" s="22" t="str">
        <f>party!$A$47</f>
        <v>Jonathan Gregory</v>
      </c>
      <c r="H106" s="22" t="str">
        <f>party!$A$48</f>
        <v>Detlef Stammer</v>
      </c>
      <c r="I106" s="22" t="str">
        <f>party!$A$49</f>
        <v>Stephen Griffies</v>
      </c>
      <c r="J106" s="13" t="str">
        <f>references!$D$14</f>
        <v>Overview CMIP6-Endorsed MIPs</v>
      </c>
      <c r="N106" s="22" t="str">
        <f>party!$A$6</f>
        <v>Charlotte Pascoe</v>
      </c>
      <c r="O106" s="7" t="str">
        <f>experiment!$C$9</f>
        <v>piControl</v>
      </c>
      <c r="P106" s="7" t="str">
        <f>experiment!$C$3</f>
        <v>1pctCO2</v>
      </c>
      <c r="Q106" s="23" t="str">
        <f>$C$102</f>
        <v>FAF-stress</v>
      </c>
      <c r="R106" s="23" t="str">
        <f>$C$103</f>
        <v>FAF-heat</v>
      </c>
      <c r="S106" s="23" t="str">
        <f>$C$104</f>
        <v>FAF-water</v>
      </c>
      <c r="U106" s="35" t="str">
        <f>TemporalConstraint!$A$18</f>
        <v>1850-1851 70yrs</v>
      </c>
      <c r="V106" s="35"/>
      <c r="W106" s="35" t="str">
        <f>EnsembleRequirement!$A$4</f>
        <v>SingleMember</v>
      </c>
      <c r="X106" s="35" t="str">
        <f>EnsembleRequirement!$A$13</f>
        <v>PreIndustrialInitialisation</v>
      </c>
      <c r="Y106" s="44"/>
      <c r="Z106" s="22" t="str">
        <f>requirement!$A$4</f>
        <v>AOGCM/ESM Configuration</v>
      </c>
      <c r="AE106" s="22" t="str">
        <f>ForcingConstraint!$A$180</f>
        <v>1pctCO2WindStressAnomalyAtDoubling</v>
      </c>
      <c r="AF106" s="22" t="str">
        <f>ForcingConstraint!$A$181</f>
        <v>1pctCO2HeatFluxAnomalyAtDoubling</v>
      </c>
      <c r="AG106" s="22" t="str">
        <f>ForcingConstraint!$A$183</f>
        <v>1pctCO2PassiveTracerAtDoubling</v>
      </c>
      <c r="AH106" s="22" t="str">
        <f>ForcingConstraint!$A$182</f>
        <v>1pctCO2FreshWaterFluxAnomalyAtDoubling</v>
      </c>
      <c r="AI106" s="22" t="str">
        <f>ForcingConstraint!$A$23</f>
        <v>Pre-Industrial CO2 Concentration</v>
      </c>
      <c r="AJ106" s="22" t="str">
        <f>ForcingConstraint!$A$22</f>
        <v>Pre-Industrial WMGHG Concentrations excluding CO2</v>
      </c>
      <c r="AK106" s="22" t="str">
        <f>ForcingConstraint!$A$24</f>
        <v>Pre-Industrial Aerosols</v>
      </c>
      <c r="AL106" s="22" t="str">
        <f>ForcingConstraint!$A$25</f>
        <v>Pre-Industrial Aerosol Precursors</v>
      </c>
      <c r="AM106" s="22" t="str">
        <f>requirement!$A$13</f>
        <v>Pre-Industrial O3 and Stratospheric H2O concentrations</v>
      </c>
      <c r="AN106" s="22" t="str">
        <f>ForcingConstraint!$A$27</f>
        <v>Pre-Industrial Stratospheric Aerosol</v>
      </c>
      <c r="AO106" s="17" t="str">
        <f>ForcingConstraint!$A$30</f>
        <v>Pre-Industrial Land Use</v>
      </c>
      <c r="AP106" s="39" t="str">
        <f>ForcingConstraint!$A$26</f>
        <v>Pre-Industrial Solar Forcing</v>
      </c>
      <c r="AQ106" s="40"/>
    </row>
    <row r="107" spans="1:44" ht="360">
      <c r="A107" s="23" t="s">
        <v>1773</v>
      </c>
      <c r="B107" s="22" t="s">
        <v>1795</v>
      </c>
      <c r="C107" s="150" t="s">
        <v>2335</v>
      </c>
      <c r="D107" s="22" t="s">
        <v>2356</v>
      </c>
      <c r="E107" s="23" t="s">
        <v>1796</v>
      </c>
      <c r="F107" s="22" t="s">
        <v>79</v>
      </c>
      <c r="G107" s="22" t="str">
        <f>party!$A$50</f>
        <v>Ben Kravitz</v>
      </c>
      <c r="J107" s="13" t="str">
        <f>references!$D$14</f>
        <v>Overview CMIP6-Endorsed MIPs</v>
      </c>
      <c r="K107" s="7" t="str">
        <f>references!$D$20</f>
        <v>Kravitz, B., A. Robock, O. Boucher, H. Schmidt, K. E. Taylor, G. Stenchikov, and M. Schulz (2011a). The Geoengineering Model Intercomparison Project (GeoMIP), Atmos. Sci. Lett, 12, 162-167</v>
      </c>
      <c r="N107" s="22" t="str">
        <f>party!$A$6</f>
        <v>Charlotte Pascoe</v>
      </c>
      <c r="O107" s="7" t="str">
        <f>experiment!$C$9</f>
        <v>piControl</v>
      </c>
      <c r="P107" s="23" t="str">
        <f>$C$5</f>
        <v>abrupt-4xCO2</v>
      </c>
      <c r="Q107" s="23" t="str">
        <f>$C$71</f>
        <v>abrupt-solm4</v>
      </c>
      <c r="R107" s="23" t="str">
        <f>$C$70</f>
        <v>abrupt-Solp4</v>
      </c>
      <c r="U107" s="35" t="str">
        <f>TemporalConstraint!$A$19</f>
        <v>1850-1851 50yrs</v>
      </c>
      <c r="V107" s="35" t="str">
        <f>TemporalConstraint!$A$20</f>
        <v>1850-1851 100yrs</v>
      </c>
      <c r="W107" s="35" t="str">
        <f>EnsembleRequirement!$A$4</f>
        <v>SingleMember</v>
      </c>
      <c r="X107" s="35" t="str">
        <f>EnsembleRequirement!$A$13</f>
        <v>PreIndustrialInitialisation</v>
      </c>
      <c r="Y107" s="44"/>
      <c r="Z107" s="22" t="str">
        <f>requirement!$A$4</f>
        <v>AOGCM/ESM Configuration</v>
      </c>
      <c r="AE107" s="22" t="str">
        <f>ForcingConstraint!$A$4</f>
        <v>Abrupt4xCO2Increase</v>
      </c>
      <c r="AF107" s="22" t="str">
        <f>ForcingConstraint!$A$184</f>
        <v>SolarBalanceOf4xCO2</v>
      </c>
      <c r="AG107" s="22" t="str">
        <f>ForcingConstraint!$A$22</f>
        <v>Pre-Industrial WMGHG Concentrations excluding CO2</v>
      </c>
      <c r="AH107" s="22" t="str">
        <f>ForcingConstraint!$A$24</f>
        <v>Pre-Industrial Aerosols</v>
      </c>
      <c r="AI107" s="22" t="str">
        <f>ForcingConstraint!$A$25</f>
        <v>Pre-Industrial Aerosol Precursors</v>
      </c>
      <c r="AJ107" s="22" t="str">
        <f>requirement!$A$13</f>
        <v>Pre-Industrial O3 and Stratospheric H2O concentrations</v>
      </c>
      <c r="AK107" s="22" t="str">
        <f>ForcingConstraint!$A$27</f>
        <v>Pre-Industrial Stratospheric Aerosol</v>
      </c>
      <c r="AL107" s="17" t="str">
        <f>ForcingConstraint!$A$30</f>
        <v>Pre-Industrial Land Use</v>
      </c>
      <c r="AP107" s="52"/>
      <c r="AQ107" s="40"/>
    </row>
    <row r="108" spans="1:44" ht="210">
      <c r="A108" s="23" t="s">
        <v>1798</v>
      </c>
      <c r="B108" s="22" t="s">
        <v>1821</v>
      </c>
      <c r="C108" s="23" t="s">
        <v>2336</v>
      </c>
      <c r="D108" s="22" t="s">
        <v>2357</v>
      </c>
      <c r="E108" s="23" t="s">
        <v>1852</v>
      </c>
      <c r="F108" s="22" t="s">
        <v>79</v>
      </c>
      <c r="G108" s="22" t="str">
        <f>party!$A$50</f>
        <v>Ben Kravitz</v>
      </c>
      <c r="J108" s="13" t="str">
        <f>references!$D$14</f>
        <v>Overview CMIP6-Endorsed MIPs</v>
      </c>
      <c r="K108" s="7" t="str">
        <f>references!$D$21</f>
        <v>Jarvis, A. amd D. Leedal (2012), The Geoengineering Model Intercomparison Project (GeoMIP): A control perspective, Atmos. Sco. Lett., 13, 157-163</v>
      </c>
      <c r="N108" s="22" t="str">
        <f>party!$A$6</f>
        <v>Charlotte Pascoe</v>
      </c>
      <c r="O108" s="7" t="str">
        <f>experiment!$C$13</f>
        <v>ssp585</v>
      </c>
      <c r="P108" s="7" t="str">
        <f>experiment!$C$15</f>
        <v>ssp245</v>
      </c>
      <c r="Q108" s="23" t="str">
        <f>experiment!$C$109</f>
        <v>G6solar</v>
      </c>
      <c r="U108" s="35" t="str">
        <f>TemporalConstraint!$A$21</f>
        <v>2020-2100 81yrs</v>
      </c>
      <c r="W108" s="35" t="str">
        <f>EnsembleRequirement!$A$4</f>
        <v>SingleMember</v>
      </c>
      <c r="X108" s="35" t="str">
        <f>EnsembleRequirement!$A$23</f>
        <v>SSP5-85Initialisation2020</v>
      </c>
      <c r="Y108" s="44"/>
      <c r="Z108" s="22" t="str">
        <f>requirement!$A$4</f>
        <v>AOGCM/ESM Configuration</v>
      </c>
      <c r="AE108" s="22" t="str">
        <f>ForcingConstraint!$A$185</f>
        <v>StratAerPreRCP85toRCP45Internal</v>
      </c>
      <c r="AF108" s="22" t="str">
        <f>ForcingConstraint!$A$186</f>
        <v>StratAerPreRCP85toRCP45External</v>
      </c>
      <c r="AG108" s="22" t="str">
        <f>ForcingConstraint!$A$31</f>
        <v>RCP85WellMixedGas</v>
      </c>
      <c r="AH108" s="22" t="str">
        <f>ForcingConstraint!$A$41</f>
        <v>RCP85ShortLivedGasSpecies</v>
      </c>
      <c r="AI108" s="22" t="str">
        <f>ForcingConstraint!$A$51</f>
        <v>RCP85Aerosols</v>
      </c>
      <c r="AJ108" s="22" t="str">
        <f>ForcingConstraint!$A$61</f>
        <v>RCP85AerosolPrecursors</v>
      </c>
      <c r="AK108" s="22" t="str">
        <f>ForcingConstraint!$A$71</f>
        <v>RCP85LandUse</v>
      </c>
      <c r="AP108" s="52"/>
      <c r="AQ108" s="40"/>
    </row>
    <row r="109" spans="1:44" ht="105">
      <c r="A109" s="23" t="s">
        <v>1816</v>
      </c>
      <c r="B109" s="22" t="s">
        <v>1820</v>
      </c>
      <c r="C109" s="23" t="s">
        <v>2337</v>
      </c>
      <c r="D109" s="22" t="s">
        <v>1822</v>
      </c>
      <c r="E109" s="23" t="s">
        <v>1838</v>
      </c>
      <c r="F109" s="22" t="s">
        <v>79</v>
      </c>
      <c r="G109" s="22" t="str">
        <f>party!$A$50</f>
        <v>Ben Kravitz</v>
      </c>
      <c r="J109" s="13" t="str">
        <f>references!$D$14</f>
        <v>Overview CMIP6-Endorsed MIPs</v>
      </c>
      <c r="K109" s="7" t="str">
        <f>references!$D$22</f>
        <v xml:space="preserve">Niemeier, U., H. Schmidt, K. Alterskjær, and J. E. Kristjánsson (2013), Solar irradiance reduction via climate engineering-impact of different techniques on the energy balance and the hydrological cycle, J. Geophys. Res., 118, 11905-11917 </v>
      </c>
      <c r="N109" s="22" t="str">
        <f>party!$A$6</f>
        <v>Charlotte Pascoe</v>
      </c>
      <c r="O109" s="7" t="str">
        <f>experiment!$C$13</f>
        <v>ssp585</v>
      </c>
      <c r="P109" s="7" t="str">
        <f>experiment!$C$15</f>
        <v>ssp245</v>
      </c>
      <c r="Q109" s="23" t="str">
        <f>experiment!$C$108</f>
        <v>G6sulfate</v>
      </c>
      <c r="U109" s="35" t="str">
        <f>TemporalConstraint!$A$21</f>
        <v>2020-2100 81yrs</v>
      </c>
      <c r="W109" s="35" t="str">
        <f>EnsembleRequirement!$A$4</f>
        <v>SingleMember</v>
      </c>
      <c r="X109" s="35" t="str">
        <f>EnsembleRequirement!$A$23</f>
        <v>SSP5-85Initialisation2020</v>
      </c>
      <c r="Y109" s="44"/>
      <c r="Z109" s="22" t="str">
        <f>requirement!$A$4</f>
        <v>AOGCM/ESM Configuration</v>
      </c>
      <c r="AE109" s="22" t="str">
        <f>ForcingConstraint!$A$187</f>
        <v>SolarRCP85toRCP45</v>
      </c>
      <c r="AF109" s="22" t="str">
        <f>ForcingConstraint!$A$31</f>
        <v>RCP85WellMixedGas</v>
      </c>
      <c r="AG109" s="22" t="str">
        <f>ForcingConstraint!$A$41</f>
        <v>RCP85ShortLivedGasSpecies</v>
      </c>
      <c r="AH109" s="22" t="str">
        <f>ForcingConstraint!$A$51</f>
        <v>RCP85Aerosols</v>
      </c>
      <c r="AI109" s="22" t="str">
        <f>ForcingConstraint!$A$61</f>
        <v>RCP85AerosolPrecursors</v>
      </c>
      <c r="AJ109" s="22" t="str">
        <f>ForcingConstraint!$A$71</f>
        <v>RCP85LandUse</v>
      </c>
      <c r="AP109" s="52"/>
      <c r="AQ109" s="40"/>
    </row>
    <row r="110" spans="1:44" ht="180">
      <c r="A110" s="23" t="s">
        <v>1819</v>
      </c>
      <c r="B110" s="22" t="s">
        <v>1817</v>
      </c>
      <c r="C110" s="23" t="s">
        <v>2338</v>
      </c>
      <c r="D110" s="22" t="s">
        <v>1818</v>
      </c>
      <c r="E110" s="23" t="s">
        <v>1853</v>
      </c>
      <c r="F110" s="22" t="s">
        <v>79</v>
      </c>
      <c r="G110" s="22" t="str">
        <f>party!$A$50</f>
        <v>Ben Kravitz</v>
      </c>
      <c r="J110" s="13" t="str">
        <f>references!$D$14</f>
        <v>Overview CMIP6-Endorsed MIPs</v>
      </c>
      <c r="K110" s="7" t="str">
        <f>references!$D$23</f>
        <v>Muri, H., J. E. Kristjánsson, T. Storelvmo, and M. A. Pfeffer (2014), The climte effects of modifying cirrus clouds in a climate engineering framework, J. Geophys. Res., 119, 4174-4191</v>
      </c>
      <c r="N110" s="22" t="str">
        <f>party!$A$6</f>
        <v>Charlotte Pascoe</v>
      </c>
      <c r="O110" s="7" t="str">
        <f>experiment!$C$13</f>
        <v>ssp585</v>
      </c>
      <c r="U110" s="35" t="str">
        <f>TemporalConstraint!$A$21</f>
        <v>2020-2100 81yrs</v>
      </c>
      <c r="W110" s="35" t="str">
        <f>EnsembleRequirement!$A$4</f>
        <v>SingleMember</v>
      </c>
      <c r="X110" s="35" t="str">
        <f>EnsembleRequirement!$A$23</f>
        <v>SSP5-85Initialisation2020</v>
      </c>
      <c r="Y110" s="44"/>
      <c r="Z110" s="22" t="str">
        <f>requirement!$A$4</f>
        <v>AOGCM/ESM Configuration</v>
      </c>
      <c r="AE110" s="22" t="str">
        <f>ForcingConstraint!$A$188</f>
        <v>IncreaseCirrusSedementationVelocity</v>
      </c>
      <c r="AF110" s="22" t="str">
        <f>ForcingConstraint!$A$31</f>
        <v>RCP85WellMixedGas</v>
      </c>
      <c r="AG110" s="22" t="str">
        <f>ForcingConstraint!$A$41</f>
        <v>RCP85ShortLivedGasSpecies</v>
      </c>
      <c r="AH110" s="22" t="str">
        <f>ForcingConstraint!$A$51</f>
        <v>RCP85Aerosols</v>
      </c>
      <c r="AI110" s="22" t="str">
        <f>ForcingConstraint!$A$61</f>
        <v>RCP85AerosolPrecursors</v>
      </c>
      <c r="AJ110" s="22" t="str">
        <f>ForcingConstraint!$A$71</f>
        <v>RCP85LandUse</v>
      </c>
      <c r="AP110" s="52"/>
      <c r="AQ110" s="40"/>
    </row>
    <row r="111" spans="1:44" ht="120">
      <c r="A111" s="23" t="s">
        <v>1886</v>
      </c>
      <c r="B111" s="22" t="s">
        <v>2341</v>
      </c>
      <c r="C111" s="23" t="s">
        <v>2339</v>
      </c>
      <c r="D111" s="22" t="s">
        <v>1887</v>
      </c>
      <c r="E111" s="23" t="s">
        <v>1908</v>
      </c>
      <c r="F111" s="22" t="s">
        <v>79</v>
      </c>
      <c r="G111" s="22" t="str">
        <f>party!$A$50</f>
        <v>Ben Kravitz</v>
      </c>
      <c r="J111" s="13" t="str">
        <f>references!$D$14</f>
        <v>Overview CMIP6-Endorsed MIPs</v>
      </c>
      <c r="K111" s="7" t="str">
        <f>references!$D$25</f>
        <v>Cubasch, U., J. Waszkewitz, G. Hegerl, and J. Perlwitz (1995), Regional climate changes as simulated in time-slice experiments, Climatic Change, 31, 372-304</v>
      </c>
      <c r="N111" s="22" t="str">
        <f>party!$A$6</f>
        <v>Charlotte Pascoe</v>
      </c>
      <c r="O111" s="7" t="str">
        <f>experiment!$C$9</f>
        <v>piControl</v>
      </c>
      <c r="P111" s="23" t="str">
        <f>$C$5</f>
        <v>abrupt-4xCO2</v>
      </c>
      <c r="Q111" s="23" t="str">
        <f>$C$107</f>
        <v>G1</v>
      </c>
      <c r="R111" s="23" t="str">
        <f>$C$112</f>
        <v>piSST-G1</v>
      </c>
      <c r="U111" s="35" t="str">
        <f>TemporalConstraint!$A$23</f>
        <v>1850-1851 10yrs1</v>
      </c>
      <c r="W111" s="35" t="str">
        <f>EnsembleRequirement!$A$4</f>
        <v>SingleMember</v>
      </c>
      <c r="X111" s="35" t="str">
        <f>EnsembleRequirement!$A$13</f>
        <v>PreIndustrialInitialisation</v>
      </c>
      <c r="Y111" s="35"/>
      <c r="Z111" s="35" t="str">
        <f>requirement!$A$3</f>
        <v>AGCM Configuration</v>
      </c>
      <c r="AA111" s="44"/>
      <c r="AB111" s="44"/>
      <c r="AC111" s="44"/>
      <c r="AD111" s="44"/>
      <c r="AE111" s="22" t="str">
        <f>ForcingConstraint!$A$4</f>
        <v>Abrupt4xCO2Increase</v>
      </c>
      <c r="AF111" s="22" t="str">
        <f>ForcingConstraint!$A$184</f>
        <v>SolarBalanceOf4xCO2</v>
      </c>
      <c r="AG111" s="22" t="str">
        <f>ForcingConstraint!$A$84</f>
        <v>PIControlSST</v>
      </c>
      <c r="AH111" s="22" t="str">
        <f>ForcingConstraint!$A$85</f>
        <v>PIControlSIC</v>
      </c>
      <c r="AI111" s="22" t="str">
        <f>ForcingConstraint!$A$22</f>
        <v>Pre-Industrial WMGHG Concentrations excluding CO2</v>
      </c>
      <c r="AJ111" s="22" t="str">
        <f>ForcingConstraint!$A$24</f>
        <v>Pre-Industrial Aerosols</v>
      </c>
      <c r="AK111" s="22" t="str">
        <f>ForcingConstraint!$A$25</f>
        <v>Pre-Industrial Aerosol Precursors</v>
      </c>
      <c r="AL111" s="22" t="str">
        <f>requirement!$A$13</f>
        <v>Pre-Industrial O3 and Stratospheric H2O concentrations</v>
      </c>
      <c r="AM111" s="22" t="str">
        <f>ForcingConstraint!$A$27</f>
        <v>Pre-Industrial Stratospheric Aerosol</v>
      </c>
      <c r="AN111" s="17" t="str">
        <f>ForcingConstraint!$A$30</f>
        <v>Pre-Industrial Land Use</v>
      </c>
      <c r="AP111" s="52"/>
      <c r="AQ111" s="40"/>
    </row>
    <row r="112" spans="1:44" ht="120">
      <c r="A112" s="23" t="s">
        <v>1888</v>
      </c>
      <c r="B112" s="22" t="s">
        <v>2343</v>
      </c>
      <c r="C112" s="23" t="s">
        <v>2340</v>
      </c>
      <c r="D112" s="22" t="s">
        <v>1887</v>
      </c>
      <c r="E112" s="23" t="s">
        <v>1909</v>
      </c>
      <c r="F112" s="22" t="s">
        <v>79</v>
      </c>
      <c r="G112" s="22" t="str">
        <f>party!$A$50</f>
        <v>Ben Kravitz</v>
      </c>
      <c r="J112" s="13" t="str">
        <f>references!$D$14</f>
        <v>Overview CMIP6-Endorsed MIPs</v>
      </c>
      <c r="K112" s="7" t="str">
        <f>references!$D$25</f>
        <v>Cubasch, U., J. Waszkewitz, G. Hegerl, and J. Perlwitz (1995), Regional climate changes as simulated in time-slice experiments, Climatic Change, 31, 372-304</v>
      </c>
      <c r="N112" s="22" t="str">
        <f>party!$A$6</f>
        <v>Charlotte Pascoe</v>
      </c>
      <c r="O112" s="7" t="str">
        <f>experiment!$C$9</f>
        <v>piControl</v>
      </c>
      <c r="P112" s="23" t="str">
        <f>$C$5</f>
        <v>abrupt-4xCO2</v>
      </c>
      <c r="Q112" s="23" t="str">
        <f>$C$107</f>
        <v>G1</v>
      </c>
      <c r="R112" s="23" t="str">
        <f>$C$111</f>
        <v>piSST-4xCO2-all</v>
      </c>
      <c r="U112" s="35" t="str">
        <f>TemporalConstraint!$A$24</f>
        <v>1850-1851 10yrs100</v>
      </c>
      <c r="W112" s="35" t="str">
        <f>EnsembleRequirement!$A$4</f>
        <v>SingleMember</v>
      </c>
      <c r="X112" s="35" t="str">
        <f>EnsembleRequirement!$A$19</f>
        <v>G1extInitialisation</v>
      </c>
      <c r="Y112" s="35"/>
      <c r="Z112" s="35" t="str">
        <f>requirement!$A$3</f>
        <v>AGCM Configuration</v>
      </c>
      <c r="AA112" s="44"/>
      <c r="AB112" s="44"/>
      <c r="AC112" s="44"/>
      <c r="AD112" s="44"/>
      <c r="AE112" s="22" t="str">
        <f>ForcingConstraint!$A$4</f>
        <v>Abrupt4xCO2Increase</v>
      </c>
      <c r="AF112" s="22" t="str">
        <f>ForcingConstraint!$A$184</f>
        <v>SolarBalanceOf4xCO2</v>
      </c>
      <c r="AG112" s="22" t="str">
        <f>ForcingConstraint!$A$84</f>
        <v>PIControlSST</v>
      </c>
      <c r="AH112" s="22" t="str">
        <f>ForcingConstraint!$A$85</f>
        <v>PIControlSIC</v>
      </c>
      <c r="AI112" s="22" t="str">
        <f>ForcingConstraint!$A$22</f>
        <v>Pre-Industrial WMGHG Concentrations excluding CO2</v>
      </c>
      <c r="AJ112" s="22" t="str">
        <f>ForcingConstraint!$A$24</f>
        <v>Pre-Industrial Aerosols</v>
      </c>
      <c r="AK112" s="22" t="str">
        <f>ForcingConstraint!$A$25</f>
        <v>Pre-Industrial Aerosol Precursors</v>
      </c>
      <c r="AL112" s="22" t="str">
        <f>requirement!$A$13</f>
        <v>Pre-Industrial O3 and Stratospheric H2O concentrations</v>
      </c>
      <c r="AM112" s="22" t="str">
        <f>ForcingConstraint!$A$27</f>
        <v>Pre-Industrial Stratospheric Aerosol</v>
      </c>
      <c r="AN112" s="17" t="str">
        <f>ForcingConstraint!$A$30</f>
        <v>Pre-Industrial Land Use</v>
      </c>
      <c r="AP112" s="52"/>
      <c r="AQ112" s="40"/>
    </row>
    <row r="113" spans="1:43" ht="60">
      <c r="A113" s="23" t="s">
        <v>1889</v>
      </c>
      <c r="B113" s="22" t="s">
        <v>2342</v>
      </c>
      <c r="C113" s="23">
        <v>2020</v>
      </c>
      <c r="D113" s="22" t="s">
        <v>1887</v>
      </c>
      <c r="E113" s="23" t="s">
        <v>1907</v>
      </c>
      <c r="F113" s="22" t="s">
        <v>79</v>
      </c>
      <c r="G113" s="22" t="str">
        <f>party!$A$50</f>
        <v>Ben Kravitz</v>
      </c>
      <c r="J113" s="13" t="str">
        <f>references!$D$14</f>
        <v>Overview CMIP6-Endorsed MIPs</v>
      </c>
      <c r="K113" s="7" t="str">
        <f>references!$D$25</f>
        <v>Cubasch, U., J. Waszkewitz, G. Hegerl, and J. Perlwitz (1995), Regional climate changes as simulated in time-slice experiments, Climatic Change, 31, 372-304</v>
      </c>
      <c r="N113" s="22" t="str">
        <f>party!$A$6</f>
        <v>Charlotte Pascoe</v>
      </c>
      <c r="O113" s="7" t="str">
        <f>experiment!$C$13</f>
        <v>ssp585</v>
      </c>
      <c r="P113" s="23" t="str">
        <f>experiment!$C$114</f>
        <v>G6SST-2100-sulfur</v>
      </c>
      <c r="Q113" s="23" t="str">
        <f>experiment!$C$115</f>
        <v>G6SST-2100-solar</v>
      </c>
      <c r="U113" s="35" t="str">
        <f>TemporalConstraint!$A$25</f>
        <v>2020-2021 10yrs1</v>
      </c>
      <c r="W113" s="22" t="str">
        <f>EnsembleRequirement!$A$4</f>
        <v>SingleMember</v>
      </c>
      <c r="X113" s="35" t="str">
        <f>EnsembleRequirement!$A$23</f>
        <v>SSP5-85Initialisation2020</v>
      </c>
      <c r="Y113" s="35"/>
      <c r="Z113" s="35" t="str">
        <f>requirement!$A$3</f>
        <v>AGCM Configuration</v>
      </c>
      <c r="AA113" s="44"/>
      <c r="AB113" s="44"/>
      <c r="AC113" s="44"/>
      <c r="AD113" s="44"/>
      <c r="AE113" s="22" t="str">
        <f>ForcingConstraint!$A$190</f>
        <v>SSP5-85SST2020</v>
      </c>
      <c r="AF113" s="22" t="str">
        <f>ForcingConstraint!$A$191</f>
        <v>SSP5-85SIC2020</v>
      </c>
      <c r="AG113" s="22" t="str">
        <f>ForcingConstraint!$A$31</f>
        <v>RCP85WellMixedGas</v>
      </c>
      <c r="AH113" s="22" t="str">
        <f>ForcingConstraint!$A$41</f>
        <v>RCP85ShortLivedGasSpecies</v>
      </c>
      <c r="AI113" s="22" t="str">
        <f>ForcingConstraint!$A$51</f>
        <v>RCP85Aerosols</v>
      </c>
      <c r="AJ113" s="22" t="str">
        <f>ForcingConstraint!$A$61</f>
        <v>RCP85AerosolPrecursors</v>
      </c>
      <c r="AK113" s="22" t="str">
        <f>ForcingConstraint!$A$71</f>
        <v>RCP85LandUse</v>
      </c>
      <c r="AP113" s="52"/>
      <c r="AQ113" s="40"/>
    </row>
    <row r="114" spans="1:43" ht="60">
      <c r="A114" s="23" t="s">
        <v>1890</v>
      </c>
      <c r="B114" s="22" t="s">
        <v>2346</v>
      </c>
      <c r="C114" s="23" t="s">
        <v>2349</v>
      </c>
      <c r="D114" s="22" t="s">
        <v>1887</v>
      </c>
      <c r="E114" s="23" t="s">
        <v>1988</v>
      </c>
      <c r="F114" s="22" t="s">
        <v>79</v>
      </c>
      <c r="G114" s="22" t="str">
        <f>party!$A$50</f>
        <v>Ben Kravitz</v>
      </c>
      <c r="J114" s="13" t="str">
        <f>references!$D$14</f>
        <v>Overview CMIP6-Endorsed MIPs</v>
      </c>
      <c r="K114" s="7" t="str">
        <f>references!$D$25</f>
        <v>Cubasch, U., J. Waszkewitz, G. Hegerl, and J. Perlwitz (1995), Regional climate changes as simulated in time-slice experiments, Climatic Change, 31, 372-304</v>
      </c>
      <c r="N114" s="22" t="str">
        <f>party!$A$6</f>
        <v>Charlotte Pascoe</v>
      </c>
      <c r="O114" s="7" t="str">
        <f>experiment!$C$13</f>
        <v>ssp585</v>
      </c>
      <c r="P114" s="23" t="str">
        <f>experiment!$C$108</f>
        <v>G6sulfate</v>
      </c>
      <c r="Q114" s="23">
        <f>experiment!$C$113</f>
        <v>2020</v>
      </c>
      <c r="U114" s="35" t="str">
        <f>TemporalConstraint!$A$26</f>
        <v>2100-2101 10yrs100</v>
      </c>
      <c r="W114" s="35" t="str">
        <f>EnsembleRequirement!$A$4</f>
        <v>SingleMember</v>
      </c>
      <c r="X114" s="35" t="str">
        <f>EnsembleRequirement!$A$20</f>
        <v>G6sulfurInitialisation</v>
      </c>
      <c r="Y114" s="35"/>
      <c r="Z114" s="35" t="str">
        <f>requirement!$A$3</f>
        <v>AGCM Configuration</v>
      </c>
      <c r="AA114" s="44"/>
      <c r="AB114" s="44"/>
      <c r="AC114" s="44"/>
      <c r="AD114" s="44"/>
      <c r="AE114" s="22" t="str">
        <f>ForcingConstraint!$A$185</f>
        <v>StratAerPreRCP85toRCP45Internal</v>
      </c>
      <c r="AF114" s="22" t="str">
        <f>ForcingConstraint!$A$186</f>
        <v>StratAerPreRCP85toRCP45External</v>
      </c>
      <c r="AG114" s="22" t="str">
        <f>ForcingConstraint!$A$192</f>
        <v>G6sulfurSST2100</v>
      </c>
      <c r="AH114" s="22" t="str">
        <f>ForcingConstraint!$A$193</f>
        <v>G6sulfurSIC2100</v>
      </c>
      <c r="AI114" s="22" t="str">
        <f>ForcingConstraint!$A$31</f>
        <v>RCP85WellMixedGas</v>
      </c>
      <c r="AJ114" s="22" t="str">
        <f>ForcingConstraint!$A$41</f>
        <v>RCP85ShortLivedGasSpecies</v>
      </c>
      <c r="AK114" s="22" t="str">
        <f>ForcingConstraint!$A$51</f>
        <v>RCP85Aerosols</v>
      </c>
      <c r="AL114" s="22" t="str">
        <f>ForcingConstraint!$A$61</f>
        <v>RCP85AerosolPrecursors</v>
      </c>
      <c r="AM114" s="22" t="str">
        <f>ForcingConstraint!$A$71</f>
        <v>RCP85LandUse</v>
      </c>
      <c r="AP114" s="52"/>
      <c r="AQ114" s="40"/>
    </row>
    <row r="115" spans="1:43" ht="60">
      <c r="A115" s="23" t="s">
        <v>1891</v>
      </c>
      <c r="B115" s="22" t="s">
        <v>2345</v>
      </c>
      <c r="C115" s="23" t="s">
        <v>2350</v>
      </c>
      <c r="D115" s="22" t="s">
        <v>1887</v>
      </c>
      <c r="E115" s="23" t="s">
        <v>1989</v>
      </c>
      <c r="F115" s="22" t="s">
        <v>79</v>
      </c>
      <c r="G115" s="22" t="str">
        <f>party!$A$50</f>
        <v>Ben Kravitz</v>
      </c>
      <c r="J115" s="13" t="str">
        <f>references!$D$14</f>
        <v>Overview CMIP6-Endorsed MIPs</v>
      </c>
      <c r="K115" s="7" t="str">
        <f>references!$D$25</f>
        <v>Cubasch, U., J. Waszkewitz, G. Hegerl, and J. Perlwitz (1995), Regional climate changes as simulated in time-slice experiments, Climatic Change, 31, 372-304</v>
      </c>
      <c r="N115" s="22" t="str">
        <f>party!$A$6</f>
        <v>Charlotte Pascoe</v>
      </c>
      <c r="O115" s="7" t="str">
        <f>experiment!$C$13</f>
        <v>ssp585</v>
      </c>
      <c r="P115" s="23" t="str">
        <f>experiment!$C$109</f>
        <v>G6solar</v>
      </c>
      <c r="Q115" s="23">
        <f>experiment!$C$113</f>
        <v>2020</v>
      </c>
      <c r="U115" s="35" t="str">
        <f>TemporalConstraint!$A$26</f>
        <v>2100-2101 10yrs100</v>
      </c>
      <c r="W115" s="35" t="str">
        <f>EnsembleRequirement!$A$4</f>
        <v>SingleMember</v>
      </c>
      <c r="X115" s="35" t="str">
        <f>EnsembleRequirement!$A$21</f>
        <v>G6solarInitialisation</v>
      </c>
      <c r="Y115" s="35"/>
      <c r="Z115" s="35" t="str">
        <f>requirement!$A$3</f>
        <v>AGCM Configuration</v>
      </c>
      <c r="AA115" s="44"/>
      <c r="AB115" s="44"/>
      <c r="AC115" s="44"/>
      <c r="AD115" s="44"/>
      <c r="AE115" s="22" t="str">
        <f>ForcingConstraint!$A$187</f>
        <v>SolarRCP85toRCP45</v>
      </c>
      <c r="AF115" s="22" t="str">
        <f>ForcingConstraint!$A$194</f>
        <v>G6solarSST2100</v>
      </c>
      <c r="AG115" s="22" t="str">
        <f>ForcingConstraint!$A$195</f>
        <v>G6solarSIC2100</v>
      </c>
      <c r="AH115" s="22" t="str">
        <f>ForcingConstraint!$A$31</f>
        <v>RCP85WellMixedGas</v>
      </c>
      <c r="AI115" s="22" t="str">
        <f>ForcingConstraint!$A$41</f>
        <v>RCP85ShortLivedGasSpecies</v>
      </c>
      <c r="AJ115" s="22" t="str">
        <f>ForcingConstraint!$A$51</f>
        <v>RCP85Aerosols</v>
      </c>
      <c r="AK115" s="22" t="str">
        <f>ForcingConstraint!$A$61</f>
        <v>RCP85AerosolPrecursors</v>
      </c>
      <c r="AL115" s="22" t="str">
        <f>ForcingConstraint!$A$71</f>
        <v>RCP85LandUse</v>
      </c>
      <c r="AP115" s="52"/>
      <c r="AQ115" s="40"/>
    </row>
    <row r="116" spans="1:43" ht="60">
      <c r="A116" s="23" t="s">
        <v>1892</v>
      </c>
      <c r="B116" s="22" t="s">
        <v>2344</v>
      </c>
      <c r="C116" s="23" t="s">
        <v>2351</v>
      </c>
      <c r="D116" s="22" t="s">
        <v>1887</v>
      </c>
      <c r="E116" s="23" t="s">
        <v>1990</v>
      </c>
      <c r="F116" s="22" t="s">
        <v>79</v>
      </c>
      <c r="G116" s="22" t="str">
        <f>party!$A$50</f>
        <v>Ben Kravitz</v>
      </c>
      <c r="J116" s="13" t="str">
        <f>references!$D$14</f>
        <v>Overview CMIP6-Endorsed MIPs</v>
      </c>
      <c r="K116" s="7" t="str">
        <f>references!$D$25</f>
        <v>Cubasch, U., J. Waszkewitz, G. Hegerl, and J. Perlwitz (1995), Regional climate changes as simulated in time-slice experiments, Climatic Change, 31, 372-304</v>
      </c>
      <c r="N116" s="22" t="str">
        <f>party!$A$6</f>
        <v>Charlotte Pascoe</v>
      </c>
      <c r="O116" s="7" t="str">
        <f>experiment!$C$13</f>
        <v>ssp585</v>
      </c>
      <c r="P116" s="23" t="str">
        <f>experiment!$C$110</f>
        <v>G7cirrus</v>
      </c>
      <c r="Q116" s="23" t="str">
        <f>experiment!$C$117</f>
        <v>G7SST-2100-cirrus</v>
      </c>
      <c r="U116" s="35" t="str">
        <f>TemporalConstraint!$A$25</f>
        <v>2020-2021 10yrs1</v>
      </c>
      <c r="W116" s="35" t="str">
        <f>EnsembleRequirement!$A$4</f>
        <v>SingleMember</v>
      </c>
      <c r="X116" s="35" t="str">
        <f>EnsembleRequirement!$A$23</f>
        <v>SSP5-85Initialisation2020</v>
      </c>
      <c r="Y116" s="35"/>
      <c r="Z116" s="35" t="str">
        <f>requirement!$A$3</f>
        <v>AGCM Configuration</v>
      </c>
      <c r="AA116" s="44"/>
      <c r="AB116" s="44"/>
      <c r="AC116" s="44"/>
      <c r="AD116" s="44"/>
      <c r="AE116" s="22" t="str">
        <f>ForcingConstraint!$A$188</f>
        <v>IncreaseCirrusSedementationVelocity</v>
      </c>
      <c r="AF116" s="22" t="str">
        <f>ForcingConstraint!$A$190</f>
        <v>SSP5-85SST2020</v>
      </c>
      <c r="AG116" s="22" t="str">
        <f>ForcingConstraint!$A$191</f>
        <v>SSP5-85SIC2020</v>
      </c>
      <c r="AH116" s="22" t="str">
        <f>ForcingConstraint!$A$31</f>
        <v>RCP85WellMixedGas</v>
      </c>
      <c r="AI116" s="22" t="str">
        <f>ForcingConstraint!$A$41</f>
        <v>RCP85ShortLivedGasSpecies</v>
      </c>
      <c r="AJ116" s="22" t="str">
        <f>ForcingConstraint!$A$51</f>
        <v>RCP85Aerosols</v>
      </c>
      <c r="AK116" s="22" t="str">
        <f>ForcingConstraint!$A$61</f>
        <v>RCP85AerosolPrecursors</v>
      </c>
      <c r="AL116" s="22" t="str">
        <f>ForcingConstraint!$A$71</f>
        <v>RCP85LandUse</v>
      </c>
      <c r="AP116" s="52"/>
      <c r="AQ116" s="40"/>
    </row>
    <row r="117" spans="1:43" ht="60">
      <c r="A117" s="23" t="s">
        <v>1893</v>
      </c>
      <c r="B117" s="22" t="s">
        <v>2347</v>
      </c>
      <c r="C117" s="23" t="s">
        <v>2352</v>
      </c>
      <c r="D117" s="22" t="s">
        <v>1887</v>
      </c>
      <c r="E117" s="23" t="s">
        <v>1991</v>
      </c>
      <c r="F117" s="22" t="s">
        <v>79</v>
      </c>
      <c r="G117" s="22" t="str">
        <f>party!$A$50</f>
        <v>Ben Kravitz</v>
      </c>
      <c r="J117" s="13" t="str">
        <f>references!$D$14</f>
        <v>Overview CMIP6-Endorsed MIPs</v>
      </c>
      <c r="K117" s="7" t="str">
        <f>references!$D$25</f>
        <v>Cubasch, U., J. Waszkewitz, G. Hegerl, and J. Perlwitz (1995), Regional climate changes as simulated in time-slice experiments, Climatic Change, 31, 372-304</v>
      </c>
      <c r="N117" s="22" t="str">
        <f>party!$A$6</f>
        <v>Charlotte Pascoe</v>
      </c>
      <c r="O117" s="7" t="str">
        <f>experiment!$C$13</f>
        <v>ssp585</v>
      </c>
      <c r="P117" s="23" t="str">
        <f>experiment!$C$110</f>
        <v>G7cirrus</v>
      </c>
      <c r="Q117" s="23" t="str">
        <f>experiment!$C$116</f>
        <v>G7SST-2020-cirrus</v>
      </c>
      <c r="U117" s="35" t="str">
        <f>TemporalConstraint!$A$26</f>
        <v>2100-2101 10yrs100</v>
      </c>
      <c r="W117" s="35" t="str">
        <f>EnsembleRequirement!$A$4</f>
        <v>SingleMember</v>
      </c>
      <c r="X117" s="35" t="str">
        <f>EnsembleRequirement!$A$22</f>
        <v>G7cirrusInitialisation</v>
      </c>
      <c r="Y117" s="35"/>
      <c r="Z117" s="35" t="str">
        <f>requirement!$A$3</f>
        <v>AGCM Configuration</v>
      </c>
      <c r="AA117" s="44"/>
      <c r="AB117" s="44"/>
      <c r="AC117" s="44"/>
      <c r="AD117" s="44"/>
      <c r="AE117" s="22" t="str">
        <f>ForcingConstraint!$A$188</f>
        <v>IncreaseCirrusSedementationVelocity</v>
      </c>
      <c r="AF117" s="22" t="str">
        <f>ForcingConstraint!$A$196</f>
        <v>G7cirrusSST2100</v>
      </c>
      <c r="AG117" s="22" t="str">
        <f>ForcingConstraint!$A$197</f>
        <v>G7cirrusSIC2100</v>
      </c>
      <c r="AH117" s="22" t="str">
        <f>ForcingConstraint!$A$31</f>
        <v>RCP85WellMixedGas</v>
      </c>
      <c r="AI117" s="22" t="str">
        <f>ForcingConstraint!$A$41</f>
        <v>RCP85ShortLivedGasSpecies</v>
      </c>
      <c r="AJ117" s="22" t="str">
        <f>ForcingConstraint!$A$51</f>
        <v>RCP85Aerosols</v>
      </c>
      <c r="AK117" s="22" t="str">
        <f>ForcingConstraint!$A$61</f>
        <v>RCP85AerosolPrecursors</v>
      </c>
      <c r="AL117" s="22" t="str">
        <f>ForcingConstraint!$A$71</f>
        <v>RCP85LandUse</v>
      </c>
      <c r="AP117" s="52"/>
      <c r="AQ117" s="40"/>
    </row>
    <row r="118" spans="1:43" ht="210">
      <c r="A118" s="23" t="s">
        <v>1884</v>
      </c>
      <c r="B118" s="22" t="s">
        <v>1880</v>
      </c>
      <c r="C118" s="23" t="s">
        <v>2353</v>
      </c>
      <c r="D118" s="22" t="s">
        <v>1854</v>
      </c>
      <c r="E118" s="23" t="s">
        <v>1861</v>
      </c>
      <c r="F118" s="22" t="s">
        <v>79</v>
      </c>
      <c r="G118" s="22" t="str">
        <f>party!$A$50</f>
        <v>Ben Kravitz</v>
      </c>
      <c r="J118" s="13" t="str">
        <f>references!$D$14</f>
        <v>Overview CMIP6-Endorsed MIPs</v>
      </c>
      <c r="K118" s="7" t="str">
        <f>references!$D$24</f>
        <v>Tilmes, S., Mills, M. J., Niemeier, U., Schmidt, H., Robock, A., Kravitz, B., Lamarque, J.-F., Pitari, G., and English, J. M. (2015), A new Geoengineering Model Intercomparison Project (GeoMIP) experiment designed for climate and chemistry models, Geosci. Model Dev., 8, 43-49</v>
      </c>
      <c r="N118" s="22" t="str">
        <f>party!$A$6</f>
        <v>Charlotte Pascoe</v>
      </c>
      <c r="O118" s="7" t="str">
        <f>experiment!$C$17</f>
        <v>ssp160</v>
      </c>
      <c r="U118" s="35" t="str">
        <f>TemporalConstraint!$A$22</f>
        <v>2020-2071 51yrs</v>
      </c>
      <c r="W118" s="35" t="str">
        <f>EnsembleRequirement!$A$4</f>
        <v>SingleMember</v>
      </c>
      <c r="X118" s="35" t="str">
        <f>EnsembleRequirement!$A$24</f>
        <v>SSP1-60Initialisation2020</v>
      </c>
      <c r="Y118" s="44"/>
      <c r="Z118" s="22" t="str">
        <f>requirement!$A$4</f>
        <v>AOGCM/ESM Configuration</v>
      </c>
      <c r="AE118" s="22" t="str">
        <f>ForcingConstraint!$A$189</f>
        <v>8TgSO2yr</v>
      </c>
      <c r="AF118" s="22" t="str">
        <f>ForcingConstraint!$A$35</f>
        <v>RCP60WellMixedGas</v>
      </c>
      <c r="AG118" s="22" t="str">
        <f>ForcingConstraint!$A$45</f>
        <v>RCP60ShortLivedGasSpecies</v>
      </c>
      <c r="AH118" s="22" t="str">
        <f>ForcingConstraint!$A$55</f>
        <v>RCP60Aerosols</v>
      </c>
      <c r="AI118" s="22" t="str">
        <f>ForcingConstraint!$A$65</f>
        <v>RCP60AerosolPrecursors</v>
      </c>
      <c r="AJ118" s="22" t="str">
        <f>ForcingConstraint!$A$75</f>
        <v>RCP60LandUse</v>
      </c>
      <c r="AP118" s="52"/>
      <c r="AQ118" s="40"/>
    </row>
    <row r="119" spans="1:43" ht="270">
      <c r="A119" s="23" t="s">
        <v>1885</v>
      </c>
      <c r="B119" s="22" t="s">
        <v>1881</v>
      </c>
      <c r="C119" s="23" t="s">
        <v>2355</v>
      </c>
      <c r="D119" s="22" t="s">
        <v>2006</v>
      </c>
      <c r="E119" s="23" t="s">
        <v>1999</v>
      </c>
      <c r="F119" s="22" t="s">
        <v>79</v>
      </c>
      <c r="G119" s="22" t="str">
        <f>party!$A$50</f>
        <v>Ben Kravitz</v>
      </c>
      <c r="J119" s="13" t="str">
        <f>references!$D$14</f>
        <v>Overview CMIP6-Endorsed MIPs</v>
      </c>
      <c r="K119" s="7" t="str">
        <f>references!$D$26</f>
        <v>Boucher, 0., P. R. Halloran, E. J. Burke, M. Doutriaux-Boucher, C. D. Jones, J. Lowe, M. A. Ringer, E. Robertson, and P. Wu (2012), Reversibility in an Earth System model in response to CO2 concentration changes, Environ. Res. Lett., 7, 024013</v>
      </c>
      <c r="L119" s="7" t="str">
        <f>references!$D$27</f>
        <v>Wigley, T. M. L. (2006), A combined mitigation/geoengineering approach to climate stabilization, Science, 314, 452-454</v>
      </c>
      <c r="M119" s="7"/>
      <c r="N119" s="22" t="str">
        <f>party!$A$6</f>
        <v>Charlotte Pascoe</v>
      </c>
      <c r="O119" s="23" t="str">
        <f>$C$22</f>
        <v>ssp585-over</v>
      </c>
      <c r="P119" s="23" t="str">
        <f>$C$21</f>
        <v>ssp126-ext</v>
      </c>
      <c r="Q119" s="23" t="str">
        <f>experiment!$C$15</f>
        <v>ssp245</v>
      </c>
      <c r="U119" s="22" t="str">
        <f>TemporalConstraint!$A$9</f>
        <v>2100-2300 200 yrs</v>
      </c>
      <c r="W119" s="22" t="str">
        <f>EnsembleRequirement!$A$4</f>
        <v>SingleMember</v>
      </c>
      <c r="X119" s="22" t="str">
        <f>EnsembleRequirement!$A$7</f>
        <v>SSP5-85Initialisation</v>
      </c>
      <c r="Z119" s="22" t="str">
        <f>requirement!$A$4</f>
        <v>AOGCM/ESM Configuration</v>
      </c>
      <c r="AE119" s="22" t="str">
        <f>ForcingConstraint!$A$198</f>
        <v>StratAerPreRCP85extovertoRCP45Internal</v>
      </c>
      <c r="AF119" s="22" t="str">
        <f>ForcingConstraint!$A$199</f>
        <v>StratAerPreRCP85extovertoRCP45External</v>
      </c>
      <c r="AG119" s="22" t="str">
        <f>ForcingConstraint!$A$40</f>
        <v>RCP85extoverWellMixedGas</v>
      </c>
      <c r="AH119" s="22" t="str">
        <f>ForcingConstraint!$A$50</f>
        <v>RCP85extoverShortLivedGasSpecies</v>
      </c>
      <c r="AI119" s="22" t="str">
        <f>ForcingConstraint!$A$60</f>
        <v>RCP85extoverAerosols</v>
      </c>
      <c r="AJ119" s="22" t="str">
        <f>ForcingConstraint!$A$70</f>
        <v>RCP85extoverAerosolPrecursors</v>
      </c>
      <c r="AK119" s="22" t="str">
        <f>ForcingConstraint!$A$80</f>
        <v>RCP85extoverLandUse</v>
      </c>
      <c r="AP119" s="52"/>
      <c r="AQ119" s="40"/>
    </row>
    <row r="120" spans="1:43" ht="270">
      <c r="A120" s="23" t="s">
        <v>1882</v>
      </c>
      <c r="B120" s="22" t="s">
        <v>1883</v>
      </c>
      <c r="C120" s="23" t="s">
        <v>2354</v>
      </c>
      <c r="D120" s="22" t="s">
        <v>2007</v>
      </c>
      <c r="E120" s="23" t="s">
        <v>1998</v>
      </c>
      <c r="F120" s="22" t="s">
        <v>79</v>
      </c>
      <c r="G120" s="22" t="str">
        <f>party!$A$50</f>
        <v>Ben Kravitz</v>
      </c>
      <c r="J120" s="13" t="str">
        <f>references!$D$14</f>
        <v>Overview CMIP6-Endorsed MIPs</v>
      </c>
      <c r="K120" s="7" t="str">
        <f>references!$D$26</f>
        <v>Boucher, 0., P. R. Halloran, E. J. Burke, M. Doutriaux-Boucher, C. D. Jones, J. Lowe, M. A. Ringer, E. Robertson, and P. Wu (2012), Reversibility in an Earth System model in response to CO2 concentration changes, Environ. Res. Lett., 7, 024013</v>
      </c>
      <c r="L120" s="7" t="str">
        <f>references!$D$27</f>
        <v>Wigley, T. M. L. (2006), A combined mitigation/geoengineering approach to climate stabilization, Science, 314, 452-454</v>
      </c>
      <c r="M120" s="7"/>
      <c r="N120" s="22" t="str">
        <f>party!$A$6</f>
        <v>Charlotte Pascoe</v>
      </c>
      <c r="O120" s="23" t="str">
        <f>$C$22</f>
        <v>ssp585-over</v>
      </c>
      <c r="P120" s="23" t="str">
        <f>$C$21</f>
        <v>ssp126-ext</v>
      </c>
      <c r="Q120" s="23" t="str">
        <f>$C$15</f>
        <v>ssp245</v>
      </c>
      <c r="U120" s="22" t="str">
        <f>TemporalConstraint!$A$9</f>
        <v>2100-2300 200 yrs</v>
      </c>
      <c r="W120" s="22" t="str">
        <f>EnsembleRequirement!$A$4</f>
        <v>SingleMember</v>
      </c>
      <c r="X120" s="22" t="str">
        <f>EnsembleRequirement!$A$7</f>
        <v>SSP5-85Initialisation</v>
      </c>
      <c r="Z120" s="22" t="str">
        <f>requirement!$A$4</f>
        <v>AOGCM/ESM Configuration</v>
      </c>
      <c r="AE120" s="22" t="str">
        <f>ForcingConstraint!$A$200</f>
        <v>SolarRCP85extovertoRCP45</v>
      </c>
      <c r="AF120" s="22" t="str">
        <f>ForcingConstraint!$A$40</f>
        <v>RCP85extoverWellMixedGas</v>
      </c>
      <c r="AG120" s="22" t="str">
        <f>ForcingConstraint!$A$50</f>
        <v>RCP85extoverShortLivedGasSpecies</v>
      </c>
      <c r="AH120" s="22" t="str">
        <f>ForcingConstraint!$A$60</f>
        <v>RCP85extoverAerosols</v>
      </c>
      <c r="AI120" s="22" t="str">
        <f>ForcingConstraint!$A$70</f>
        <v>RCP85extoverAerosolPrecursors</v>
      </c>
      <c r="AJ120" s="22" t="str">
        <f>ForcingConstraint!$A$80</f>
        <v>RCP85extoverLandUse</v>
      </c>
      <c r="AP120" s="52"/>
      <c r="AQ120" s="40"/>
    </row>
    <row r="121" spans="1:43" ht="105">
      <c r="A121" s="23" t="s">
        <v>2050</v>
      </c>
      <c r="B121" s="22" t="s">
        <v>2052</v>
      </c>
      <c r="C121" s="23" t="s">
        <v>2334</v>
      </c>
      <c r="D121" s="22" t="s">
        <v>2051</v>
      </c>
      <c r="E121" s="23" t="s">
        <v>2078</v>
      </c>
      <c r="F121" s="22" t="s">
        <v>79</v>
      </c>
      <c r="G121" s="22" t="str">
        <f>party!$A$51</f>
        <v>Tianjun Zhou</v>
      </c>
      <c r="H121" s="22" t="str">
        <f>party!$A$52</f>
        <v>Andy Turner</v>
      </c>
      <c r="I121" s="22" t="str">
        <f>party!$A$53</f>
        <v>James Kinter</v>
      </c>
      <c r="J121" s="13" t="str">
        <f>references!$D$14</f>
        <v>Overview CMIP6-Endorsed MIPs</v>
      </c>
      <c r="K121" s="7" t="str">
        <f>references!$D$29</f>
        <v>Hadley Centre Sea Ice and Sea Surface Temperature data set (HadISST)</v>
      </c>
      <c r="N121" s="22" t="str">
        <f>party!$A$6</f>
        <v>Charlotte Pascoe</v>
      </c>
      <c r="O121" s="23" t="str">
        <f>$C$11</f>
        <v>historical</v>
      </c>
      <c r="P121" s="23" t="str">
        <f>$C$7</f>
        <v>AMIP</v>
      </c>
      <c r="Q121" s="23" t="str">
        <f>$C$122</f>
        <v>hist-resIPO</v>
      </c>
      <c r="R121" s="23" t="str">
        <f>$C$123</f>
        <v>hist-resAMO</v>
      </c>
      <c r="U121" s="22" t="str">
        <f>TemporalConstraint!$A$13</f>
        <v>1870-2014 145yrs</v>
      </c>
      <c r="W121" s="22" t="str">
        <f>EnsembleRequirement!$A$16</f>
        <v>MinimumOne</v>
      </c>
      <c r="X121" s="35" t="str">
        <f>EnsembleRequirement!$A$13</f>
        <v>PreIndustrialInitialisation</v>
      </c>
      <c r="Y121" s="35"/>
      <c r="Z121" s="35" t="str">
        <f>requirement!$A$3</f>
        <v>AGCM Configuration</v>
      </c>
      <c r="AA121" s="44"/>
      <c r="AB121" s="44"/>
      <c r="AC121" s="44"/>
      <c r="AD121" s="44"/>
      <c r="AE121" s="22" t="str">
        <f>ForcingConstraint!$A$201</f>
        <v>HadISST</v>
      </c>
      <c r="AF121" s="22" t="str">
        <f>requirement!$A$5</f>
        <v>Historical Aerosol Forcing</v>
      </c>
      <c r="AG121" s="22" t="str">
        <f>ForcingConstraint!$A$12</f>
        <v>Historical WMGHG Concentrations</v>
      </c>
      <c r="AH121" s="22" t="str">
        <f>requirement!$A$6</f>
        <v>Historical Emissions</v>
      </c>
      <c r="AI121" s="22" t="str">
        <f>ForcingConstraint!$A$13</f>
        <v>Historical Land Use</v>
      </c>
      <c r="AJ121" s="22" t="str">
        <f>requirement!$A$8</f>
        <v>Historical Solar Forcing</v>
      </c>
      <c r="AK121" s="22" t="str">
        <f>requirement!$A$7</f>
        <v>Historical O3 and Stratospheric H2O Concentrations</v>
      </c>
      <c r="AL121" s="17" t="str">
        <f>ForcingConstraint!$A$18</f>
        <v>Historical Stratospheric Aerosol</v>
      </c>
      <c r="AP121" s="52"/>
      <c r="AQ121" s="40"/>
    </row>
    <row r="122" spans="1:43" ht="150">
      <c r="A122" s="23" t="s">
        <v>2067</v>
      </c>
      <c r="B122" s="22" t="s">
        <v>2068</v>
      </c>
      <c r="C122" s="23" t="s">
        <v>2333</v>
      </c>
      <c r="D122" s="22" t="s">
        <v>2069</v>
      </c>
      <c r="E122" s="23" t="s">
        <v>2149</v>
      </c>
      <c r="F122" s="22" t="s">
        <v>79</v>
      </c>
      <c r="G122" s="22" t="str">
        <f>party!$A$51</f>
        <v>Tianjun Zhou</v>
      </c>
      <c r="H122" s="22" t="str">
        <f>party!$A$52</f>
        <v>Andy Turner</v>
      </c>
      <c r="I122" s="22" t="str">
        <f>party!$A$53</f>
        <v>James Kinter</v>
      </c>
      <c r="J122" s="13" t="str">
        <f>references!$D$14</f>
        <v>Overview CMIP6-Endorsed MIPs</v>
      </c>
      <c r="K122" s="7" t="str">
        <f>references!$D$29</f>
        <v>Hadley Centre Sea Ice and Sea Surface Temperature data set (HadISST)</v>
      </c>
      <c r="L122" s="7" t="str">
        <f>references!$D$30</f>
        <v>Folland, C. K., J. A. Renwick, M. J. Salinger, and A. B. Mullan (2002), Relative influences of the Interdecadal Pacific Oscillation and ENSO on the South Pacific Convergence Zone, Geophys. Res. Lett., 29(13), 1643</v>
      </c>
      <c r="M122" s="7" t="str">
        <f>references!$D$31</f>
        <v>Power, S., T. Casey, C. Folland, A. Colman, and V. Mehta (1999), Interdecadal modulation of the impact of ENSO on Australia, Clim. Dyn., 15, 319-324</v>
      </c>
      <c r="N122" s="22" t="str">
        <f>party!$A$6</f>
        <v>Charlotte Pascoe</v>
      </c>
      <c r="O122" s="23" t="str">
        <f>$C$11</f>
        <v>historical</v>
      </c>
      <c r="P122" s="23" t="str">
        <f>$C$121</f>
        <v>amip-20c</v>
      </c>
      <c r="U122" s="22" t="str">
        <f>TemporalConstraint!$A$13</f>
        <v>1870-2014 145yrs</v>
      </c>
      <c r="W122" s="22" t="str">
        <f>EnsembleRequirement!$A$16</f>
        <v>MinimumOne</v>
      </c>
      <c r="X122" s="35" t="str">
        <f>EnsembleRequirement!$A$13</f>
        <v>PreIndustrialInitialisation</v>
      </c>
      <c r="Y122" s="35"/>
      <c r="Z122" s="35" t="str">
        <f>requirement!$A$15</f>
        <v>CGCM Configuration</v>
      </c>
      <c r="AA122" s="44"/>
      <c r="AB122" s="44"/>
      <c r="AC122" s="44"/>
      <c r="AD122" s="44"/>
      <c r="AE122" s="22" t="str">
        <f>ForcingConstraint!$A$202</f>
        <v>SSTrestoredClim</v>
      </c>
      <c r="AF122" s="22" t="str">
        <f>ForcingConstraint!$A$203</f>
        <v>HadISSTinIPO</v>
      </c>
      <c r="AG122" s="22" t="str">
        <f>requirement!$A$5</f>
        <v>Historical Aerosol Forcing</v>
      </c>
      <c r="AH122" s="22" t="str">
        <f>ForcingConstraint!$A$12</f>
        <v>Historical WMGHG Concentrations</v>
      </c>
      <c r="AI122" s="22" t="str">
        <f>requirement!$A$6</f>
        <v>Historical Emissions</v>
      </c>
      <c r="AJ122" s="22" t="str">
        <f>ForcingConstraint!$A$13</f>
        <v>Historical Land Use</v>
      </c>
      <c r="AK122" s="22" t="str">
        <f>requirement!$A$8</f>
        <v>Historical Solar Forcing</v>
      </c>
      <c r="AL122" s="22" t="str">
        <f>requirement!$A$7</f>
        <v>Historical O3 and Stratospheric H2O Concentrations</v>
      </c>
      <c r="AM122" s="17" t="str">
        <f>ForcingConstraint!$A$18</f>
        <v>Historical Stratospheric Aerosol</v>
      </c>
      <c r="AP122" s="52"/>
      <c r="AQ122" s="40"/>
    </row>
    <row r="123" spans="1:43" ht="150">
      <c r="A123" s="23" t="s">
        <v>2091</v>
      </c>
      <c r="B123" s="22" t="s">
        <v>2092</v>
      </c>
      <c r="C123" s="23" t="s">
        <v>2332</v>
      </c>
      <c r="D123" s="22" t="s">
        <v>2093</v>
      </c>
      <c r="E123" s="23" t="s">
        <v>2150</v>
      </c>
      <c r="F123" s="22" t="s">
        <v>79</v>
      </c>
      <c r="G123" s="22" t="str">
        <f>party!$A$51</f>
        <v>Tianjun Zhou</v>
      </c>
      <c r="H123" s="22" t="str">
        <f>party!$A$52</f>
        <v>Andy Turner</v>
      </c>
      <c r="I123" s="22" t="str">
        <f>party!$A$53</f>
        <v>James Kinter</v>
      </c>
      <c r="J123" s="13" t="str">
        <f>references!$D$14</f>
        <v>Overview CMIP6-Endorsed MIPs</v>
      </c>
      <c r="K123" s="7" t="str">
        <f>references!$D$29</f>
        <v>Hadley Centre Sea Ice and Sea Surface Temperature data set (HadISST)</v>
      </c>
      <c r="L123" s="7" t="str">
        <f>references!$D$32</f>
        <v>Enfield, D., A. Mestas-Nuñez, and P. Trimble (2001), The Atlantic Multidecadal Oscillation and its relation to rainfall and river flows in the continental U. S., Geophys. Res. Lett., 28, 2077-2080</v>
      </c>
      <c r="M123" s="7" t="str">
        <f>references!$D$33</f>
        <v>Trenberth, K. E., and D. J. Shea (2006), Atlantic hurricanes and natural variability in 2005, Geophys. Res. Lett., 33, L12704</v>
      </c>
      <c r="N123" s="22" t="str">
        <f>party!$A$6</f>
        <v>Charlotte Pascoe</v>
      </c>
      <c r="O123" s="23" t="str">
        <f>$C$11</f>
        <v>historical</v>
      </c>
      <c r="P123" s="23" t="str">
        <f>$C$121</f>
        <v>amip-20c</v>
      </c>
      <c r="U123" s="22" t="str">
        <f>TemporalConstraint!$A$13</f>
        <v>1870-2014 145yrs</v>
      </c>
      <c r="W123" s="22" t="str">
        <f>EnsembleRequirement!$A$16</f>
        <v>MinimumOne</v>
      </c>
      <c r="X123" s="35" t="str">
        <f>EnsembleRequirement!$A$13</f>
        <v>PreIndustrialInitialisation</v>
      </c>
      <c r="Y123" s="35"/>
      <c r="Z123" s="35" t="str">
        <f>requirement!$A$15</f>
        <v>CGCM Configuration</v>
      </c>
      <c r="AA123" s="44"/>
      <c r="AB123" s="44"/>
      <c r="AC123" s="44"/>
      <c r="AD123" s="44"/>
      <c r="AE123" s="22" t="str">
        <f>ForcingConstraint!$A$202</f>
        <v>SSTrestoredClim</v>
      </c>
      <c r="AF123" s="22" t="str">
        <f>ForcingConstraint!$A$204</f>
        <v>HadISSTinAMO</v>
      </c>
      <c r="AG123" s="22" t="str">
        <f>requirement!$A$5</f>
        <v>Historical Aerosol Forcing</v>
      </c>
      <c r="AH123" s="22" t="str">
        <f>ForcingConstraint!$A$12</f>
        <v>Historical WMGHG Concentrations</v>
      </c>
      <c r="AI123" s="22" t="str">
        <f>requirement!$A$6</f>
        <v>Historical Emissions</v>
      </c>
      <c r="AJ123" s="22" t="str">
        <f>ForcingConstraint!$A$13</f>
        <v>Historical Land Use</v>
      </c>
      <c r="AK123" s="22" t="str">
        <f>requirement!$A$8</f>
        <v>Historical Solar Forcing</v>
      </c>
      <c r="AL123" s="22" t="str">
        <f>requirement!$A$7</f>
        <v>Historical O3 and Stratospheric H2O Concentrations</v>
      </c>
      <c r="AM123" s="17" t="str">
        <f>ForcingConstraint!$A$18</f>
        <v>Historical Stratospheric Aerosol</v>
      </c>
      <c r="AP123" s="52"/>
      <c r="AQ123" s="40"/>
    </row>
    <row r="124" spans="1:43" ht="105">
      <c r="A124" s="23" t="s">
        <v>2138</v>
      </c>
      <c r="B124" s="22" t="s">
        <v>2097</v>
      </c>
      <c r="C124" s="23" t="s">
        <v>2331</v>
      </c>
      <c r="D124" s="22" t="s">
        <v>2140</v>
      </c>
      <c r="E124" s="23" t="s">
        <v>2151</v>
      </c>
      <c r="F124" s="22" t="s">
        <v>79</v>
      </c>
      <c r="G124" s="22" t="str">
        <f>party!$A$51</f>
        <v>Tianjun Zhou</v>
      </c>
      <c r="H124" s="22" t="str">
        <f>party!$A$52</f>
        <v>Andy Turner</v>
      </c>
      <c r="I124" s="22" t="str">
        <f>party!$A$53</f>
        <v>James Kinter</v>
      </c>
      <c r="J124" s="13" t="str">
        <f>references!$D$14</f>
        <v>Overview CMIP6-Endorsed MIPs</v>
      </c>
      <c r="K124" s="7" t="str">
        <f>references!$D$34</f>
        <v>Wu, G., Y. Liu, B. He, Q. Bao, A. Duan, and F.-F. Jin (2012), Thermal controls on the Asian summer monsoon, Sci. Rep., 2, 404</v>
      </c>
      <c r="N124" s="22" t="str">
        <f>party!$A$6</f>
        <v>Charlotte Pascoe</v>
      </c>
      <c r="O124" s="23" t="str">
        <f>$C$7</f>
        <v>AMIP</v>
      </c>
      <c r="P124" s="23" t="str">
        <f>$C$125</f>
        <v>amip-TIP-nosh</v>
      </c>
      <c r="U124" s="22" t="str">
        <f>TemporalConstraint!$A$28</f>
        <v>1979-2013 36yrs</v>
      </c>
      <c r="W124" s="22" t="str">
        <f>EnsembleRequirement!$A$16</f>
        <v>MinimumOne</v>
      </c>
      <c r="Z124" s="22" t="str">
        <f>requirement!$A$3</f>
        <v>AGCM Configuration</v>
      </c>
      <c r="AE124" s="22" t="str">
        <f>ForcingConstraint!$A$205</f>
        <v>TIP500</v>
      </c>
      <c r="AF124" s="22" t="str">
        <f>ForcingConstraint!$A$20</f>
        <v>AMIP SST</v>
      </c>
      <c r="AG124" s="22" t="str">
        <f>ForcingConstraint!$A$19</f>
        <v>AMIP SIC</v>
      </c>
      <c r="AH124" s="22" t="str">
        <f>requirement!$A$5</f>
        <v>Historical Aerosol Forcing</v>
      </c>
      <c r="AI124" s="22" t="str">
        <f>ForcingConstraint!$A$12</f>
        <v>Historical WMGHG Concentrations</v>
      </c>
      <c r="AJ124" s="22" t="str">
        <f>requirement!$A$6</f>
        <v>Historical Emissions</v>
      </c>
      <c r="AK124" s="22" t="str">
        <f>ForcingConstraint!$A$13</f>
        <v>Historical Land Use</v>
      </c>
      <c r="AL124" s="22" t="str">
        <f>requirement!$A$8</f>
        <v>Historical Solar Forcing</v>
      </c>
      <c r="AM124" s="17" t="str">
        <f>requirement!$A$7</f>
        <v>Historical O3 and Stratospheric H2O Concentrations</v>
      </c>
      <c r="AN124" s="39" t="str">
        <f>ForcingConstraint!$A$18</f>
        <v>Historical Stratospheric Aerosol</v>
      </c>
      <c r="AP124" s="52"/>
      <c r="AQ124" s="40"/>
    </row>
    <row r="125" spans="1:43" ht="135">
      <c r="A125" s="23" t="s">
        <v>2137</v>
      </c>
      <c r="B125" s="22" t="s">
        <v>2139</v>
      </c>
      <c r="C125" s="23" t="s">
        <v>2330</v>
      </c>
      <c r="D125" s="22" t="s">
        <v>2143</v>
      </c>
      <c r="E125" s="23" t="s">
        <v>2152</v>
      </c>
      <c r="F125" s="22" t="s">
        <v>79</v>
      </c>
      <c r="G125" s="22" t="str">
        <f>party!$A$51</f>
        <v>Tianjun Zhou</v>
      </c>
      <c r="H125" s="22" t="str">
        <f>party!$A$52</f>
        <v>Andy Turner</v>
      </c>
      <c r="I125" s="22" t="str">
        <f>party!$A$53</f>
        <v>James Kinter</v>
      </c>
      <c r="J125" s="13" t="str">
        <f>references!$D$14</f>
        <v>Overview CMIP6-Endorsed MIPs</v>
      </c>
      <c r="K125" s="7" t="str">
        <f>references!$D$34</f>
        <v>Wu, G., Y. Liu, B. He, Q. Bao, A. Duan, and F.-F. Jin (2012), Thermal controls on the Asian summer monsoon, Sci. Rep., 2, 404</v>
      </c>
      <c r="N125" s="22" t="str">
        <f>party!$A$6</f>
        <v>Charlotte Pascoe</v>
      </c>
      <c r="O125" s="23" t="str">
        <f>$C$7</f>
        <v>AMIP</v>
      </c>
      <c r="P125" s="23" t="str">
        <f>$C$124</f>
        <v>amip-TIP</v>
      </c>
      <c r="U125" s="22" t="str">
        <f>TemporalConstraint!$A$28</f>
        <v>1979-2013 36yrs</v>
      </c>
      <c r="W125" s="22" t="str">
        <f>EnsembleRequirement!$A$16</f>
        <v>MinimumOne</v>
      </c>
      <c r="Z125" s="22" t="str">
        <f>requirement!$A$3</f>
        <v>AGCM Configuration</v>
      </c>
      <c r="AE125" s="22" t="str">
        <f>ForcingConstraint!$A$206</f>
        <v>TIP500NoSH</v>
      </c>
      <c r="AF125" s="22" t="str">
        <f>ForcingConstraint!$A$20</f>
        <v>AMIP SST</v>
      </c>
      <c r="AG125" s="22" t="str">
        <f>ForcingConstraint!$A$19</f>
        <v>AMIP SIC</v>
      </c>
      <c r="AH125" s="22" t="str">
        <f>requirement!$A$5</f>
        <v>Historical Aerosol Forcing</v>
      </c>
      <c r="AI125" s="22" t="str">
        <f>ForcingConstraint!$A$12</f>
        <v>Historical WMGHG Concentrations</v>
      </c>
      <c r="AJ125" s="22" t="str">
        <f>requirement!$A$6</f>
        <v>Historical Emissions</v>
      </c>
      <c r="AK125" s="22" t="str">
        <f>ForcingConstraint!$A$13</f>
        <v>Historical Land Use</v>
      </c>
      <c r="AL125" s="22" t="str">
        <f>requirement!$A$8</f>
        <v>Historical Solar Forcing</v>
      </c>
      <c r="AM125" s="17" t="str">
        <f>requirement!$A$7</f>
        <v>Historical O3 and Stratospheric H2O Concentrations</v>
      </c>
      <c r="AN125" s="39" t="str">
        <f>ForcingConstraint!$A$18</f>
        <v>Historical Stratospheric Aerosol</v>
      </c>
      <c r="AP125" s="52"/>
      <c r="AQ125" s="40"/>
    </row>
    <row r="126" spans="1:43" ht="90">
      <c r="A126" s="23" t="s">
        <v>2141</v>
      </c>
      <c r="B126" s="22" t="s">
        <v>2142</v>
      </c>
      <c r="C126" s="23" t="s">
        <v>2329</v>
      </c>
      <c r="D126" s="22" t="s">
        <v>2153</v>
      </c>
      <c r="E126" s="23" t="s">
        <v>2154</v>
      </c>
      <c r="F126" s="22" t="s">
        <v>79</v>
      </c>
      <c r="G126" s="22" t="str">
        <f>party!$A$51</f>
        <v>Tianjun Zhou</v>
      </c>
      <c r="H126" s="22" t="str">
        <f>party!$A$52</f>
        <v>Andy Turner</v>
      </c>
      <c r="I126" s="22" t="str">
        <f>party!$A$53</f>
        <v>James Kinter</v>
      </c>
      <c r="J126" s="13" t="str">
        <f>references!$D$14</f>
        <v>Overview CMIP6-Endorsed MIPs</v>
      </c>
      <c r="K126" s="7" t="str">
        <f>references!$D$34</f>
        <v>Wu, G., Y. Liu, B. He, Q. Bao, A. Duan, and F.-F. Jin (2012), Thermal controls on the Asian summer monsoon, Sci. Rep., 2, 404</v>
      </c>
      <c r="N126" s="22" t="str">
        <f>party!$A$6</f>
        <v>Charlotte Pascoe</v>
      </c>
      <c r="O126" s="23" t="str">
        <f>$C$7</f>
        <v>AMIP</v>
      </c>
      <c r="P126" s="23" t="str">
        <f>$C$124</f>
        <v>amip-TIP</v>
      </c>
      <c r="U126" s="22" t="str">
        <f>TemporalConstraint!$A$28</f>
        <v>1979-2013 36yrs</v>
      </c>
      <c r="W126" s="22" t="str">
        <f>EnsembleRequirement!$A$16</f>
        <v>MinimumOne</v>
      </c>
      <c r="Z126" s="22" t="str">
        <f>requirement!$A$3</f>
        <v>AGCM Configuration</v>
      </c>
      <c r="AE126" s="22" t="str">
        <f>ForcingConstraint!$A$207</f>
        <v>Highlands500</v>
      </c>
      <c r="AF126" s="22" t="str">
        <f>ForcingConstraint!$A$20</f>
        <v>AMIP SST</v>
      </c>
      <c r="AG126" s="22" t="str">
        <f>ForcingConstraint!$A$19</f>
        <v>AMIP SIC</v>
      </c>
      <c r="AH126" s="22" t="str">
        <f>requirement!$A$5</f>
        <v>Historical Aerosol Forcing</v>
      </c>
      <c r="AI126" s="22" t="str">
        <f>ForcingConstraint!$A$12</f>
        <v>Historical WMGHG Concentrations</v>
      </c>
      <c r="AJ126" s="22" t="str">
        <f>requirement!$A$6</f>
        <v>Historical Emissions</v>
      </c>
      <c r="AK126" s="22" t="str">
        <f>ForcingConstraint!$A$13</f>
        <v>Historical Land Use</v>
      </c>
      <c r="AL126" s="22" t="str">
        <f>requirement!$A$8</f>
        <v>Historical Solar Forcing</v>
      </c>
      <c r="AM126" s="17" t="str">
        <f>requirement!$A$7</f>
        <v>Historical O3 and Stratospheric H2O Concentrations</v>
      </c>
      <c r="AN126" s="39" t="str">
        <f>ForcingConstraint!$A$18</f>
        <v>Historical Stratospheric Aerosol</v>
      </c>
      <c r="AP126" s="52"/>
      <c r="AQ126" s="40"/>
    </row>
    <row r="127" spans="1:43" ht="150">
      <c r="A127" s="23" t="s">
        <v>2205</v>
      </c>
      <c r="B127" s="22" t="s">
        <v>2317</v>
      </c>
      <c r="C127" s="23" t="s">
        <v>2328</v>
      </c>
      <c r="D127" s="22" t="s">
        <v>2171</v>
      </c>
      <c r="E127" s="23" t="s">
        <v>2220</v>
      </c>
      <c r="F127" s="17" t="s">
        <v>79</v>
      </c>
      <c r="G127" s="22" t="str">
        <f>party!$A$55</f>
        <v>Rein Haarsma</v>
      </c>
      <c r="H127" s="22" t="str">
        <f>party!$A$56</f>
        <v>Malcolm Roberts</v>
      </c>
      <c r="J127" s="13" t="str">
        <f>references!$D$14</f>
        <v>Overview CMIP6-Endorsed MIPs</v>
      </c>
      <c r="K127" s="7" t="str">
        <f>references!$D$36</f>
        <v>High Resolution Model intercomparison Project home page</v>
      </c>
      <c r="N127" s="22" t="str">
        <f>party!$A$6</f>
        <v>Charlotte Pascoe</v>
      </c>
      <c r="O127" s="23" t="str">
        <f>$C$7</f>
        <v>AMIP</v>
      </c>
      <c r="U127" s="22" t="str">
        <f>TemporalConstraint!$A$10</f>
        <v>1950-2014 65yrs</v>
      </c>
      <c r="W127" s="22" t="str">
        <f>EnsembleRequirement!$A$25</f>
        <v>HighAndStandardResolution</v>
      </c>
      <c r="X127" s="22" t="str">
        <f>EnsembleRequirement!$A$12</f>
        <v>1950HistoricalInitialisation</v>
      </c>
      <c r="Z127" s="22" t="str">
        <f>requirement!$A$3</f>
        <v>AGCM Configuration</v>
      </c>
      <c r="AA127" s="22" t="str">
        <f>requirement!$A$16</f>
        <v>HighResAtmos</v>
      </c>
      <c r="AC127" s="22" t="str">
        <f>requirement!$A$17</f>
        <v>standardModelResolution</v>
      </c>
      <c r="AE127" s="22" t="str">
        <f>ForcingConstraint!$A$208</f>
        <v>HighResHadISST</v>
      </c>
      <c r="AF127" s="22" t="str">
        <f>ForcingConstraint!$A$12</f>
        <v>Historical WMGHG Concentrations</v>
      </c>
      <c r="AG127" s="22" t="str">
        <f>ForcingConstraint!$A$13</f>
        <v>Historical Land Use</v>
      </c>
      <c r="AH127" s="22" t="str">
        <f>requirement!$A$8</f>
        <v>Historical Solar Forcing</v>
      </c>
      <c r="AI127" s="22" t="str">
        <f>requirement!$A$5</f>
        <v>Historical Aerosol Forcing</v>
      </c>
      <c r="AJ127" s="22" t="str">
        <f>requirement!$A$6</f>
        <v>Historical Emissions</v>
      </c>
      <c r="AP127" s="52"/>
      <c r="AQ127" s="40"/>
    </row>
    <row r="128" spans="1:43" ht="210">
      <c r="A128" s="23" t="s">
        <v>2206</v>
      </c>
      <c r="B128" s="22" t="s">
        <v>2318</v>
      </c>
      <c r="C128" s="23" t="s">
        <v>2327</v>
      </c>
      <c r="D128" s="22" t="s">
        <v>2322</v>
      </c>
      <c r="E128" s="23" t="s">
        <v>2230</v>
      </c>
      <c r="F128" s="17" t="s">
        <v>79</v>
      </c>
      <c r="G128" s="22" t="str">
        <f>party!$A$55</f>
        <v>Rein Haarsma</v>
      </c>
      <c r="H128" s="22" t="str">
        <f>party!$A$56</f>
        <v>Malcolm Roberts</v>
      </c>
      <c r="J128" s="13" t="str">
        <f>references!$D$14</f>
        <v>Overview CMIP6-Endorsed MIPs</v>
      </c>
      <c r="K128" s="7" t="str">
        <f>references!$D$35</f>
        <v>Scaife, A. A., D. Copsey, C. Gordon, C. Harris, T. Hinton, S. J. Keeley, A. O'Neill, M. Roberts, and K. Williams (2011), Improved Atlantic winter blocking in a climate model, Geophys. Res. Lett., 38, L23703</v>
      </c>
      <c r="L128" s="7" t="str">
        <f>references!$D$37</f>
        <v>Haarsma, R.J., W. Hazeleger, C. Severijns, H. de Vries, A. Sterl, R. Bintanja, G.J. van Oldenborgh and H.W. van den Brink, (2013), More hurricanes to hit Western Europe due to global warming, Geophys. Res. Lett., 40, 1783–1788</v>
      </c>
      <c r="M128" s="7" t="str">
        <f>references!$D$36</f>
        <v>High Resolution Model intercomparison Project home page</v>
      </c>
      <c r="N128" s="22" t="str">
        <f>party!$A$6</f>
        <v>Charlotte Pascoe</v>
      </c>
      <c r="O128" s="23" t="str">
        <f>$C$11</f>
        <v>historical</v>
      </c>
      <c r="U128" s="22" t="str">
        <f>TemporalConstraint!$A$10</f>
        <v>1950-2014 65yrs</v>
      </c>
      <c r="W128" s="22" t="str">
        <f>EnsembleRequirement!$A$25</f>
        <v>HighAndStandardResolution</v>
      </c>
      <c r="Z128" s="22" t="str">
        <f>requirement!$A$4</f>
        <v>AOGCM/ESM Configuration</v>
      </c>
      <c r="AA128" s="22" t="str">
        <f>requirement!$A$16</f>
        <v>HighResAtmos</v>
      </c>
      <c r="AB128" s="22" t="str">
        <f>requirement!$A$18</f>
        <v>HighResOcean</v>
      </c>
      <c r="AC128" s="22" t="str">
        <f>requirement!$A$17</f>
        <v>standardModelResolution</v>
      </c>
      <c r="AD128" s="22" t="str">
        <f>requirement!$A$19</f>
        <v>DailyCoupling</v>
      </c>
      <c r="AE128" s="22" t="str">
        <f>ForcingConstraint!$A$12</f>
        <v>Historical WMGHG Concentrations</v>
      </c>
      <c r="AF128" s="22" t="str">
        <f>ForcingConstraint!$A$13</f>
        <v>Historical Land Use</v>
      </c>
      <c r="AG128" s="22" t="str">
        <f>requirement!$A$8</f>
        <v>Historical Solar Forcing</v>
      </c>
      <c r="AH128" s="22" t="str">
        <f>requirement!$A$5</f>
        <v>Historical Aerosol Forcing</v>
      </c>
      <c r="AI128" s="22" t="str">
        <f>requirement!$A$6</f>
        <v>Historical Emissions</v>
      </c>
      <c r="AP128" s="52"/>
      <c r="AQ128" s="40"/>
    </row>
    <row r="129" spans="1:43" ht="180">
      <c r="A129" s="23" t="s">
        <v>2223</v>
      </c>
      <c r="B129" s="22" t="s">
        <v>2319</v>
      </c>
      <c r="C129" s="23" t="s">
        <v>2606</v>
      </c>
      <c r="D129" s="22" t="s">
        <v>2323</v>
      </c>
      <c r="E129" s="23" t="s">
        <v>2231</v>
      </c>
      <c r="F129" s="17" t="s">
        <v>79</v>
      </c>
      <c r="G129" s="22" t="str">
        <f>party!$A$55</f>
        <v>Rein Haarsma</v>
      </c>
      <c r="H129" s="22" t="str">
        <f>party!$A$56</f>
        <v>Malcolm Roberts</v>
      </c>
      <c r="J129" s="13" t="str">
        <f>references!$D$14</f>
        <v>Overview CMIP6-Endorsed MIPs</v>
      </c>
      <c r="K129" s="7" t="str">
        <f>references!$D$36</f>
        <v>High Resolution Model intercomparison Project home page</v>
      </c>
      <c r="L129" s="7" t="str">
        <f>references!$D$35</f>
        <v>Scaife, A. A., D. Copsey, C. Gordon, C. Harris, T. Hinton, S. J. Keeley, A. O'Neill, M. Roberts, and K. Williams (2011), Improved Atlantic winter blocking in a climate model, Geophys. Res. Lett., 38, L23703</v>
      </c>
      <c r="M129" s="7" t="str">
        <f>references!$D$37</f>
        <v>Haarsma, R.J., W. Hazeleger, C. Severijns, H. de Vries, A. Sterl, R. Bintanja, G.J. van Oldenborgh and H.W. van den Brink, (2013), More hurricanes to hit Western Europe due to global warming, Geophys. Res. Lett., 40, 1783–1788</v>
      </c>
      <c r="N129" s="22" t="str">
        <f>party!$A$6</f>
        <v>Charlotte Pascoe</v>
      </c>
      <c r="O129" s="23" t="str">
        <f>$C$128</f>
        <v>hist-1950</v>
      </c>
      <c r="U129" s="22" t="str">
        <f>TemporalConstraint!$A$30</f>
        <v>2014-2050 36yrs</v>
      </c>
      <c r="W129" s="22" t="str">
        <f>EnsembleRequirement!$A$25</f>
        <v>HighAndStandardResolution</v>
      </c>
      <c r="Z129" s="22" t="str">
        <f>requirement!$A$4</f>
        <v>AOGCM/ESM Configuration</v>
      </c>
      <c r="AA129" s="22" t="str">
        <f>requirement!$A$16</f>
        <v>HighResAtmos</v>
      </c>
      <c r="AB129" s="22" t="str">
        <f>requirement!$A$18</f>
        <v>HighResOcean</v>
      </c>
      <c r="AC129" s="22" t="str">
        <f>requirement!$A$17</f>
        <v>standardModelResolution</v>
      </c>
      <c r="AD129" s="22" t="str">
        <f>requirement!$A$19</f>
        <v>DailyCoupling</v>
      </c>
      <c r="AE129" s="22" t="str">
        <f>ForcingConstraint!$A$33</f>
        <v>RCP45WellMixedGas</v>
      </c>
      <c r="AF129" s="22" t="str">
        <f>ForcingConstraint!$A$43</f>
        <v>RCP45ShortLivedGasSpecies</v>
      </c>
      <c r="AG129" s="22" t="str">
        <f>ForcingConstraint!$A$53</f>
        <v>RCP45Aerosols</v>
      </c>
      <c r="AH129" s="22" t="str">
        <f>ForcingConstraint!$A$63</f>
        <v>RCP45AerosolPrecursors</v>
      </c>
      <c r="AI129" s="22" t="str">
        <f>ForcingConstraint!$A$73</f>
        <v>RCP45LandUse</v>
      </c>
      <c r="AP129" s="52"/>
      <c r="AQ129" s="40"/>
    </row>
    <row r="130" spans="1:43" ht="180">
      <c r="A130" s="23" t="s">
        <v>2224</v>
      </c>
      <c r="B130" s="22" t="s">
        <v>2316</v>
      </c>
      <c r="C130" s="23" t="s">
        <v>2604</v>
      </c>
      <c r="D130" s="22" t="s">
        <v>2324</v>
      </c>
      <c r="E130" s="23" t="s">
        <v>2232</v>
      </c>
      <c r="F130" s="17" t="s">
        <v>79</v>
      </c>
      <c r="G130" s="22" t="str">
        <f>party!$A$55</f>
        <v>Rein Haarsma</v>
      </c>
      <c r="H130" s="22" t="str">
        <f>party!$A$56</f>
        <v>Malcolm Roberts</v>
      </c>
      <c r="J130" s="13" t="str">
        <f>references!$D$14</f>
        <v>Overview CMIP6-Endorsed MIPs</v>
      </c>
      <c r="K130" s="7" t="str">
        <f>references!$D$36</f>
        <v>High Resolution Model intercomparison Project home page</v>
      </c>
      <c r="L130" s="7" t="str">
        <f>references!$D$35</f>
        <v>Scaife, A. A., D. Copsey, C. Gordon, C. Harris, T. Hinton, S. J. Keeley, A. O'Neill, M. Roberts, and K. Williams (2011), Improved Atlantic winter blocking in a climate model, Geophys. Res. Lett., 38, L23703</v>
      </c>
      <c r="M130" s="7" t="str">
        <f>references!$D$37</f>
        <v>Haarsma, R.J., W. Hazeleger, C. Severijns, H. de Vries, A. Sterl, R. Bintanja, G.J. van Oldenborgh and H.W. van den Brink, (2013), More hurricanes to hit Western Europe due to global warming, Geophys. Res. Lett., 40, 1783–1788</v>
      </c>
      <c r="N130" s="22" t="str">
        <f>party!$A$6</f>
        <v>Charlotte Pascoe</v>
      </c>
      <c r="O130" s="23" t="str">
        <f>$C$128</f>
        <v>hist-1950</v>
      </c>
      <c r="U130" s="22" t="str">
        <f>TemporalConstraint!$A$30</f>
        <v>2014-2050 36yrs</v>
      </c>
      <c r="W130" s="22" t="str">
        <f>EnsembleRequirement!$A$25</f>
        <v>HighAndStandardResolution</v>
      </c>
      <c r="Z130" s="22" t="str">
        <f>requirement!$A$4</f>
        <v>AOGCM/ESM Configuration</v>
      </c>
      <c r="AA130" s="22" t="str">
        <f>requirement!$A$16</f>
        <v>HighResAtmos</v>
      </c>
      <c r="AB130" s="22" t="str">
        <f>requirement!$A$18</f>
        <v>HighResOcean</v>
      </c>
      <c r="AC130" s="22" t="str">
        <f>requirement!$A$17</f>
        <v>standardModelResolution</v>
      </c>
      <c r="AD130" s="22" t="str">
        <f>requirement!$A$19</f>
        <v>DailyCoupling</v>
      </c>
      <c r="AE130" s="22" t="str">
        <f>ForcingConstraint!$A$31</f>
        <v>RCP85WellMixedGas</v>
      </c>
      <c r="AF130" s="22" t="str">
        <f>ForcingConstraint!$A$41</f>
        <v>RCP85ShortLivedGasSpecies</v>
      </c>
      <c r="AG130" s="22" t="str">
        <f>ForcingConstraint!$A$51</f>
        <v>RCP85Aerosols</v>
      </c>
      <c r="AH130" s="22" t="str">
        <f>ForcingConstraint!$A$61</f>
        <v>RCP85AerosolPrecursors</v>
      </c>
      <c r="AI130" s="22" t="str">
        <f>ForcingConstraint!$A$71</f>
        <v>RCP85LandUse</v>
      </c>
      <c r="AP130" s="52"/>
      <c r="AQ130" s="40"/>
    </row>
    <row r="131" spans="1:43" ht="180">
      <c r="A131" s="23" t="s">
        <v>2225</v>
      </c>
      <c r="B131" s="22" t="s">
        <v>2315</v>
      </c>
      <c r="C131" s="23" t="s">
        <v>2605</v>
      </c>
      <c r="D131" s="22" t="s">
        <v>2325</v>
      </c>
      <c r="E131" s="23" t="s">
        <v>2320</v>
      </c>
      <c r="F131" s="17" t="s">
        <v>79</v>
      </c>
      <c r="G131" s="22" t="str">
        <f>party!$A$55</f>
        <v>Rein Haarsma</v>
      </c>
      <c r="H131" s="22" t="str">
        <f>party!$A$56</f>
        <v>Malcolm Roberts</v>
      </c>
      <c r="J131" s="13" t="str">
        <f>references!$D$14</f>
        <v>Overview CMIP6-Endorsed MIPs</v>
      </c>
      <c r="K131" s="7" t="str">
        <f>references!$D$36</f>
        <v>High Resolution Model intercomparison Project home page</v>
      </c>
      <c r="L131" s="7" t="str">
        <f>references!$D$35</f>
        <v>Scaife, A. A., D. Copsey, C. Gordon, C. Harris, T. Hinton, S. J. Keeley, A. O'Neill, M. Roberts, and K. Williams (2011), Improved Atlantic winter blocking in a climate model, Geophys. Res. Lett., 38, L23703</v>
      </c>
      <c r="M131" s="7" t="str">
        <f>references!$D$37</f>
        <v>Haarsma, R.J., W. Hazeleger, C. Severijns, H. de Vries, A. Sterl, R. Bintanja, G.J. van Oldenborgh and H.W. van den Brink, (2013), More hurricanes to hit Western Europe due to global warming, Geophys. Res. Lett., 40, 1783–1788</v>
      </c>
      <c r="N131" s="22" t="str">
        <f>party!$A$6</f>
        <v>Charlotte Pascoe</v>
      </c>
      <c r="O131" s="23" t="str">
        <f>$C$128</f>
        <v>hist-1950</v>
      </c>
      <c r="U131" s="22" t="str">
        <f>TemporalConstraint!$A$30</f>
        <v>2014-2050 36yrs</v>
      </c>
      <c r="W131" s="22" t="str">
        <f>EnsembleRequirement!$A$25</f>
        <v>HighAndStandardResolution</v>
      </c>
      <c r="Z131" s="22" t="str">
        <f>requirement!$A$4</f>
        <v>AOGCM/ESM Configuration</v>
      </c>
      <c r="AA131" s="22" t="str">
        <f>requirement!$A$16</f>
        <v>HighResAtmos</v>
      </c>
      <c r="AB131" s="22" t="str">
        <f>requirement!$A$18</f>
        <v>HighResOcean</v>
      </c>
      <c r="AC131" s="22" t="str">
        <f>requirement!$A$17</f>
        <v>standardModelResolution</v>
      </c>
      <c r="AD131" s="22" t="str">
        <f>requirement!$A$19</f>
        <v>DailyCoupling</v>
      </c>
      <c r="AE131" s="22" t="str">
        <f>ForcingConstraint!$A$32</f>
        <v>RCP70WellMixedGas</v>
      </c>
      <c r="AF131" s="22" t="str">
        <f>ForcingConstraint!$A$42</f>
        <v>RCP70ShortLivedGasSpecies</v>
      </c>
      <c r="AG131" s="22" t="str">
        <f>ForcingConstraint!$A$52</f>
        <v>RCP70Aerosols</v>
      </c>
      <c r="AH131" s="22" t="str">
        <f>ForcingConstraint!$A$62</f>
        <v>RCP70AerosolPrecursors</v>
      </c>
      <c r="AI131" s="22" t="str">
        <f>ForcingConstraint!$A$72</f>
        <v>RCP70LandUse</v>
      </c>
      <c r="AP131" s="52"/>
      <c r="AQ131" s="40"/>
    </row>
    <row r="132" spans="1:43" ht="180">
      <c r="A132" s="23" t="s">
        <v>2314</v>
      </c>
      <c r="B132" s="22" t="s">
        <v>2348</v>
      </c>
      <c r="C132" s="23" t="s">
        <v>2326</v>
      </c>
      <c r="D132" s="22" t="s">
        <v>2321</v>
      </c>
      <c r="E132" s="23" t="s">
        <v>2233</v>
      </c>
      <c r="F132" s="17" t="s">
        <v>79</v>
      </c>
      <c r="G132" s="22" t="str">
        <f>party!$A$55</f>
        <v>Rein Haarsma</v>
      </c>
      <c r="H132" s="22" t="str">
        <f>party!$A$56</f>
        <v>Malcolm Roberts</v>
      </c>
      <c r="J132" s="13" t="str">
        <f>references!$D$14</f>
        <v>Overview CMIP6-Endorsed MIPs</v>
      </c>
      <c r="K132" s="7" t="str">
        <f>references!$D$36</f>
        <v>High Resolution Model intercomparison Project home page</v>
      </c>
      <c r="L132" s="7" t="str">
        <f>references!$D$35</f>
        <v>Scaife, A. A., D. Copsey, C. Gordon, C. Harris, T. Hinton, S. J. Keeley, A. O'Neill, M. Roberts, and K. Williams (2011), Improved Atlantic winter blocking in a climate model, Geophys. Res. Lett., 38, L23703</v>
      </c>
      <c r="M132" s="7" t="str">
        <f>references!$D$37</f>
        <v>Haarsma, R.J., W. Hazeleger, C. Severijns, H. de Vries, A. Sterl, R. Bintanja, G.J. van Oldenborgh and H.W. van den Brink, (2013), More hurricanes to hit Western Europe due to global warming, Geophys. Res. Lett., 40, 1783–1788</v>
      </c>
      <c r="N132" s="22" t="str">
        <f>party!$A$6</f>
        <v>Charlotte Pascoe</v>
      </c>
      <c r="O132" s="23" t="str">
        <f>$C$128</f>
        <v>hist-1950</v>
      </c>
      <c r="P132" s="23" t="str">
        <f>$C$129</f>
        <v>future-SSP245</v>
      </c>
      <c r="Q132" s="23" t="str">
        <f>$C$130</f>
        <v>future-SSP585</v>
      </c>
      <c r="R132" s="23" t="str">
        <f>$C$131</f>
        <v>future-SSP370</v>
      </c>
      <c r="U132" s="22" t="str">
        <f>TemporalConstraint!$A$29</f>
        <v>1950-2050 100yrs</v>
      </c>
      <c r="W132" s="22" t="str">
        <f>EnsembleRequirement!$A$25</f>
        <v>HighAndStandardResolution</v>
      </c>
      <c r="Z132" s="22" t="str">
        <f>requirement!$A$4</f>
        <v>AOGCM/ESM Configuration</v>
      </c>
      <c r="AA132" s="22" t="str">
        <f>requirement!$A$16</f>
        <v>HighResAtmos</v>
      </c>
      <c r="AB132" s="22" t="str">
        <f>requirement!$A$18</f>
        <v>HighResOcean</v>
      </c>
      <c r="AC132" s="22" t="str">
        <f>requirement!$A$17</f>
        <v>standardModelResolution</v>
      </c>
      <c r="AD132" s="22" t="str">
        <f>requirement!$A$19</f>
        <v>DailyCoupling</v>
      </c>
      <c r="AE132" s="22" t="str">
        <f>requirement!$A$20</f>
        <v>1950 Aerosol Forcing</v>
      </c>
      <c r="AF132" s="22" t="str">
        <f>ForcingConstraint!$A$216</f>
        <v>1950 WMGHG Concentrations</v>
      </c>
      <c r="AG132" s="22" t="str">
        <f>requirement!$A$21</f>
        <v>1950 Emissions</v>
      </c>
      <c r="AH132" s="22" t="str">
        <f>ForcingConstraint!$A$217</f>
        <v xml:space="preserve">1950 Land Use </v>
      </c>
      <c r="AI132" s="22" t="str">
        <f>requirement!$A$23</f>
        <v>1950 Solar Forcing</v>
      </c>
      <c r="AJ132" s="22" t="str">
        <f>requirement!$A$22</f>
        <v>1950 O3 and Stratospheric H2O Concentrations</v>
      </c>
      <c r="AK132" s="22" t="str">
        <f>ForcingConstraint!$A$222</f>
        <v xml:space="preserve">1950 Stratospheric Aerosol </v>
      </c>
      <c r="AP132" s="52"/>
      <c r="AQ132" s="40"/>
    </row>
    <row r="133" spans="1:43">
      <c r="AP133" s="52"/>
      <c r="AQ133" s="40"/>
    </row>
    <row r="134" spans="1:43">
      <c r="AP134" s="52"/>
      <c r="AQ134" s="40"/>
    </row>
    <row r="135" spans="1:43">
      <c r="AP135" s="52"/>
      <c r="AQ135" s="40"/>
    </row>
    <row r="136" spans="1:43">
      <c r="AP136" s="52"/>
      <c r="AQ136" s="40"/>
    </row>
    <row r="137" spans="1:43">
      <c r="AP137" s="52"/>
      <c r="AQ137" s="40"/>
    </row>
    <row r="138" spans="1:43">
      <c r="AP138" s="52"/>
      <c r="AQ138" s="40"/>
    </row>
    <row r="139" spans="1:43">
      <c r="AP139" s="52"/>
      <c r="AQ139" s="40"/>
    </row>
    <row r="140" spans="1:43">
      <c r="AP140" s="52"/>
      <c r="AQ140" s="40"/>
    </row>
    <row r="141" spans="1:43">
      <c r="AP141" s="52"/>
      <c r="AQ141" s="40"/>
    </row>
    <row r="142" spans="1:43">
      <c r="AP142" s="52"/>
      <c r="AQ142" s="40"/>
    </row>
    <row r="143" spans="1:43">
      <c r="AP143" s="52"/>
      <c r="AQ143" s="40"/>
    </row>
    <row r="144" spans="1:43">
      <c r="AP144" s="52"/>
      <c r="AQ144" s="40"/>
    </row>
    <row r="145" spans="42:43">
      <c r="AP145" s="52"/>
      <c r="AQ145" s="40"/>
    </row>
    <row r="146" spans="42:43">
      <c r="AP146" s="52"/>
      <c r="AQ146" s="40"/>
    </row>
    <row r="147" spans="42:43">
      <c r="AP147" s="52"/>
      <c r="AQ147" s="40"/>
    </row>
    <row r="148" spans="42:43">
      <c r="AP148" s="52"/>
      <c r="AQ148" s="40"/>
    </row>
    <row r="149" spans="42:43">
      <c r="AP149" s="52"/>
      <c r="AQ149" s="40"/>
    </row>
    <row r="150" spans="42:43">
      <c r="AP150" s="52"/>
      <c r="AQ150" s="40"/>
    </row>
    <row r="151" spans="42:43">
      <c r="AP151" s="52"/>
      <c r="AQ151" s="40"/>
    </row>
    <row r="152" spans="42:43">
      <c r="AP152" s="52"/>
      <c r="AQ152" s="40"/>
    </row>
    <row r="153" spans="42:43">
      <c r="AP153" s="52"/>
      <c r="AQ153" s="40"/>
    </row>
    <row r="154" spans="42:43">
      <c r="AP154" s="52"/>
      <c r="AQ154" s="40"/>
    </row>
    <row r="155" spans="42:43">
      <c r="AP155" s="52"/>
      <c r="AQ155" s="40"/>
    </row>
    <row r="156" spans="42:43">
      <c r="AP156" s="52"/>
      <c r="AQ156" s="40"/>
    </row>
  </sheetData>
  <mergeCells count="189">
    <mergeCell ref="W2:Y2"/>
    <mergeCell ref="Z2:AD2"/>
    <mergeCell ref="J1:M2"/>
    <mergeCell ref="M3:M4"/>
    <mergeCell ref="M5:M6"/>
    <mergeCell ref="M7:M8"/>
    <mergeCell ref="M9:M10"/>
    <mergeCell ref="M11:M12"/>
    <mergeCell ref="AQ5:AQ6"/>
    <mergeCell ref="AQ7:AQ8"/>
    <mergeCell ref="AQ9:AQ10"/>
    <mergeCell ref="AQ11:AQ12"/>
    <mergeCell ref="U2:V2"/>
    <mergeCell ref="V3:V4"/>
    <mergeCell ref="V5:V6"/>
    <mergeCell ref="V7:V8"/>
    <mergeCell ref="V9:V10"/>
    <mergeCell ref="V11:V12"/>
    <mergeCell ref="O1:T2"/>
    <mergeCell ref="R3:R4"/>
    <mergeCell ref="S3:S4"/>
    <mergeCell ref="T3:T4"/>
    <mergeCell ref="R5:R6"/>
    <mergeCell ref="S5:S6"/>
    <mergeCell ref="T5:T6"/>
    <mergeCell ref="R7:R8"/>
    <mergeCell ref="S7:S8"/>
    <mergeCell ref="T7:T8"/>
    <mergeCell ref="AN5:AN6"/>
    <mergeCell ref="AN11:AN12"/>
    <mergeCell ref="AR11:AR12"/>
    <mergeCell ref="AR9:AR10"/>
    <mergeCell ref="AR7:AR8"/>
    <mergeCell ref="AR5:AR6"/>
    <mergeCell ref="AR3:AR4"/>
    <mergeCell ref="AN3:AN4"/>
    <mergeCell ref="AO3:AO4"/>
    <mergeCell ref="AP3:AP4"/>
    <mergeCell ref="AP5:AP6"/>
    <mergeCell ref="AO5:AO6"/>
    <mergeCell ref="AO7:AO8"/>
    <mergeCell ref="AP7:AP8"/>
    <mergeCell ref="AP9:AP10"/>
    <mergeCell ref="AO9:AO10"/>
    <mergeCell ref="AO11:AO12"/>
    <mergeCell ref="AP11:AP12"/>
    <mergeCell ref="R9:R10"/>
    <mergeCell ref="S9:S10"/>
    <mergeCell ref="T9:T10"/>
    <mergeCell ref="R11:R12"/>
    <mergeCell ref="S11:S12"/>
    <mergeCell ref="AQ3:AQ4"/>
    <mergeCell ref="E9:E10"/>
    <mergeCell ref="D9:D10"/>
    <mergeCell ref="C9:C10"/>
    <mergeCell ref="B9:B10"/>
    <mergeCell ref="K9:K10"/>
    <mergeCell ref="N9:N10"/>
    <mergeCell ref="O9:O10"/>
    <mergeCell ref="U9:U10"/>
    <mergeCell ref="W9:W10"/>
    <mergeCell ref="D5:D6"/>
    <mergeCell ref="E5:E6"/>
    <mergeCell ref="J5:J6"/>
    <mergeCell ref="P5:P6"/>
    <mergeCell ref="Q5:Q6"/>
    <mergeCell ref="F1:I1"/>
    <mergeCell ref="G2:I2"/>
    <mergeCell ref="AK5:AK6"/>
    <mergeCell ref="AL5:AL6"/>
    <mergeCell ref="AI5:AI6"/>
    <mergeCell ref="K5:K6"/>
    <mergeCell ref="AE3:AE4"/>
    <mergeCell ref="AF3:AF4"/>
    <mergeCell ref="P3:P4"/>
    <mergeCell ref="Q3:Q4"/>
    <mergeCell ref="AG3:AG4"/>
    <mergeCell ref="AH3:AH4"/>
    <mergeCell ref="AI3:AI4"/>
    <mergeCell ref="AL3:AL4"/>
    <mergeCell ref="O3:O4"/>
    <mergeCell ref="U3:U4"/>
    <mergeCell ref="W3:W4"/>
    <mergeCell ref="Z3:Z4"/>
    <mergeCell ref="K3:K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AF11:AF12"/>
    <mergeCell ref="AG11:AG12"/>
    <mergeCell ref="AH11:AH12"/>
    <mergeCell ref="AI11:AI12"/>
    <mergeCell ref="AJ11:AJ12"/>
    <mergeCell ref="Q11:Q12"/>
    <mergeCell ref="U11:U12"/>
    <mergeCell ref="W11:W12"/>
    <mergeCell ref="Z11:Z12"/>
    <mergeCell ref="AE11:AE12"/>
    <mergeCell ref="T11:T12"/>
    <mergeCell ref="AK11:AK12"/>
    <mergeCell ref="AM11:AM12"/>
    <mergeCell ref="J7:J8"/>
    <mergeCell ref="J3:J4"/>
    <mergeCell ref="N3:N4"/>
    <mergeCell ref="N5:N6"/>
    <mergeCell ref="O5:O6"/>
    <mergeCell ref="Z5:Z6"/>
    <mergeCell ref="AM3:AM4"/>
    <mergeCell ref="Z9:Z10"/>
    <mergeCell ref="U7:U8"/>
    <mergeCell ref="W7:W8"/>
    <mergeCell ref="Z7:Z8"/>
    <mergeCell ref="AE7:AE8"/>
    <mergeCell ref="AE5:AE6"/>
    <mergeCell ref="AL11:AL12"/>
    <mergeCell ref="J11:J12"/>
    <mergeCell ref="K11:K12"/>
    <mergeCell ref="N11:N12"/>
    <mergeCell ref="O11:O12"/>
    <mergeCell ref="P11:P12"/>
    <mergeCell ref="P7:P8"/>
    <mergeCell ref="Q7:Q8"/>
    <mergeCell ref="X11:X12"/>
    <mergeCell ref="L3:L4"/>
    <mergeCell ref="L5:L6"/>
    <mergeCell ref="L7:L8"/>
    <mergeCell ref="L9:L10"/>
    <mergeCell ref="L11:L12"/>
    <mergeCell ref="P9:P10"/>
    <mergeCell ref="Q9:Q10"/>
    <mergeCell ref="K7:K8"/>
    <mergeCell ref="N7:N8"/>
    <mergeCell ref="O7:O8"/>
    <mergeCell ref="J9:J10"/>
    <mergeCell ref="U5:U6"/>
    <mergeCell ref="W5:W6"/>
    <mergeCell ref="AL7:AL8"/>
    <mergeCell ref="AM7:AM8"/>
    <mergeCell ref="AG7:AG8"/>
    <mergeCell ref="AH7:AH8"/>
    <mergeCell ref="AI7:AI8"/>
    <mergeCell ref="AJ7:AJ8"/>
    <mergeCell ref="AE2:AQ2"/>
    <mergeCell ref="U1:AQ1"/>
    <mergeCell ref="AF9:AF10"/>
    <mergeCell ref="AE9:AE10"/>
    <mergeCell ref="AH5:AH6"/>
    <mergeCell ref="AN7:AN8"/>
    <mergeCell ref="AL9:AL10"/>
    <mergeCell ref="X3:X4"/>
    <mergeCell ref="X5:X6"/>
    <mergeCell ref="X7:X8"/>
    <mergeCell ref="X9:X10"/>
    <mergeCell ref="AM9:AM10"/>
    <mergeCell ref="AM5:AM6"/>
    <mergeCell ref="AF5:AF6"/>
    <mergeCell ref="AG5:AG6"/>
    <mergeCell ref="AF7:AF8"/>
    <mergeCell ref="AJ5:AJ6"/>
    <mergeCell ref="AK7:AK8"/>
    <mergeCell ref="AJ3:AJ4"/>
    <mergeCell ref="AK3:AK4"/>
    <mergeCell ref="AJ9:AJ10"/>
    <mergeCell ref="AI9:AI10"/>
    <mergeCell ref="AK9:AK10"/>
    <mergeCell ref="AN9:AN10"/>
    <mergeCell ref="AG9:AG10"/>
    <mergeCell ref="AH9:AH10"/>
  </mergeCells>
  <phoneticPr fontId="4" type="noConversion"/>
  <pageMargins left="0.75" right="0.75" top="1" bottom="1" header="0.5" footer="0.5"/>
  <pageSetup paperSize="9" orientation="portrait" horizontalDpi="4294967292" verticalDpi="4294967292"/>
  <ignoredErrors>
    <ignoredError sqref="G7 G4 G9 W9 AE7 S106 U116 Z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sqref="A1:A2"/>
    </sheetView>
  </sheetViews>
  <sheetFormatPr baseColWidth="10" defaultRowHeight="15" x14ac:dyDescent="0"/>
  <cols>
    <col min="1" max="1" width="15" style="13" customWidth="1"/>
    <col min="2" max="2" width="14.6640625" style="17" customWidth="1"/>
    <col min="3" max="3" width="23.5" style="13" customWidth="1"/>
    <col min="4" max="4" width="13.33203125" style="17" customWidth="1"/>
    <col min="5" max="5" width="63" style="13" customWidth="1"/>
    <col min="6" max="6" width="9" style="17" customWidth="1"/>
    <col min="7" max="7" width="9" style="22" customWidth="1"/>
    <col min="8" max="8" width="9.83203125" style="22" customWidth="1"/>
    <col min="9" max="9" width="9.6640625" style="22" customWidth="1"/>
    <col min="10" max="10" width="13.33203125" style="13" customWidth="1"/>
    <col min="11" max="11" width="10.83203125" style="17"/>
    <col min="12" max="12" width="13.1640625" style="13" customWidth="1"/>
    <col min="13" max="13" width="13.6640625" style="17" customWidth="1"/>
    <col min="14" max="14" width="14.33203125" style="17" customWidth="1"/>
    <col min="15" max="15" width="12.83203125" style="17" customWidth="1"/>
    <col min="16" max="16" width="13.1640625" style="17" customWidth="1"/>
    <col min="17" max="22" width="10.83203125" style="17"/>
    <col min="23" max="23" width="35" style="2" bestFit="1" customWidth="1"/>
  </cols>
  <sheetData>
    <row r="1" spans="1:23" s="4" customFormat="1" ht="33" customHeight="1">
      <c r="A1" s="153" t="s">
        <v>44</v>
      </c>
      <c r="B1" s="137" t="s">
        <v>17</v>
      </c>
      <c r="C1" s="153" t="s">
        <v>18</v>
      </c>
      <c r="D1" s="137" t="s">
        <v>19</v>
      </c>
      <c r="E1" s="153" t="s">
        <v>20</v>
      </c>
      <c r="F1" s="87" t="s">
        <v>21</v>
      </c>
      <c r="G1" s="87"/>
      <c r="H1" s="87"/>
      <c r="I1" s="87"/>
      <c r="J1" s="153" t="s">
        <v>22</v>
      </c>
      <c r="K1" s="137" t="s">
        <v>317</v>
      </c>
      <c r="L1" s="153" t="s">
        <v>23</v>
      </c>
      <c r="M1" s="157" t="s">
        <v>63</v>
      </c>
      <c r="N1" s="158"/>
      <c r="O1" s="158"/>
      <c r="P1" s="158"/>
      <c r="Q1" s="158"/>
      <c r="R1" s="158"/>
      <c r="S1" s="158"/>
      <c r="T1" s="158"/>
      <c r="U1" s="158"/>
      <c r="V1" s="159"/>
      <c r="W1" s="142" t="s">
        <v>326</v>
      </c>
    </row>
    <row r="2" spans="1:23" s="4" customFormat="1">
      <c r="A2" s="152"/>
      <c r="B2" s="132"/>
      <c r="C2" s="152"/>
      <c r="D2" s="132"/>
      <c r="E2" s="152"/>
      <c r="F2" s="16" t="s">
        <v>80</v>
      </c>
      <c r="G2" s="88" t="s">
        <v>81</v>
      </c>
      <c r="H2" s="88"/>
      <c r="I2" s="88"/>
      <c r="J2" s="152"/>
      <c r="K2" s="132"/>
      <c r="L2" s="152"/>
      <c r="M2" s="154"/>
      <c r="N2" s="155"/>
      <c r="O2" s="155"/>
      <c r="P2" s="155"/>
      <c r="Q2" s="155"/>
      <c r="R2" s="155"/>
      <c r="S2" s="155"/>
      <c r="T2" s="155"/>
      <c r="U2" s="155"/>
      <c r="V2" s="156"/>
      <c r="W2" s="142"/>
    </row>
    <row r="3" spans="1:23" s="2" customFormat="1" ht="75">
      <c r="A3" s="13" t="s">
        <v>58</v>
      </c>
      <c r="B3" s="17" t="s">
        <v>59</v>
      </c>
      <c r="C3" s="13" t="s">
        <v>60</v>
      </c>
      <c r="D3" s="17" t="s">
        <v>61</v>
      </c>
      <c r="E3" s="13" t="s">
        <v>62</v>
      </c>
      <c r="F3" s="17"/>
      <c r="G3" s="22"/>
      <c r="H3" s="22"/>
      <c r="I3" s="22"/>
      <c r="J3" s="13"/>
      <c r="K3" s="17" t="str">
        <f>party!A6</f>
        <v>Charlotte Pascoe</v>
      </c>
      <c r="L3" s="13" t="s">
        <v>31</v>
      </c>
      <c r="M3" s="17"/>
      <c r="N3" s="17"/>
      <c r="O3" s="17"/>
      <c r="P3" s="17"/>
      <c r="Q3" s="17"/>
      <c r="R3" s="17"/>
      <c r="S3" s="17"/>
      <c r="T3" s="17"/>
      <c r="U3" s="17"/>
      <c r="V3" s="17"/>
      <c r="W3" s="2" t="s">
        <v>363</v>
      </c>
    </row>
    <row r="4" spans="1:23" ht="90">
      <c r="A4" s="13" t="s">
        <v>65</v>
      </c>
      <c r="B4" s="17" t="s">
        <v>66</v>
      </c>
      <c r="C4" s="13" t="s">
        <v>67</v>
      </c>
      <c r="D4" s="17" t="s">
        <v>68</v>
      </c>
      <c r="E4" s="13" t="s">
        <v>69</v>
      </c>
      <c r="K4" s="17" t="str">
        <f>party!A6</f>
        <v>Charlotte Pascoe</v>
      </c>
      <c r="L4" s="13" t="s">
        <v>31</v>
      </c>
      <c r="W4" s="2" t="s">
        <v>364</v>
      </c>
    </row>
    <row r="5" spans="1:23" ht="105" customHeight="1">
      <c r="A5" s="23" t="s">
        <v>56</v>
      </c>
      <c r="B5" s="22" t="s">
        <v>56</v>
      </c>
      <c r="C5" s="23" t="s">
        <v>57</v>
      </c>
      <c r="D5" s="22" t="s">
        <v>64</v>
      </c>
      <c r="E5" s="23" t="s">
        <v>78</v>
      </c>
      <c r="F5" s="22" t="s">
        <v>79</v>
      </c>
      <c r="G5" s="22" t="str">
        <f>party!$A$4</f>
        <v>Bjorn Stevens</v>
      </c>
      <c r="H5" s="22" t="str">
        <f>party!$A$11</f>
        <v>Gunnar Myhre</v>
      </c>
      <c r="I5" s="22" t="str">
        <f>party!$A$19</f>
        <v>Michael Schulz</v>
      </c>
      <c r="J5" s="23" t="str">
        <f>references!$D$2</f>
        <v>Aerosol forcing fields for CMIP6</v>
      </c>
      <c r="K5" s="17" t="str">
        <f>party!A6</f>
        <v>Charlotte Pascoe</v>
      </c>
      <c r="L5" s="23" t="b">
        <v>1</v>
      </c>
      <c r="M5" s="22" t="str">
        <f>ForcingConstraint!A5</f>
        <v>Historical Aerosol Plume Climatology</v>
      </c>
      <c r="N5" s="22" t="str">
        <f>ForcingConstraint!A6</f>
        <v>Historical Emission Based Grid-Point Aerosol Forcing</v>
      </c>
      <c r="O5" s="22"/>
      <c r="P5" s="22"/>
      <c r="Q5" s="22"/>
      <c r="R5" s="22"/>
      <c r="S5" s="22"/>
      <c r="T5" s="22"/>
      <c r="U5" s="22"/>
      <c r="V5" s="22"/>
      <c r="W5" s="2" t="s">
        <v>365</v>
      </c>
    </row>
    <row r="6" spans="1:23" ht="60">
      <c r="A6" s="23" t="s">
        <v>124</v>
      </c>
      <c r="B6" s="22" t="s">
        <v>124</v>
      </c>
      <c r="C6" s="23" t="s">
        <v>125</v>
      </c>
      <c r="D6" s="22" t="s">
        <v>126</v>
      </c>
      <c r="E6" s="23" t="s">
        <v>1067</v>
      </c>
      <c r="F6" s="22" t="s">
        <v>79</v>
      </c>
      <c r="G6" s="22" t="str">
        <f>party!$A$5</f>
        <v>Bob Andres</v>
      </c>
      <c r="H6" s="22" t="str">
        <f>party!$A$24</f>
        <v>Steve Smith</v>
      </c>
      <c r="J6" s="23" t="str">
        <f>references!$D$3</f>
        <v>Historical Emissions for CMIP6 (v1.0)</v>
      </c>
      <c r="K6" s="22" t="str">
        <f>party!$A$6</f>
        <v>Charlotte Pascoe</v>
      </c>
      <c r="L6" s="23" t="b">
        <v>1</v>
      </c>
      <c r="M6" s="22" t="str">
        <f>ForcingConstraint!$A$7</f>
        <v>Historical Anthropogenic Reactive Gas Emissions</v>
      </c>
      <c r="N6" s="22" t="str">
        <f>ForcingConstraint!$A$10</f>
        <v>Historical Fossil Carbon Dioxide Emissions</v>
      </c>
      <c r="O6" s="22" t="str">
        <f>ForcingConstraint!$A$11</f>
        <v>Historical Open Burning Emissions</v>
      </c>
      <c r="P6" s="22"/>
      <c r="Q6" s="22"/>
      <c r="R6" s="22"/>
      <c r="S6" s="22"/>
      <c r="T6" s="22"/>
      <c r="U6" s="22"/>
      <c r="V6" s="22"/>
      <c r="W6" s="2" t="s">
        <v>366</v>
      </c>
    </row>
    <row r="7" spans="1:23" ht="90">
      <c r="A7" s="23" t="s">
        <v>142</v>
      </c>
      <c r="B7" s="22" t="s">
        <v>143</v>
      </c>
      <c r="C7" s="23" t="s">
        <v>144</v>
      </c>
      <c r="D7" s="22" t="s">
        <v>145</v>
      </c>
      <c r="E7" s="23" t="s">
        <v>146</v>
      </c>
      <c r="F7" s="22" t="s">
        <v>79</v>
      </c>
      <c r="G7" s="22" t="str">
        <f>party!$A$20</f>
        <v>Michaela I Hegglin</v>
      </c>
      <c r="J7" s="23" t="str">
        <f>references!$D$7</f>
        <v>Ozone and stratospheric water vapour concentration databases for CMIP6</v>
      </c>
      <c r="K7" s="22" t="str">
        <f>party!$A$6</f>
        <v>Charlotte Pascoe</v>
      </c>
      <c r="L7" s="23" t="b">
        <v>1</v>
      </c>
      <c r="M7" s="22" t="str">
        <f>ForcingConstraint!A14</f>
        <v>Historical Ozone Concentrations</v>
      </c>
      <c r="N7" s="22" t="str">
        <f>ForcingConstraint!A15</f>
        <v>Historical Stratospheric H2O Concentrations</v>
      </c>
      <c r="O7" s="22"/>
      <c r="P7" s="22"/>
      <c r="Q7" s="22"/>
      <c r="R7" s="22"/>
      <c r="S7" s="22"/>
      <c r="T7" s="22"/>
      <c r="U7" s="22"/>
      <c r="V7" s="22"/>
      <c r="W7" s="2" t="s">
        <v>367</v>
      </c>
    </row>
    <row r="8" spans="1:23" ht="105">
      <c r="A8" s="23" t="s">
        <v>163</v>
      </c>
      <c r="B8" s="22" t="s">
        <v>163</v>
      </c>
      <c r="C8" s="23" t="s">
        <v>164</v>
      </c>
      <c r="D8" s="22" t="s">
        <v>165</v>
      </c>
      <c r="E8" s="23" t="s">
        <v>1232</v>
      </c>
      <c r="F8" s="22" t="s">
        <v>79</v>
      </c>
      <c r="G8" s="22" t="str">
        <f>party!$A$15</f>
        <v>Katja Matthes</v>
      </c>
      <c r="H8" s="22" t="str">
        <f>party!$A$3</f>
        <v>Bernd Funke</v>
      </c>
      <c r="J8" s="23" t="str">
        <f>references!$D$4</f>
        <v>Solar Forcing for CMIP6</v>
      </c>
      <c r="K8" s="22" t="str">
        <f>party!$A$6</f>
        <v>Charlotte Pascoe</v>
      </c>
      <c r="L8" s="23" t="b">
        <v>1</v>
      </c>
      <c r="M8" s="22" t="str">
        <f>ForcingConstraint!$A$17</f>
        <v>Historical Solar Spectral Irradiance</v>
      </c>
      <c r="N8" s="22" t="str">
        <f>ForcingConstraint!$A$16</f>
        <v>Historical Proton Forcing</v>
      </c>
      <c r="O8" s="22" t="str">
        <f>ForcingConstraint!$A$9</f>
        <v>Historical Electron Forcing</v>
      </c>
      <c r="P8" s="22" t="str">
        <f>ForcingConstraint!$A$8</f>
        <v>Historical Cosmic Ray Forcing</v>
      </c>
      <c r="Q8" s="22"/>
      <c r="R8" s="22"/>
      <c r="S8" s="22"/>
      <c r="T8" s="22"/>
      <c r="U8" s="22"/>
      <c r="V8" s="22"/>
      <c r="W8" s="2" t="s">
        <v>368</v>
      </c>
    </row>
    <row r="9" spans="1:23" ht="45">
      <c r="A9" s="13" t="s">
        <v>767</v>
      </c>
      <c r="B9" s="17" t="s">
        <v>768</v>
      </c>
      <c r="C9" s="13" t="s">
        <v>769</v>
      </c>
      <c r="D9" s="17" t="s">
        <v>771</v>
      </c>
      <c r="E9" s="13" t="s">
        <v>770</v>
      </c>
      <c r="F9" s="17" t="s">
        <v>79</v>
      </c>
      <c r="G9" s="22" t="str">
        <f>party!$A$30</f>
        <v>William Collins</v>
      </c>
      <c r="H9" s="22" t="str">
        <f>party!$A$31</f>
        <v>Jean-François Lamarque</v>
      </c>
      <c r="I9" s="22" t="str">
        <f>party!$A$19</f>
        <v>Michael Schulz</v>
      </c>
      <c r="J9" s="13" t="str">
        <f>references!$D$14</f>
        <v>Overview CMIP6-Endorsed MIPs</v>
      </c>
      <c r="K9" s="17" t="str">
        <f>party!$A$6</f>
        <v>Charlotte Pascoe</v>
      </c>
      <c r="L9" s="13" t="s">
        <v>31</v>
      </c>
    </row>
    <row r="10" spans="1:23" ht="60">
      <c r="A10" s="13" t="s">
        <v>843</v>
      </c>
      <c r="B10" s="17" t="s">
        <v>844</v>
      </c>
      <c r="C10" s="13" t="s">
        <v>843</v>
      </c>
      <c r="D10" s="17" t="s">
        <v>845</v>
      </c>
      <c r="E10" s="13" t="s">
        <v>846</v>
      </c>
      <c r="F10" s="17" t="s">
        <v>79</v>
      </c>
      <c r="G10" s="22" t="str">
        <f>party!$A$30</f>
        <v>William Collins</v>
      </c>
      <c r="H10" s="22" t="str">
        <f>party!$A$31</f>
        <v>Jean-François Lamarque</v>
      </c>
      <c r="I10" s="22" t="str">
        <f>party!$A$19</f>
        <v>Michael Schulz</v>
      </c>
      <c r="J10" s="13" t="str">
        <f>references!$D$14</f>
        <v>Overview CMIP6-Endorsed MIPs</v>
      </c>
      <c r="K10" s="17" t="str">
        <f>party!$A$6</f>
        <v>Charlotte Pascoe</v>
      </c>
      <c r="L10" s="13" t="b">
        <v>1</v>
      </c>
      <c r="M10" s="17" t="str">
        <f>ForcingConstraint!$A$88</f>
        <v>RCP70ReducedShortLivedGasSpecies</v>
      </c>
      <c r="N10" s="17" t="str">
        <f>ForcingConstraint!$A$89</f>
        <v>RCP70ReducedAerosols</v>
      </c>
      <c r="O10" s="17" t="str">
        <f>ForcingConstraint!$A$90</f>
        <v>RCP70ReducedAerosolPrecursors</v>
      </c>
      <c r="P10" s="17" t="str">
        <f>ForcingConstraint!$A$91</f>
        <v>RCP70ReducedTroposphericOzonePrecursors</v>
      </c>
    </row>
    <row r="11" spans="1:23" ht="45">
      <c r="A11" s="13" t="s">
        <v>1071</v>
      </c>
      <c r="B11" s="17" t="s">
        <v>1073</v>
      </c>
      <c r="C11" s="13" t="s">
        <v>1071</v>
      </c>
      <c r="D11" s="17" t="s">
        <v>1070</v>
      </c>
      <c r="E11" s="13" t="s">
        <v>1072</v>
      </c>
      <c r="F11" s="22" t="s">
        <v>79</v>
      </c>
      <c r="G11" s="22" t="str">
        <f>party!$A$32</f>
        <v>Vivek Arora</v>
      </c>
      <c r="H11" s="22" t="str">
        <f>party!$A$33</f>
        <v>Pierre Friedlingstein</v>
      </c>
      <c r="I11" s="22" t="str">
        <f>party!$A$34</f>
        <v>Chris Jones</v>
      </c>
      <c r="J11" s="23" t="str">
        <f>references!$D$14</f>
        <v>Overview CMIP6-Endorsed MIPs</v>
      </c>
      <c r="K11" s="17" t="str">
        <f>party!$A$6</f>
        <v>Charlotte Pascoe</v>
      </c>
      <c r="L11" s="13" t="s">
        <v>31</v>
      </c>
    </row>
    <row r="12" spans="1:23" ht="45">
      <c r="A12" s="13" t="s">
        <v>1306</v>
      </c>
      <c r="B12" s="17" t="s">
        <v>1307</v>
      </c>
      <c r="C12" s="13" t="s">
        <v>1308</v>
      </c>
      <c r="D12" s="17" t="s">
        <v>1309</v>
      </c>
      <c r="E12" s="13" t="s">
        <v>1310</v>
      </c>
      <c r="F12" s="17" t="s">
        <v>79</v>
      </c>
      <c r="G12" s="22" t="str">
        <f>party!$A$35</f>
        <v>Mark Webb</v>
      </c>
      <c r="H12" s="22" t="str">
        <f>party!$A$36</f>
        <v>Chris Bretherton</v>
      </c>
      <c r="J12" s="13" t="str">
        <f>references!$D$14</f>
        <v>Overview CMIP6-Endorsed MIPs</v>
      </c>
      <c r="K12" s="17" t="str">
        <f>party!$A$6</f>
        <v>Charlotte Pascoe</v>
      </c>
      <c r="L12" s="13" t="s">
        <v>31</v>
      </c>
    </row>
    <row r="13" spans="1:23" ht="90">
      <c r="A13" s="13" t="s">
        <v>1362</v>
      </c>
      <c r="B13" s="17" t="s">
        <v>1363</v>
      </c>
      <c r="C13" s="13" t="s">
        <v>1364</v>
      </c>
      <c r="D13" s="17" t="s">
        <v>1365</v>
      </c>
      <c r="E13" s="23" t="s">
        <v>1373</v>
      </c>
      <c r="F13" s="22" t="s">
        <v>79</v>
      </c>
      <c r="G13" s="22" t="str">
        <f>party!$A$20</f>
        <v>Michaela I Hegglin</v>
      </c>
      <c r="J13" s="23" t="str">
        <f>references!$D$7</f>
        <v>Ozone and stratospheric water vapour concentration databases for CMIP6</v>
      </c>
      <c r="K13" s="22" t="str">
        <f>party!$A$6</f>
        <v>Charlotte Pascoe</v>
      </c>
      <c r="L13" s="23" t="b">
        <v>1</v>
      </c>
      <c r="M13" s="22" t="str">
        <f>ForcingConstraint!A28</f>
        <v>Pre-Industrial Ozone Concentrations</v>
      </c>
      <c r="N13" s="22" t="str">
        <f>ForcingConstraint!A29</f>
        <v>Pre-Industrial Stratospheric H2O Concentrations</v>
      </c>
    </row>
    <row r="14" spans="1:23" ht="105" customHeight="1">
      <c r="A14" s="23" t="s">
        <v>1539</v>
      </c>
      <c r="B14" s="17" t="s">
        <v>1540</v>
      </c>
      <c r="C14" s="13" t="s">
        <v>1541</v>
      </c>
      <c r="D14" s="17" t="s">
        <v>1621</v>
      </c>
      <c r="E14" s="20" t="s">
        <v>1624</v>
      </c>
      <c r="F14" s="22" t="s">
        <v>79</v>
      </c>
      <c r="G14" s="22" t="str">
        <f>party!$A$43</f>
        <v>Nathan Gillet</v>
      </c>
      <c r="H14" s="22" t="str">
        <f>party!$A$44</f>
        <v>Hideo Shiogama</v>
      </c>
      <c r="J14" s="13" t="str">
        <f>references!$D$14</f>
        <v>Overview CMIP6-Endorsed MIPs</v>
      </c>
      <c r="K14" s="22" t="str">
        <f>party!$A$6</f>
        <v>Charlotte Pascoe</v>
      </c>
      <c r="L14" s="13" t="b">
        <v>1</v>
      </c>
      <c r="M14" s="17" t="str">
        <f>ForcingConstraint!$A$170</f>
        <v>RCPSolar</v>
      </c>
      <c r="N14" s="17" t="str">
        <f>ForcingConstraint!$A$171</f>
        <v>RCPVolcanic</v>
      </c>
    </row>
    <row r="15" spans="1:23" ht="75">
      <c r="A15" s="13" t="s">
        <v>2079</v>
      </c>
      <c r="B15" s="17" t="s">
        <v>2080</v>
      </c>
      <c r="C15" s="13" t="s">
        <v>2081</v>
      </c>
      <c r="D15" s="17" t="s">
        <v>2082</v>
      </c>
      <c r="E15" s="13" t="s">
        <v>2083</v>
      </c>
      <c r="F15" s="17" t="s">
        <v>79</v>
      </c>
      <c r="G15" s="22" t="str">
        <f>party!$A$51</f>
        <v>Tianjun Zhou</v>
      </c>
      <c r="K15" s="17" t="str">
        <f>party!A6</f>
        <v>Charlotte Pascoe</v>
      </c>
      <c r="L15" s="13" t="s">
        <v>31</v>
      </c>
    </row>
    <row r="16" spans="1:23" ht="45">
      <c r="A16" s="13" t="s">
        <v>2199</v>
      </c>
      <c r="B16" s="17" t="s">
        <v>2168</v>
      </c>
      <c r="C16" s="13" t="s">
        <v>2167</v>
      </c>
      <c r="D16" s="17" t="s">
        <v>2169</v>
      </c>
      <c r="E16" s="13" t="s">
        <v>2170</v>
      </c>
      <c r="F16" s="17" t="s">
        <v>79</v>
      </c>
      <c r="G16" s="22" t="str">
        <f>party!$A$55</f>
        <v>Rein Haarsma</v>
      </c>
      <c r="H16" s="22" t="str">
        <f>party!$A$56</f>
        <v>Malcolm Roberts</v>
      </c>
      <c r="J16" s="13" t="str">
        <f>references!$D$14</f>
        <v>Overview CMIP6-Endorsed MIPs</v>
      </c>
      <c r="K16" s="17" t="str">
        <f>party!A6</f>
        <v>Charlotte Pascoe</v>
      </c>
      <c r="L16" s="13" t="s">
        <v>31</v>
      </c>
    </row>
    <row r="17" spans="1:16" ht="45">
      <c r="A17" s="13" t="s">
        <v>2198</v>
      </c>
      <c r="B17" s="17" t="s">
        <v>2180</v>
      </c>
      <c r="C17" s="13" t="s">
        <v>2179</v>
      </c>
      <c r="D17" s="17" t="s">
        <v>2181</v>
      </c>
      <c r="E17" s="13" t="s">
        <v>2182</v>
      </c>
      <c r="F17" s="17" t="s">
        <v>79</v>
      </c>
      <c r="G17" s="22" t="str">
        <f>party!$A$55</f>
        <v>Rein Haarsma</v>
      </c>
      <c r="H17" s="22" t="str">
        <f>party!$A$56</f>
        <v>Malcolm Roberts</v>
      </c>
      <c r="J17" s="13" t="str">
        <f>references!$D$14</f>
        <v>Overview CMIP6-Endorsed MIPs</v>
      </c>
      <c r="K17" s="17" t="str">
        <f>party!A6</f>
        <v>Charlotte Pascoe</v>
      </c>
      <c r="L17" s="13" t="s">
        <v>31</v>
      </c>
    </row>
    <row r="18" spans="1:16" ht="60">
      <c r="A18" s="13" t="s">
        <v>2195</v>
      </c>
      <c r="B18" s="17" t="s">
        <v>2196</v>
      </c>
      <c r="C18" s="13" t="s">
        <v>2197</v>
      </c>
      <c r="D18" s="17" t="s">
        <v>2222</v>
      </c>
      <c r="E18" s="13" t="s">
        <v>2221</v>
      </c>
      <c r="F18" s="17" t="s">
        <v>79</v>
      </c>
      <c r="G18" s="22" t="str">
        <f>party!$A$55</f>
        <v>Rein Haarsma</v>
      </c>
      <c r="H18" s="22" t="str">
        <f>party!$A$56</f>
        <v>Malcolm Roberts</v>
      </c>
      <c r="J18" s="13" t="str">
        <f>references!$D$14</f>
        <v>Overview CMIP6-Endorsed MIPs</v>
      </c>
      <c r="K18" s="17" t="str">
        <f>party!A6</f>
        <v>Charlotte Pascoe</v>
      </c>
      <c r="L18" s="13" t="s">
        <v>31</v>
      </c>
    </row>
    <row r="19" spans="1:16" ht="90">
      <c r="A19" s="13" t="s">
        <v>2217</v>
      </c>
      <c r="B19" s="17" t="s">
        <v>2219</v>
      </c>
      <c r="C19" s="13" t="s">
        <v>2215</v>
      </c>
      <c r="D19" s="17" t="s">
        <v>2218</v>
      </c>
      <c r="E19" s="13" t="s">
        <v>2216</v>
      </c>
      <c r="F19" s="17" t="s">
        <v>79</v>
      </c>
      <c r="G19" s="22" t="str">
        <f>party!$A$55</f>
        <v>Rein Haarsma</v>
      </c>
      <c r="H19" s="22" t="str">
        <f>party!$A$56</f>
        <v>Malcolm Roberts</v>
      </c>
      <c r="J19" s="13" t="str">
        <f>references!$D$14</f>
        <v>Overview CMIP6-Endorsed MIPs</v>
      </c>
      <c r="K19" s="17" t="str">
        <f>party!$A$6</f>
        <v>Charlotte Pascoe</v>
      </c>
      <c r="L19" s="13" t="s">
        <v>31</v>
      </c>
    </row>
    <row r="20" spans="1:16" ht="105">
      <c r="A20" s="23" t="s">
        <v>2284</v>
      </c>
      <c r="B20" s="22" t="s">
        <v>2286</v>
      </c>
      <c r="C20" s="23" t="s">
        <v>2287</v>
      </c>
      <c r="D20" s="22" t="s">
        <v>2297</v>
      </c>
      <c r="E20" s="23" t="s">
        <v>2280</v>
      </c>
      <c r="F20" s="22" t="s">
        <v>79</v>
      </c>
      <c r="G20" s="22" t="str">
        <f>party!$A$4</f>
        <v>Bjorn Stevens</v>
      </c>
      <c r="H20" s="22" t="str">
        <f>party!$A$11</f>
        <v>Gunnar Myhre</v>
      </c>
      <c r="I20" s="22" t="str">
        <f>party!$A$19</f>
        <v>Michael Schulz</v>
      </c>
      <c r="J20" s="23" t="str">
        <f>references!$D$2</f>
        <v>Aerosol forcing fields for CMIP6</v>
      </c>
      <c r="K20" s="17" t="str">
        <f>party!$A$6</f>
        <v>Charlotte Pascoe</v>
      </c>
      <c r="L20" s="23" t="b">
        <v>1</v>
      </c>
      <c r="M20" s="22" t="str">
        <f>ForcingConstraint!A209</f>
        <v>Historical Aerosol Plume Climatology 1950</v>
      </c>
      <c r="N20" s="22" t="str">
        <f>ForcingConstraint!A210</f>
        <v>Historical Emission Based Grid-Point Aerosol Forcing 1950</v>
      </c>
    </row>
    <row r="21" spans="1:16" ht="60">
      <c r="A21" s="23" t="s">
        <v>2285</v>
      </c>
      <c r="B21" s="22" t="s">
        <v>2285</v>
      </c>
      <c r="C21" s="23" t="s">
        <v>2288</v>
      </c>
      <c r="D21" s="22" t="s">
        <v>2296</v>
      </c>
      <c r="E21" s="23" t="s">
        <v>2281</v>
      </c>
      <c r="F21" s="22" t="s">
        <v>79</v>
      </c>
      <c r="G21" s="22" t="str">
        <f>party!$A$5</f>
        <v>Bob Andres</v>
      </c>
      <c r="H21" s="22" t="str">
        <f>party!$A$24</f>
        <v>Steve Smith</v>
      </c>
      <c r="J21" s="23" t="str">
        <f>references!$D$3</f>
        <v>Historical Emissions for CMIP6 (v1.0)</v>
      </c>
      <c r="K21" s="22" t="str">
        <f>party!$A$6</f>
        <v>Charlotte Pascoe</v>
      </c>
      <c r="L21" s="13" t="b">
        <v>1</v>
      </c>
      <c r="M21" s="22" t="str">
        <f>ForcingConstraint!$A$211</f>
        <v>Historical Anthropogenic Reactive Gas Emissions 1950</v>
      </c>
      <c r="N21" s="22" t="str">
        <f>ForcingConstraint!$A$214</f>
        <v>Historical Fossil Carbon Dioxide Emissions 1950</v>
      </c>
      <c r="O21" s="22" t="str">
        <f>ForcingConstraint!$A$215</f>
        <v>Historical Open Burning Emissions 1950</v>
      </c>
    </row>
    <row r="22" spans="1:16" ht="90">
      <c r="A22" s="23" t="s">
        <v>2293</v>
      </c>
      <c r="B22" s="22" t="s">
        <v>2292</v>
      </c>
      <c r="C22" s="23" t="s">
        <v>2289</v>
      </c>
      <c r="D22" s="22" t="s">
        <v>2295</v>
      </c>
      <c r="E22" s="23" t="s">
        <v>2282</v>
      </c>
      <c r="F22" s="22" t="s">
        <v>79</v>
      </c>
      <c r="G22" s="22" t="str">
        <f>party!$A$20</f>
        <v>Michaela I Hegglin</v>
      </c>
      <c r="J22" s="23" t="str">
        <f>references!$D$7</f>
        <v>Ozone and stratospheric water vapour concentration databases for CMIP6</v>
      </c>
      <c r="K22" s="22" t="str">
        <f>party!$A$6</f>
        <v>Charlotte Pascoe</v>
      </c>
      <c r="L22" s="23" t="b">
        <v>1</v>
      </c>
      <c r="M22" s="22" t="str">
        <f>ForcingConstraint!A218</f>
        <v xml:space="preserve">1950 Ozone Concentrations </v>
      </c>
      <c r="N22" s="22" t="str">
        <f>ForcingConstraint!A219</f>
        <v>1950 Stratospheric H2O Concentrations</v>
      </c>
    </row>
    <row r="23" spans="1:16" ht="90">
      <c r="A23" s="23" t="s">
        <v>2291</v>
      </c>
      <c r="B23" s="22" t="s">
        <v>2291</v>
      </c>
      <c r="C23" s="23" t="s">
        <v>2290</v>
      </c>
      <c r="D23" s="22" t="s">
        <v>2294</v>
      </c>
      <c r="E23" s="23" t="s">
        <v>2283</v>
      </c>
      <c r="F23" s="22" t="s">
        <v>79</v>
      </c>
      <c r="G23" s="22" t="str">
        <f>party!$A$15</f>
        <v>Katja Matthes</v>
      </c>
      <c r="H23" s="22" t="str">
        <f>party!$A$3</f>
        <v>Bernd Funke</v>
      </c>
      <c r="J23" s="23" t="str">
        <f>references!$D$4</f>
        <v>Solar Forcing for CMIP6</v>
      </c>
      <c r="K23" s="22" t="str">
        <f>party!$A$6</f>
        <v>Charlotte Pascoe</v>
      </c>
      <c r="L23" s="23" t="b">
        <v>1</v>
      </c>
      <c r="M23" s="22" t="str">
        <f>ForcingConstraint!$A$221</f>
        <v xml:space="preserve">1950 Solar Spectral Irradiance </v>
      </c>
      <c r="N23" s="22" t="str">
        <f>ForcingConstraint!$A$220</f>
        <v>1950 Proton Forcing</v>
      </c>
      <c r="O23" s="22" t="str">
        <f>ForcingConstraint!$A$213</f>
        <v>Historical Electron Forcing 1950</v>
      </c>
      <c r="P23" s="22" t="str">
        <f>ForcingConstraint!$A$212</f>
        <v>Historical Cosmic Ray Forcing 1950</v>
      </c>
    </row>
  </sheetData>
  <mergeCells count="11">
    <mergeCell ref="W1:W2"/>
    <mergeCell ref="F1:I1"/>
    <mergeCell ref="G2:I2"/>
    <mergeCell ref="A1:A2"/>
    <mergeCell ref="B1:B2"/>
    <mergeCell ref="C1:C2"/>
    <mergeCell ref="D1:D2"/>
    <mergeCell ref="E1:E2"/>
    <mergeCell ref="J1:J2"/>
    <mergeCell ref="K1:K2"/>
    <mergeCell ref="L1:L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2"/>
  <sheetViews>
    <sheetView topLeftCell="B1" workbookViewId="0">
      <pane ySplit="5060" topLeftCell="A218" activePane="bottomLeft"/>
      <selection activeCell="X2" sqref="X2"/>
      <selection pane="bottomLeft" activeCell="E222" sqref="E222"/>
    </sheetView>
  </sheetViews>
  <sheetFormatPr baseColWidth="10" defaultRowHeight="15" x14ac:dyDescent="0"/>
  <cols>
    <col min="1" max="1" width="22.1640625" style="12" customWidth="1"/>
    <col min="2" max="2" width="18.83203125" style="11" customWidth="1"/>
    <col min="3" max="3" width="13.33203125" style="13" customWidth="1"/>
    <col min="4" max="4" width="25" style="17" customWidth="1"/>
    <col min="5" max="5" width="88.1640625" style="20" customWidth="1"/>
    <col min="6" max="6" width="8.6640625" style="14" customWidth="1"/>
    <col min="7" max="7" width="10.33203125" style="10" customWidth="1"/>
    <col min="8" max="8" width="11.5" style="10" customWidth="1"/>
    <col min="9" max="9" width="9.1640625" style="18" customWidth="1"/>
    <col min="10" max="10" width="53.33203125" style="19" customWidth="1"/>
    <col min="11" max="13" width="37" style="33" customWidth="1"/>
    <col min="14" max="14" width="10.83203125" style="17"/>
    <col min="15" max="15" width="18.6640625" style="21" customWidth="1"/>
    <col min="16" max="16" width="11.6640625" style="21" bestFit="1" customWidth="1"/>
    <col min="17" max="19" width="10.83203125" style="2"/>
    <col min="20" max="20" width="19.1640625" style="2" bestFit="1" customWidth="1"/>
    <col min="21" max="22" width="10.83203125" style="2"/>
    <col min="23" max="23" width="35.83203125" style="2" bestFit="1" customWidth="1"/>
  </cols>
  <sheetData>
    <row r="1" spans="1:23" s="4" customFormat="1" ht="30" customHeight="1">
      <c r="A1" s="65" t="s">
        <v>44</v>
      </c>
      <c r="B1" s="50" t="s">
        <v>17</v>
      </c>
      <c r="C1" s="139" t="s">
        <v>18</v>
      </c>
      <c r="D1" s="138" t="s">
        <v>19</v>
      </c>
      <c r="E1" s="63" t="s">
        <v>20</v>
      </c>
      <c r="F1" s="90" t="s">
        <v>21</v>
      </c>
      <c r="G1" s="90"/>
      <c r="H1" s="90"/>
      <c r="I1" s="90"/>
      <c r="J1" s="91" t="s">
        <v>22</v>
      </c>
      <c r="K1" s="64"/>
      <c r="L1" s="64"/>
      <c r="M1" s="65"/>
      <c r="N1" s="138" t="s">
        <v>317</v>
      </c>
      <c r="O1" s="139" t="s">
        <v>23</v>
      </c>
      <c r="P1" s="139" t="s">
        <v>45</v>
      </c>
      <c r="Q1" s="142" t="s">
        <v>50</v>
      </c>
      <c r="R1" s="141" t="s">
        <v>51</v>
      </c>
      <c r="S1" s="141" t="s">
        <v>52</v>
      </c>
      <c r="T1" s="141" t="s">
        <v>53</v>
      </c>
      <c r="U1" s="141" t="s">
        <v>54</v>
      </c>
      <c r="V1" s="141" t="s">
        <v>55</v>
      </c>
      <c r="W1" s="141" t="s">
        <v>326</v>
      </c>
    </row>
    <row r="2" spans="1:23" s="4" customFormat="1">
      <c r="A2" s="68"/>
      <c r="B2" s="49"/>
      <c r="C2" s="140"/>
      <c r="D2" s="87"/>
      <c r="E2" s="136"/>
      <c r="F2" s="32" t="s">
        <v>80</v>
      </c>
      <c r="G2" s="89" t="s">
        <v>81</v>
      </c>
      <c r="H2" s="89"/>
      <c r="I2" s="89"/>
      <c r="J2" s="91"/>
      <c r="K2" s="64"/>
      <c r="L2" s="64"/>
      <c r="M2" s="65"/>
      <c r="N2" s="87"/>
      <c r="O2" s="140"/>
      <c r="P2" s="140"/>
      <c r="Q2" s="142"/>
      <c r="R2" s="141"/>
      <c r="S2" s="141"/>
      <c r="T2" s="141"/>
      <c r="U2" s="141"/>
      <c r="V2" s="141"/>
      <c r="W2" s="141"/>
    </row>
    <row r="3" spans="1:23" s="2" customFormat="1" ht="45">
      <c r="A3" s="12" t="s">
        <v>1078</v>
      </c>
      <c r="B3" s="11" t="s">
        <v>46</v>
      </c>
      <c r="C3" s="13" t="s">
        <v>1078</v>
      </c>
      <c r="D3" s="17" t="s">
        <v>47</v>
      </c>
      <c r="E3" s="20" t="s">
        <v>48</v>
      </c>
      <c r="F3" s="14"/>
      <c r="G3" s="10"/>
      <c r="H3" s="10"/>
      <c r="I3" s="18"/>
      <c r="J3" s="19"/>
      <c r="K3" s="33"/>
      <c r="L3" s="33"/>
      <c r="M3" s="33"/>
      <c r="N3" s="17" t="str">
        <f>party!A6</f>
        <v>Charlotte Pascoe</v>
      </c>
      <c r="O3" s="21" t="b">
        <v>1</v>
      </c>
      <c r="P3" s="21" t="s">
        <v>49</v>
      </c>
      <c r="W3" s="2" t="s">
        <v>344</v>
      </c>
    </row>
    <row r="4" spans="1:23" s="2" customFormat="1" ht="45">
      <c r="A4" s="12" t="s">
        <v>1079</v>
      </c>
      <c r="B4" s="11" t="s">
        <v>183</v>
      </c>
      <c r="C4" s="13" t="s">
        <v>184</v>
      </c>
      <c r="D4" s="17" t="s">
        <v>185</v>
      </c>
      <c r="E4" s="20" t="s">
        <v>186</v>
      </c>
      <c r="F4" s="14"/>
      <c r="G4" s="10"/>
      <c r="H4" s="10"/>
      <c r="I4" s="18"/>
      <c r="J4" s="19" t="str">
        <f>references!D10</f>
        <v>Hansen, J., D. Johnson, A. Lacis, S. Lebedeff, P. Lee, D. Rind, and G. Russell, 1981: Climate impact of increasing atmospheric carbon dioxide. Science, 213, 957-96.</v>
      </c>
      <c r="K4" s="33"/>
      <c r="L4" s="33"/>
      <c r="M4" s="33"/>
      <c r="N4" s="17" t="str">
        <f>party!A6</f>
        <v>Charlotte Pascoe</v>
      </c>
      <c r="O4" s="21" t="b">
        <v>1</v>
      </c>
      <c r="P4" s="21" t="s">
        <v>49</v>
      </c>
      <c r="W4" s="2" t="s">
        <v>345</v>
      </c>
    </row>
    <row r="5" spans="1:23" ht="60">
      <c r="A5" s="12" t="s">
        <v>82</v>
      </c>
      <c r="B5" s="11" t="s">
        <v>83</v>
      </c>
      <c r="C5" s="13" t="s">
        <v>84</v>
      </c>
      <c r="D5" s="17" t="s">
        <v>85</v>
      </c>
      <c r="E5" s="20" t="s">
        <v>740</v>
      </c>
      <c r="F5" s="14" t="s">
        <v>79</v>
      </c>
      <c r="G5" s="10" t="str">
        <f>party!$A$23</f>
        <v>Stefan Kinne</v>
      </c>
      <c r="H5" s="10" t="str">
        <f>party!$A$4</f>
        <v>Bjorn Stevens</v>
      </c>
      <c r="I5" s="18" t="str">
        <f>party!$A$14</f>
        <v>Karsten Peters</v>
      </c>
      <c r="J5" s="19" t="str">
        <f>references!$D$2</f>
        <v>Aerosol forcing fields for CMIP6</v>
      </c>
      <c r="N5" s="17" t="str">
        <f>party!A6</f>
        <v>Charlotte Pascoe</v>
      </c>
      <c r="O5" s="21" t="b">
        <v>1</v>
      </c>
      <c r="P5" s="21" t="s">
        <v>86</v>
      </c>
      <c r="W5" s="2" t="s">
        <v>346</v>
      </c>
    </row>
    <row r="6" spans="1:23" s="2" customFormat="1" ht="75">
      <c r="A6" s="12" t="s">
        <v>87</v>
      </c>
      <c r="B6" s="11" t="s">
        <v>87</v>
      </c>
      <c r="C6" s="13" t="s">
        <v>88</v>
      </c>
      <c r="D6" s="17" t="s">
        <v>89</v>
      </c>
      <c r="E6" s="20" t="s">
        <v>78</v>
      </c>
      <c r="F6" s="14" t="s">
        <v>79</v>
      </c>
      <c r="G6" s="10" t="str">
        <f>party!$A$11</f>
        <v>Gunnar Myhre</v>
      </c>
      <c r="H6" s="10" t="str">
        <f>party!$A$19</f>
        <v>Michael Schulz</v>
      </c>
      <c r="I6" s="18"/>
      <c r="J6" s="19" t="str">
        <f>references!$D$2</f>
        <v>Aerosol forcing fields for CMIP6</v>
      </c>
      <c r="K6" s="33"/>
      <c r="L6" s="33"/>
      <c r="M6" s="33"/>
      <c r="N6" s="17" t="str">
        <f>party!A6</f>
        <v>Charlotte Pascoe</v>
      </c>
      <c r="O6" s="21" t="b">
        <v>1</v>
      </c>
      <c r="P6" s="21" t="s">
        <v>86</v>
      </c>
      <c r="W6" s="2" t="s">
        <v>347</v>
      </c>
    </row>
    <row r="7" spans="1:23" s="2" customFormat="1" ht="60">
      <c r="A7" s="12" t="s">
        <v>102</v>
      </c>
      <c r="B7" s="11" t="s">
        <v>103</v>
      </c>
      <c r="C7" s="13" t="s">
        <v>104</v>
      </c>
      <c r="D7" s="17" t="s">
        <v>105</v>
      </c>
      <c r="E7" s="20" t="s">
        <v>1320</v>
      </c>
      <c r="F7" s="14" t="s">
        <v>79</v>
      </c>
      <c r="G7" s="10" t="str">
        <f>party!$A$24</f>
        <v>Steve Smith</v>
      </c>
      <c r="H7" s="10"/>
      <c r="I7" s="18"/>
      <c r="J7" s="19" t="str">
        <f>references!$D$3</f>
        <v>Historical Emissions for CMIP6 (v1.0)</v>
      </c>
      <c r="K7" s="33"/>
      <c r="L7" s="33"/>
      <c r="M7" s="33"/>
      <c r="N7" s="17" t="str">
        <f>party!A6</f>
        <v>Charlotte Pascoe</v>
      </c>
      <c r="O7" s="21" t="b">
        <v>1</v>
      </c>
      <c r="P7" s="21" t="s">
        <v>86</v>
      </c>
      <c r="W7" s="2" t="s">
        <v>348</v>
      </c>
    </row>
    <row r="8" spans="1:23" s="2" customFormat="1" ht="165">
      <c r="A8" s="12" t="s">
        <v>111</v>
      </c>
      <c r="B8" s="11" t="s">
        <v>111</v>
      </c>
      <c r="C8" s="13" t="s">
        <v>112</v>
      </c>
      <c r="D8" s="17" t="s">
        <v>113</v>
      </c>
      <c r="E8" s="20" t="s">
        <v>114</v>
      </c>
      <c r="F8" s="14" t="s">
        <v>79</v>
      </c>
      <c r="G8" s="10" t="str">
        <f>party!$A$3</f>
        <v>Bernd Funke</v>
      </c>
      <c r="H8" s="10" t="str">
        <f>party!$A$15</f>
        <v>Katja Matthes</v>
      </c>
      <c r="I8" s="18"/>
      <c r="J8" s="19" t="str">
        <f>references!$D$4</f>
        <v>Solar Forcing for CMIP6</v>
      </c>
      <c r="K8" s="33"/>
      <c r="L8" s="33"/>
      <c r="M8" s="33"/>
      <c r="N8" s="17" t="str">
        <f>party!A6</f>
        <v>Charlotte Pascoe</v>
      </c>
      <c r="O8" s="21" t="b">
        <v>1</v>
      </c>
      <c r="P8" s="21" t="s">
        <v>86</v>
      </c>
      <c r="W8" s="2" t="s">
        <v>349</v>
      </c>
    </row>
    <row r="9" spans="1:23" s="2" customFormat="1" ht="225">
      <c r="A9" s="12" t="s">
        <v>120</v>
      </c>
      <c r="B9" s="11" t="s">
        <v>120</v>
      </c>
      <c r="C9" s="13" t="s">
        <v>121</v>
      </c>
      <c r="D9" s="17" t="s">
        <v>122</v>
      </c>
      <c r="E9" s="20" t="s">
        <v>123</v>
      </c>
      <c r="F9" s="14" t="s">
        <v>79</v>
      </c>
      <c r="G9" s="10" t="str">
        <f>party!A3</f>
        <v>Bernd Funke</v>
      </c>
      <c r="H9" s="10" t="str">
        <f>party!A15</f>
        <v>Katja Matthes</v>
      </c>
      <c r="I9" s="18"/>
      <c r="J9" s="19" t="str">
        <f>references!D4</f>
        <v>Solar Forcing for CMIP6</v>
      </c>
      <c r="K9" s="33"/>
      <c r="L9" s="33"/>
      <c r="M9" s="33"/>
      <c r="N9" s="17" t="str">
        <f>party!A6</f>
        <v>Charlotte Pascoe</v>
      </c>
      <c r="O9" s="21" t="b">
        <v>1</v>
      </c>
      <c r="P9" s="21" t="s">
        <v>86</v>
      </c>
      <c r="W9" s="2" t="s">
        <v>350</v>
      </c>
    </row>
    <row r="10" spans="1:23" s="2" customFormat="1" ht="60">
      <c r="A10" s="12" t="s">
        <v>127</v>
      </c>
      <c r="B10" s="11" t="s">
        <v>127</v>
      </c>
      <c r="C10" s="13" t="s">
        <v>128</v>
      </c>
      <c r="D10" s="17" t="s">
        <v>129</v>
      </c>
      <c r="E10" s="20" t="s">
        <v>1321</v>
      </c>
      <c r="F10" s="14" t="s">
        <v>79</v>
      </c>
      <c r="G10" s="10" t="str">
        <f>party!$A$5</f>
        <v>Bob Andres</v>
      </c>
      <c r="H10" s="10"/>
      <c r="I10" s="18"/>
      <c r="J10" s="19" t="str">
        <f>references!$D$3</f>
        <v>Historical Emissions for CMIP6 (v1.0)</v>
      </c>
      <c r="K10" s="33"/>
      <c r="L10" s="33"/>
      <c r="M10" s="33"/>
      <c r="N10" s="17" t="str">
        <f>party!A6</f>
        <v>Charlotte Pascoe</v>
      </c>
      <c r="O10" s="21" t="b">
        <v>1</v>
      </c>
      <c r="P10" s="21" t="s">
        <v>86</v>
      </c>
      <c r="W10" s="2" t="s">
        <v>351</v>
      </c>
    </row>
    <row r="11" spans="1:23" s="2" customFormat="1" ht="60">
      <c r="A11" s="12" t="s">
        <v>130</v>
      </c>
      <c r="B11" s="11" t="s">
        <v>130</v>
      </c>
      <c r="C11" s="13" t="s">
        <v>131</v>
      </c>
      <c r="D11" s="17" t="s">
        <v>132</v>
      </c>
      <c r="E11" s="20" t="s">
        <v>1319</v>
      </c>
      <c r="F11" s="14" t="s">
        <v>79</v>
      </c>
      <c r="G11" s="10" t="str">
        <f>party!$A$12</f>
        <v>Johannes Kaiser</v>
      </c>
      <c r="H11" s="10" t="str">
        <f>party!$A$7</f>
        <v>Claire Granier</v>
      </c>
      <c r="I11" s="18"/>
      <c r="J11" s="19" t="str">
        <f>references!$D$3</f>
        <v>Historical Emissions for CMIP6 (v1.0)</v>
      </c>
      <c r="K11" s="33"/>
      <c r="L11" s="33"/>
      <c r="M11" s="33"/>
      <c r="N11" s="17" t="str">
        <f>party!A6</f>
        <v>Charlotte Pascoe</v>
      </c>
      <c r="O11" s="21" t="b">
        <v>1</v>
      </c>
      <c r="P11" s="21" t="s">
        <v>86</v>
      </c>
      <c r="W11" s="2" t="s">
        <v>352</v>
      </c>
    </row>
    <row r="12" spans="1:23" s="2" customFormat="1" ht="90">
      <c r="A12" s="12" t="s">
        <v>1315</v>
      </c>
      <c r="B12" s="11" t="s">
        <v>1322</v>
      </c>
      <c r="C12" s="13" t="s">
        <v>1316</v>
      </c>
      <c r="D12" s="17" t="s">
        <v>1317</v>
      </c>
      <c r="E12" s="20" t="s">
        <v>1318</v>
      </c>
      <c r="F12" s="14" t="s">
        <v>79</v>
      </c>
      <c r="G12" s="10" t="str">
        <f>party!$A$18</f>
        <v>Malte Meinshausen</v>
      </c>
      <c r="H12" s="10" t="str">
        <f>party!$A$2</f>
        <v>Alexander Nauels</v>
      </c>
      <c r="I12" s="18"/>
      <c r="J12" s="19" t="str">
        <f>references!$D$5</f>
        <v>Historical GHG concentrations for CMIP6 Historical Runs</v>
      </c>
      <c r="K12" s="33"/>
      <c r="L12" s="33"/>
      <c r="M12" s="33"/>
      <c r="N12" s="17" t="str">
        <f>party!A6</f>
        <v>Charlotte Pascoe</v>
      </c>
      <c r="O12" s="21" t="b">
        <v>1</v>
      </c>
      <c r="P12" s="21" t="s">
        <v>86</v>
      </c>
      <c r="W12" s="2" t="s">
        <v>353</v>
      </c>
    </row>
    <row r="13" spans="1:23" s="2" customFormat="1" ht="105">
      <c r="A13" s="12" t="s">
        <v>1313</v>
      </c>
      <c r="B13" s="11" t="s">
        <v>1313</v>
      </c>
      <c r="C13" s="13" t="s">
        <v>1314</v>
      </c>
      <c r="D13" s="17" t="s">
        <v>137</v>
      </c>
      <c r="E13" s="20" t="s">
        <v>1324</v>
      </c>
      <c r="F13" s="14" t="s">
        <v>79</v>
      </c>
      <c r="G13" s="10" t="str">
        <f>party!$A$10</f>
        <v>George Hurtt</v>
      </c>
      <c r="H13" s="10" t="str">
        <f>party!$A$16</f>
        <v>Louise Chini</v>
      </c>
      <c r="I13" s="18"/>
      <c r="J13" s="19" t="str">
        <f>references!$D$6</f>
        <v>Global Gridded Land Use Forcing Datasets (LUH2 v0.1)</v>
      </c>
      <c r="K13" s="33"/>
      <c r="L13" s="33"/>
      <c r="M13" s="33"/>
      <c r="N13" s="17" t="str">
        <f>party!A6</f>
        <v>Charlotte Pascoe</v>
      </c>
      <c r="O13" s="21" t="b">
        <v>1</v>
      </c>
      <c r="P13" s="21" t="s">
        <v>86</v>
      </c>
      <c r="W13" s="2" t="s">
        <v>354</v>
      </c>
    </row>
    <row r="14" spans="1:23" s="2" customFormat="1" ht="60">
      <c r="A14" s="12" t="s">
        <v>150</v>
      </c>
      <c r="B14" s="11" t="s">
        <v>151</v>
      </c>
      <c r="C14" s="13" t="s">
        <v>152</v>
      </c>
      <c r="D14" s="17" t="s">
        <v>153</v>
      </c>
      <c r="E14" s="20" t="s">
        <v>1323</v>
      </c>
      <c r="F14" s="14" t="s">
        <v>79</v>
      </c>
      <c r="G14" s="10" t="str">
        <f>party!$A$20</f>
        <v>Michaela I Hegglin</v>
      </c>
      <c r="H14" s="10"/>
      <c r="I14" s="18"/>
      <c r="J14" s="19" t="str">
        <f>references!$D$7</f>
        <v>Ozone and stratospheric water vapour concentration databases for CMIP6</v>
      </c>
      <c r="K14" s="33"/>
      <c r="L14" s="33"/>
      <c r="M14" s="33"/>
      <c r="N14" s="17" t="str">
        <f>party!A6</f>
        <v>Charlotte Pascoe</v>
      </c>
      <c r="O14" s="21" t="b">
        <v>1</v>
      </c>
      <c r="P14" s="21" t="s">
        <v>86</v>
      </c>
      <c r="W14" s="2" t="s">
        <v>355</v>
      </c>
    </row>
    <row r="15" spans="1:23" s="2" customFormat="1" ht="60">
      <c r="A15" s="12" t="s">
        <v>154</v>
      </c>
      <c r="B15" s="11" t="s">
        <v>155</v>
      </c>
      <c r="C15" s="13" t="s">
        <v>1336</v>
      </c>
      <c r="D15" s="17" t="s">
        <v>156</v>
      </c>
      <c r="E15" s="20" t="s">
        <v>1571</v>
      </c>
      <c r="F15" s="14" t="s">
        <v>79</v>
      </c>
      <c r="G15" s="10" t="str">
        <f>party!$A$20</f>
        <v>Michaela I Hegglin</v>
      </c>
      <c r="H15" s="10"/>
      <c r="I15" s="18"/>
      <c r="J15" s="19" t="str">
        <f>references!$D$7</f>
        <v>Ozone and stratospheric water vapour concentration databases for CMIP6</v>
      </c>
      <c r="K15" s="33"/>
      <c r="L15" s="33"/>
      <c r="M15" s="33"/>
      <c r="N15" s="17" t="str">
        <f>party!$A$6</f>
        <v>Charlotte Pascoe</v>
      </c>
      <c r="O15" s="21" t="b">
        <v>1</v>
      </c>
      <c r="P15" s="21" t="s">
        <v>86</v>
      </c>
      <c r="W15" s="2" t="s">
        <v>356</v>
      </c>
    </row>
    <row r="16" spans="1:23" s="2" customFormat="1" ht="120">
      <c r="A16" s="12" t="s">
        <v>157</v>
      </c>
      <c r="B16" s="11" t="s">
        <v>157</v>
      </c>
      <c r="C16" s="13" t="s">
        <v>158</v>
      </c>
      <c r="D16" s="17" t="s">
        <v>159</v>
      </c>
      <c r="E16" s="20" t="s">
        <v>1325</v>
      </c>
      <c r="F16" s="14" t="s">
        <v>79</v>
      </c>
      <c r="G16" s="10" t="str">
        <f>party!$A$15</f>
        <v>Katja Matthes</v>
      </c>
      <c r="H16" s="10" t="str">
        <f>party!$A$3</f>
        <v>Bernd Funke</v>
      </c>
      <c r="I16" s="18"/>
      <c r="J16" s="19" t="str">
        <f>references!$D$4</f>
        <v>Solar Forcing for CMIP6</v>
      </c>
      <c r="K16" s="33"/>
      <c r="L16" s="33"/>
      <c r="M16" s="33"/>
      <c r="N16" s="17" t="str">
        <f>party!$A$6</f>
        <v>Charlotte Pascoe</v>
      </c>
      <c r="O16" s="21" t="b">
        <v>1</v>
      </c>
      <c r="P16" s="21" t="s">
        <v>86</v>
      </c>
      <c r="W16" s="2" t="s">
        <v>357</v>
      </c>
    </row>
    <row r="17" spans="1:23" s="2" customFormat="1" ht="45">
      <c r="A17" s="12" t="s">
        <v>160</v>
      </c>
      <c r="B17" s="11" t="s">
        <v>160</v>
      </c>
      <c r="C17" s="13" t="s">
        <v>166</v>
      </c>
      <c r="D17" s="17" t="s">
        <v>161</v>
      </c>
      <c r="E17" s="20" t="s">
        <v>162</v>
      </c>
      <c r="F17" s="14" t="s">
        <v>79</v>
      </c>
      <c r="G17" s="10" t="str">
        <f>party!A15</f>
        <v>Katja Matthes</v>
      </c>
      <c r="H17" s="10" t="str">
        <f>party!$A$3</f>
        <v>Bernd Funke</v>
      </c>
      <c r="I17" s="18"/>
      <c r="J17" s="19" t="str">
        <f>references!D4</f>
        <v>Solar Forcing for CMIP6</v>
      </c>
      <c r="K17" s="33"/>
      <c r="L17" s="33"/>
      <c r="M17" s="33"/>
      <c r="N17" s="17" t="str">
        <f>party!$A$6</f>
        <v>Charlotte Pascoe</v>
      </c>
      <c r="O17" s="21" t="b">
        <v>1</v>
      </c>
      <c r="P17" s="21" t="s">
        <v>86</v>
      </c>
      <c r="W17" s="2" t="s">
        <v>358</v>
      </c>
    </row>
    <row r="18" spans="1:23" s="2" customFormat="1" ht="45">
      <c r="A18" s="12" t="s">
        <v>167</v>
      </c>
      <c r="B18" s="11" t="s">
        <v>167</v>
      </c>
      <c r="C18" s="13" t="s">
        <v>168</v>
      </c>
      <c r="D18" s="17" t="s">
        <v>169</v>
      </c>
      <c r="E18" s="20" t="s">
        <v>170</v>
      </c>
      <c r="F18" s="14" t="s">
        <v>79</v>
      </c>
      <c r="G18" s="10" t="str">
        <f>party!$A$17</f>
        <v>Larry Thomason</v>
      </c>
      <c r="H18" s="10"/>
      <c r="I18" s="18"/>
      <c r="J18" s="19" t="str">
        <f>references!$D$8</f>
        <v>Stratospheric Aerosol Data Set (SADS Version 2) Prospectus</v>
      </c>
      <c r="K18" s="33"/>
      <c r="L18" s="33"/>
      <c r="M18" s="33"/>
      <c r="N18" s="17" t="str">
        <f>party!$A$6</f>
        <v>Charlotte Pascoe</v>
      </c>
      <c r="O18" s="21" t="b">
        <v>1</v>
      </c>
      <c r="P18" s="21" t="s">
        <v>86</v>
      </c>
      <c r="W18" s="2" t="s">
        <v>359</v>
      </c>
    </row>
    <row r="19" spans="1:23" s="2" customFormat="1" ht="103" customHeight="1">
      <c r="A19" s="12" t="s">
        <v>1348</v>
      </c>
      <c r="B19" s="11" t="s">
        <v>1350</v>
      </c>
      <c r="C19" s="13" t="s">
        <v>1352</v>
      </c>
      <c r="D19" s="17" t="s">
        <v>1354</v>
      </c>
      <c r="E19" s="20" t="s">
        <v>920</v>
      </c>
      <c r="F19" s="14" t="s">
        <v>181</v>
      </c>
      <c r="G19" s="10" t="str">
        <f>party!A21</f>
        <v>PCMDI</v>
      </c>
      <c r="H19" s="10"/>
      <c r="I19" s="18"/>
      <c r="J19" s="19" t="str">
        <f>references!D9</f>
        <v>AMIP Sea Surface Temperature and Sea Ice Concentration Boundary Conditions</v>
      </c>
      <c r="K19" s="33"/>
      <c r="L19" s="33"/>
      <c r="M19" s="33"/>
      <c r="N19" s="17" t="str">
        <f>party!$A$6</f>
        <v>Charlotte Pascoe</v>
      </c>
      <c r="O19" s="21" t="b">
        <v>1</v>
      </c>
      <c r="P19" s="21" t="s">
        <v>86</v>
      </c>
      <c r="W19" s="2" t="s">
        <v>360</v>
      </c>
    </row>
    <row r="20" spans="1:23" s="2" customFormat="1" ht="45">
      <c r="A20" s="12" t="s">
        <v>1349</v>
      </c>
      <c r="B20" s="11" t="s">
        <v>1351</v>
      </c>
      <c r="C20" s="13" t="s">
        <v>1353</v>
      </c>
      <c r="D20" s="17" t="s">
        <v>1355</v>
      </c>
      <c r="E20" s="20" t="s">
        <v>919</v>
      </c>
      <c r="F20" s="14" t="s">
        <v>79</v>
      </c>
      <c r="G20" s="10" t="str">
        <f>party!$A$21</f>
        <v>PCMDI</v>
      </c>
      <c r="H20" s="10"/>
      <c r="I20" s="18"/>
      <c r="J20" s="19" t="str">
        <f>references!$D$9</f>
        <v>AMIP Sea Surface Temperature and Sea Ice Concentration Boundary Conditions</v>
      </c>
      <c r="K20" s="33"/>
      <c r="L20" s="33"/>
      <c r="M20" s="33"/>
      <c r="N20" s="17" t="str">
        <f>party!$A$6</f>
        <v>Charlotte Pascoe</v>
      </c>
      <c r="O20" s="21" t="b">
        <v>1</v>
      </c>
      <c r="P20" s="21" t="s">
        <v>86</v>
      </c>
      <c r="W20" s="2" t="s">
        <v>361</v>
      </c>
    </row>
    <row r="21" spans="1:23" s="2" customFormat="1" ht="30">
      <c r="A21" s="12" t="s">
        <v>193</v>
      </c>
      <c r="B21" s="11" t="s">
        <v>194</v>
      </c>
      <c r="C21" s="13" t="s">
        <v>195</v>
      </c>
      <c r="D21" s="17" t="s">
        <v>196</v>
      </c>
      <c r="E21" s="20" t="s">
        <v>921</v>
      </c>
      <c r="F21" s="14"/>
      <c r="G21" s="10"/>
      <c r="H21" s="10"/>
      <c r="I21" s="10"/>
      <c r="J21" s="13" t="str">
        <f>references!$D$14</f>
        <v>Overview CMIP6-Endorsed MIPs</v>
      </c>
      <c r="K21" s="33"/>
      <c r="L21" s="33"/>
      <c r="M21" s="33"/>
      <c r="N21" s="17" t="str">
        <f>party!$A$6</f>
        <v>Charlotte Pascoe</v>
      </c>
      <c r="O21" s="21" t="b">
        <v>1</v>
      </c>
      <c r="P21" s="21" t="s">
        <v>197</v>
      </c>
      <c r="W21" s="2" t="s">
        <v>362</v>
      </c>
    </row>
    <row r="22" spans="1:23" s="2" customFormat="1" ht="75">
      <c r="A22" s="12" t="s">
        <v>1360</v>
      </c>
      <c r="B22" s="11" t="s">
        <v>1361</v>
      </c>
      <c r="C22" s="13" t="s">
        <v>1327</v>
      </c>
      <c r="D22" s="17" t="s">
        <v>1328</v>
      </c>
      <c r="E22" s="20" t="s">
        <v>1366</v>
      </c>
      <c r="F22" s="14" t="s">
        <v>79</v>
      </c>
      <c r="G22" s="10" t="str">
        <f>party!$A$18</f>
        <v>Malte Meinshausen</v>
      </c>
      <c r="H22" s="10" t="str">
        <f>party!$A$2</f>
        <v>Alexander Nauels</v>
      </c>
      <c r="I22" s="18"/>
      <c r="J22" s="19" t="str">
        <f>references!$D$5</f>
        <v>Historical GHG concentrations for CMIP6 Historical Runs</v>
      </c>
      <c r="K22" s="33"/>
      <c r="L22" s="33"/>
      <c r="M22" s="33"/>
      <c r="N22" s="17" t="str">
        <f>party!$A$6</f>
        <v>Charlotte Pascoe</v>
      </c>
      <c r="O22" s="21" t="b">
        <v>1</v>
      </c>
      <c r="P22" s="21" t="s">
        <v>197</v>
      </c>
    </row>
    <row r="23" spans="1:23" s="2" customFormat="1" ht="45">
      <c r="A23" s="12" t="s">
        <v>1312</v>
      </c>
      <c r="B23" s="11" t="s">
        <v>1329</v>
      </c>
      <c r="C23" s="13" t="s">
        <v>1330</v>
      </c>
      <c r="D23" s="17" t="s">
        <v>1331</v>
      </c>
      <c r="E23" s="20" t="s">
        <v>1367</v>
      </c>
      <c r="F23" s="14" t="s">
        <v>79</v>
      </c>
      <c r="G23" s="10" t="str">
        <f>party!$A$18</f>
        <v>Malte Meinshausen</v>
      </c>
      <c r="H23" s="10" t="str">
        <f>party!$A$2</f>
        <v>Alexander Nauels</v>
      </c>
      <c r="I23" s="18"/>
      <c r="J23" s="19" t="str">
        <f>references!$D$5</f>
        <v>Historical GHG concentrations for CMIP6 Historical Runs</v>
      </c>
      <c r="K23" s="33"/>
      <c r="L23" s="33"/>
      <c r="M23" s="33"/>
      <c r="N23" s="17" t="str">
        <f>party!$A$6</f>
        <v>Charlotte Pascoe</v>
      </c>
      <c r="O23" s="21"/>
      <c r="P23" s="21" t="s">
        <v>197</v>
      </c>
    </row>
    <row r="24" spans="1:23" ht="45">
      <c r="A24" s="12" t="s">
        <v>1345</v>
      </c>
      <c r="B24" s="11" t="s">
        <v>1345</v>
      </c>
      <c r="C24" s="13" t="s">
        <v>1346</v>
      </c>
      <c r="D24" s="17" t="s">
        <v>1347</v>
      </c>
      <c r="E24" s="20" t="s">
        <v>1368</v>
      </c>
      <c r="F24" s="14" t="s">
        <v>79</v>
      </c>
      <c r="G24" s="10" t="str">
        <f>party!$A$23</f>
        <v>Stefan Kinne</v>
      </c>
      <c r="H24" s="10" t="str">
        <f>party!$A$4</f>
        <v>Bjorn Stevens</v>
      </c>
      <c r="I24" s="18" t="str">
        <f>party!$A$14</f>
        <v>Karsten Peters</v>
      </c>
      <c r="J24" s="19" t="str">
        <f>references!$D$2</f>
        <v>Aerosol forcing fields for CMIP6</v>
      </c>
      <c r="N24" s="17" t="str">
        <f>party!$A$6</f>
        <v>Charlotte Pascoe</v>
      </c>
      <c r="O24" s="21" t="b">
        <v>1</v>
      </c>
      <c r="P24" s="21" t="s">
        <v>197</v>
      </c>
    </row>
    <row r="25" spans="1:23" ht="45">
      <c r="A25" s="51" t="s">
        <v>1356</v>
      </c>
      <c r="B25" s="11" t="s">
        <v>1356</v>
      </c>
      <c r="C25" s="13" t="s">
        <v>1357</v>
      </c>
      <c r="D25" s="17" t="s">
        <v>1358</v>
      </c>
      <c r="E25" s="20" t="s">
        <v>1359</v>
      </c>
      <c r="F25" s="14" t="s">
        <v>79</v>
      </c>
      <c r="G25" s="10" t="str">
        <f>party!$A$23</f>
        <v>Stefan Kinne</v>
      </c>
      <c r="H25" s="10" t="str">
        <f>party!$A$4</f>
        <v>Bjorn Stevens</v>
      </c>
      <c r="I25" s="18" t="str">
        <f>party!$A$14</f>
        <v>Karsten Peters</v>
      </c>
      <c r="J25" s="19" t="str">
        <f>references!$D$2</f>
        <v>Aerosol forcing fields for CMIP6</v>
      </c>
    </row>
    <row r="26" spans="1:23" s="2" customFormat="1" ht="30">
      <c r="A26" s="3" t="s">
        <v>1326</v>
      </c>
      <c r="B26" s="11" t="s">
        <v>1344</v>
      </c>
      <c r="C26" s="13" t="s">
        <v>1343</v>
      </c>
      <c r="D26" s="17" t="s">
        <v>1342</v>
      </c>
      <c r="E26" s="20" t="s">
        <v>1369</v>
      </c>
      <c r="F26" s="14" t="s">
        <v>79</v>
      </c>
      <c r="G26" s="10" t="str">
        <f>party!A26</f>
        <v>WGCM</v>
      </c>
      <c r="H26" s="10" t="str">
        <f>party!$A$3</f>
        <v>Bernd Funke</v>
      </c>
      <c r="I26" s="18"/>
      <c r="J26" s="19" t="str">
        <f>references!$D$4</f>
        <v>Solar Forcing for CMIP6</v>
      </c>
      <c r="K26" s="33"/>
      <c r="L26" s="33"/>
      <c r="M26" s="33"/>
      <c r="N26" s="17" t="str">
        <f>party!$A$6</f>
        <v>Charlotte Pascoe</v>
      </c>
      <c r="O26" s="21"/>
      <c r="P26" s="21" t="s">
        <v>197</v>
      </c>
    </row>
    <row r="27" spans="1:23" s="2" customFormat="1" ht="60">
      <c r="A27" s="3" t="s">
        <v>1337</v>
      </c>
      <c r="B27" s="11" t="s">
        <v>1337</v>
      </c>
      <c r="C27" s="13" t="s">
        <v>1338</v>
      </c>
      <c r="D27" s="17" t="s">
        <v>1339</v>
      </c>
      <c r="E27" s="20" t="s">
        <v>1370</v>
      </c>
      <c r="F27" s="14" t="s">
        <v>79</v>
      </c>
      <c r="G27" s="10" t="str">
        <f>party!$A$17</f>
        <v>Larry Thomason</v>
      </c>
      <c r="H27" s="10"/>
      <c r="I27" s="18"/>
      <c r="J27" s="19" t="str">
        <f>references!$D$8</f>
        <v>Stratospheric Aerosol Data Set (SADS Version 2) Prospectus</v>
      </c>
      <c r="K27" s="33"/>
      <c r="L27" s="33"/>
      <c r="M27" s="33"/>
      <c r="N27" s="17" t="str">
        <f>party!$A$6</f>
        <v>Charlotte Pascoe</v>
      </c>
      <c r="O27" s="21"/>
      <c r="P27" s="21" t="s">
        <v>197</v>
      </c>
    </row>
    <row r="28" spans="1:23" s="2" customFormat="1" ht="45">
      <c r="A28" s="3" t="s">
        <v>1560</v>
      </c>
      <c r="B28" s="11" t="s">
        <v>1561</v>
      </c>
      <c r="C28" s="13" t="s">
        <v>1562</v>
      </c>
      <c r="D28" s="17" t="s">
        <v>1563</v>
      </c>
      <c r="E28" s="20" t="s">
        <v>1564</v>
      </c>
      <c r="F28" s="14" t="s">
        <v>79</v>
      </c>
      <c r="G28" s="10" t="str">
        <f>party!$A$20</f>
        <v>Michaela I Hegglin</v>
      </c>
      <c r="H28" s="10"/>
      <c r="I28" s="18"/>
      <c r="J28" s="19" t="str">
        <f>references!$D$7</f>
        <v>Ozone and stratospheric water vapour concentration databases for CMIP6</v>
      </c>
      <c r="K28" s="33"/>
      <c r="L28" s="33"/>
      <c r="M28" s="33"/>
      <c r="N28" s="17" t="str">
        <f>party!$A$6</f>
        <v>Charlotte Pascoe</v>
      </c>
      <c r="O28" s="21"/>
      <c r="P28" s="21" t="s">
        <v>197</v>
      </c>
    </row>
    <row r="29" spans="1:23" s="2" customFormat="1" ht="60">
      <c r="A29" s="3" t="s">
        <v>1334</v>
      </c>
      <c r="B29" s="11" t="s">
        <v>1333</v>
      </c>
      <c r="C29" s="13" t="s">
        <v>1335</v>
      </c>
      <c r="D29" s="17" t="s">
        <v>1340</v>
      </c>
      <c r="E29" s="20" t="s">
        <v>1371</v>
      </c>
      <c r="F29" s="14" t="s">
        <v>79</v>
      </c>
      <c r="G29" s="10" t="str">
        <f>party!$A$20</f>
        <v>Michaela I Hegglin</v>
      </c>
      <c r="H29" s="10"/>
      <c r="I29" s="18"/>
      <c r="J29" s="19" t="str">
        <f>references!$D$7</f>
        <v>Ozone and stratospheric water vapour concentration databases for CMIP6</v>
      </c>
      <c r="K29" s="33"/>
      <c r="L29" s="33"/>
      <c r="M29" s="33"/>
      <c r="N29" s="17" t="str">
        <f>party!$A$6</f>
        <v>Charlotte Pascoe</v>
      </c>
      <c r="O29" s="21"/>
      <c r="P29" s="21" t="s">
        <v>197</v>
      </c>
    </row>
    <row r="30" spans="1:23" s="2" customFormat="1" ht="30">
      <c r="A30" s="12" t="s">
        <v>1311</v>
      </c>
      <c r="B30" s="11" t="s">
        <v>1311</v>
      </c>
      <c r="C30" s="3" t="s">
        <v>1332</v>
      </c>
      <c r="D30" s="17" t="s">
        <v>1341</v>
      </c>
      <c r="E30" s="20" t="s">
        <v>1372</v>
      </c>
      <c r="F30" s="14" t="s">
        <v>79</v>
      </c>
      <c r="G30" s="10" t="str">
        <f>party!$A$10</f>
        <v>George Hurtt</v>
      </c>
      <c r="H30" s="10" t="str">
        <f>party!$A$16</f>
        <v>Louise Chini</v>
      </c>
      <c r="I30" s="18"/>
      <c r="J30" s="19" t="str">
        <f>references!$D$6</f>
        <v>Global Gridded Land Use Forcing Datasets (LUH2 v0.1)</v>
      </c>
      <c r="K30" s="33"/>
      <c r="L30" s="33"/>
      <c r="M30" s="33"/>
      <c r="N30" s="17" t="str">
        <f>party!$A$6</f>
        <v>Charlotte Pascoe</v>
      </c>
      <c r="O30" s="21" t="b">
        <v>1</v>
      </c>
      <c r="P30" s="21" t="s">
        <v>197</v>
      </c>
    </row>
    <row r="31" spans="1:23" ht="105">
      <c r="A31" s="12" t="s">
        <v>455</v>
      </c>
      <c r="B31" s="11" t="s">
        <v>461</v>
      </c>
      <c r="C31" s="13" t="s">
        <v>462</v>
      </c>
      <c r="D31" s="17" t="s">
        <v>588</v>
      </c>
      <c r="E31" s="20" t="s">
        <v>746</v>
      </c>
      <c r="F31" s="14" t="s">
        <v>79</v>
      </c>
      <c r="G31" s="10" t="str">
        <f>party!A27</f>
        <v>Brian O'Neill</v>
      </c>
      <c r="H31" s="10" t="str">
        <f>party!A28</f>
        <v>Claudia Tebaldi</v>
      </c>
      <c r="I31" s="18" t="str">
        <f>party!A29</f>
        <v>Detlef van Vuuren</v>
      </c>
      <c r="J3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33" t="str">
        <f>references!D14</f>
        <v>Overview CMIP6-Endorsed MIPs</v>
      </c>
      <c r="N31" s="17" t="str">
        <f>party!A6</f>
        <v>Charlotte Pascoe</v>
      </c>
      <c r="O31" s="21" t="b">
        <v>1</v>
      </c>
      <c r="P31" s="21" t="s">
        <v>449</v>
      </c>
    </row>
    <row r="32" spans="1:23" ht="105">
      <c r="A32" s="12" t="s">
        <v>484</v>
      </c>
      <c r="B32" s="11" t="s">
        <v>460</v>
      </c>
      <c r="C32" s="13" t="s">
        <v>483</v>
      </c>
      <c r="D32" s="17" t="s">
        <v>589</v>
      </c>
      <c r="E32" s="20" t="s">
        <v>747</v>
      </c>
      <c r="F32" s="14" t="s">
        <v>79</v>
      </c>
      <c r="G32" s="10" t="str">
        <f>party!A27</f>
        <v>Brian O'Neill</v>
      </c>
      <c r="H32" s="10" t="str">
        <f>party!A28</f>
        <v>Claudia Tebaldi</v>
      </c>
      <c r="I32" s="18" t="str">
        <f>party!A29</f>
        <v>Detlef van Vuuren</v>
      </c>
      <c r="J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33" t="str">
        <f>references!D14</f>
        <v>Overview CMIP6-Endorsed MIPs</v>
      </c>
      <c r="N32" s="17" t="str">
        <f>party!A6</f>
        <v>Charlotte Pascoe</v>
      </c>
      <c r="O32" s="21" t="b">
        <v>1</v>
      </c>
      <c r="P32" s="21" t="s">
        <v>449</v>
      </c>
    </row>
    <row r="33" spans="1:16" ht="105">
      <c r="A33" s="12" t="s">
        <v>456</v>
      </c>
      <c r="B33" s="11" t="s">
        <v>459</v>
      </c>
      <c r="C33" s="13" t="s">
        <v>463</v>
      </c>
      <c r="D33" s="17" t="s">
        <v>590</v>
      </c>
      <c r="E33" s="20" t="s">
        <v>748</v>
      </c>
      <c r="F33" s="14" t="s">
        <v>79</v>
      </c>
      <c r="G33" s="10" t="str">
        <f>party!A27</f>
        <v>Brian O'Neill</v>
      </c>
      <c r="H33" s="10" t="str">
        <f>party!A28</f>
        <v>Claudia Tebaldi</v>
      </c>
      <c r="I33" s="18" t="str">
        <f>party!A29</f>
        <v>Detlef van Vuuren</v>
      </c>
      <c r="J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33" t="str">
        <f>references!D14</f>
        <v>Overview CMIP6-Endorsed MIPs</v>
      </c>
      <c r="N33" s="17" t="str">
        <f>party!A6</f>
        <v>Charlotte Pascoe</v>
      </c>
      <c r="O33" s="21" t="b">
        <v>1</v>
      </c>
      <c r="P33" s="21" t="s">
        <v>449</v>
      </c>
    </row>
    <row r="34" spans="1:16" ht="105">
      <c r="A34" s="12" t="s">
        <v>457</v>
      </c>
      <c r="B34" s="11" t="s">
        <v>458</v>
      </c>
      <c r="C34" s="13" t="s">
        <v>464</v>
      </c>
      <c r="D34" s="17" t="s">
        <v>591</v>
      </c>
      <c r="E34" s="20" t="s">
        <v>749</v>
      </c>
      <c r="F34" s="14" t="s">
        <v>79</v>
      </c>
      <c r="G34" s="10" t="str">
        <f>party!A27</f>
        <v>Brian O'Neill</v>
      </c>
      <c r="H34" s="10" t="str">
        <f>party!A28</f>
        <v>Claudia Tebaldi</v>
      </c>
      <c r="I34" s="18" t="str">
        <f>party!A29</f>
        <v>Detlef van Vuuren</v>
      </c>
      <c r="J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33" t="str">
        <f>references!D14</f>
        <v>Overview CMIP6-Endorsed MIPs</v>
      </c>
      <c r="N34" s="17" t="str">
        <f>party!A6</f>
        <v>Charlotte Pascoe</v>
      </c>
      <c r="O34" s="21" t="b">
        <v>1</v>
      </c>
      <c r="P34" s="21" t="s">
        <v>449</v>
      </c>
    </row>
    <row r="35" spans="1:16" ht="105">
      <c r="A35" s="12" t="s">
        <v>506</v>
      </c>
      <c r="B35" s="11" t="s">
        <v>507</v>
      </c>
      <c r="C35" s="13" t="s">
        <v>508</v>
      </c>
      <c r="D35" s="17" t="s">
        <v>509</v>
      </c>
      <c r="E35" s="20" t="s">
        <v>750</v>
      </c>
      <c r="F35" s="14" t="s">
        <v>79</v>
      </c>
      <c r="G35" s="10" t="str">
        <f>party!A27</f>
        <v>Brian O'Neill</v>
      </c>
      <c r="H35" s="10" t="str">
        <f>party!A28</f>
        <v>Claudia Tebaldi</v>
      </c>
      <c r="I35" s="18" t="str">
        <f>party!A29</f>
        <v>Detlef van Vuuren</v>
      </c>
      <c r="J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33" t="str">
        <f>references!D14</f>
        <v>Overview CMIP6-Endorsed MIPs</v>
      </c>
      <c r="N35" s="17" t="str">
        <f>party!A6</f>
        <v>Charlotte Pascoe</v>
      </c>
      <c r="O35" s="21" t="b">
        <v>1</v>
      </c>
      <c r="P35" s="21" t="s">
        <v>449</v>
      </c>
    </row>
    <row r="36" spans="1:16" ht="105">
      <c r="A36" s="12" t="s">
        <v>510</v>
      </c>
      <c r="B36" s="11" t="s">
        <v>511</v>
      </c>
      <c r="C36" s="13" t="s">
        <v>512</v>
      </c>
      <c r="D36" s="17" t="s">
        <v>567</v>
      </c>
      <c r="E36" s="20" t="s">
        <v>513</v>
      </c>
      <c r="F36" s="14" t="s">
        <v>79</v>
      </c>
      <c r="G36" s="10" t="str">
        <f>party!A27</f>
        <v>Brian O'Neill</v>
      </c>
      <c r="H36" s="10" t="str">
        <f>party!A28</f>
        <v>Claudia Tebaldi</v>
      </c>
      <c r="I36" s="18" t="str">
        <f>party!A29</f>
        <v>Detlef van Vuuren</v>
      </c>
      <c r="J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33" t="str">
        <f>references!D14</f>
        <v>Overview CMIP6-Endorsed MIPs</v>
      </c>
      <c r="N36" s="17" t="str">
        <f>party!A6</f>
        <v>Charlotte Pascoe</v>
      </c>
      <c r="O36" s="21" t="b">
        <v>1</v>
      </c>
      <c r="P36" s="21" t="s">
        <v>449</v>
      </c>
    </row>
    <row r="37" spans="1:16" ht="105">
      <c r="A37" s="12" t="s">
        <v>564</v>
      </c>
      <c r="B37" s="11" t="s">
        <v>565</v>
      </c>
      <c r="C37" s="13" t="s">
        <v>566</v>
      </c>
      <c r="D37" s="17" t="s">
        <v>629</v>
      </c>
      <c r="E37" s="20" t="s">
        <v>751</v>
      </c>
      <c r="F37" s="14" t="s">
        <v>181</v>
      </c>
      <c r="G37" s="10" t="str">
        <f>party!A27</f>
        <v>Brian O'Neill</v>
      </c>
      <c r="H37" s="10" t="str">
        <f>party!A28</f>
        <v>Claudia Tebaldi</v>
      </c>
      <c r="I37" s="18" t="str">
        <f>party!A29</f>
        <v>Detlef van Vuuren</v>
      </c>
      <c r="J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33" t="str">
        <f>references!D14</f>
        <v>Overview CMIP6-Endorsed MIPs</v>
      </c>
      <c r="N37" s="17" t="str">
        <f>party!A6</f>
        <v>Charlotte Pascoe</v>
      </c>
      <c r="O37" s="21" t="b">
        <v>1</v>
      </c>
      <c r="P37" s="21" t="s">
        <v>449</v>
      </c>
    </row>
    <row r="38" spans="1:16" ht="105">
      <c r="A38" s="12" t="s">
        <v>616</v>
      </c>
      <c r="B38" s="11" t="s">
        <v>618</v>
      </c>
      <c r="C38" s="13" t="s">
        <v>628</v>
      </c>
      <c r="D38" s="17" t="s">
        <v>673</v>
      </c>
      <c r="E38" s="20" t="s">
        <v>752</v>
      </c>
      <c r="F38" s="14" t="s">
        <v>79</v>
      </c>
      <c r="G38" s="10" t="str">
        <f>party!A27</f>
        <v>Brian O'Neill</v>
      </c>
      <c r="H38" s="10" t="str">
        <f>party!A28</f>
        <v>Claudia Tebaldi</v>
      </c>
      <c r="I38" s="18" t="str">
        <f>party!A29</f>
        <v>Detlef van Vuuren</v>
      </c>
      <c r="J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33" t="str">
        <f>references!D14</f>
        <v>Overview CMIP6-Endorsed MIPs</v>
      </c>
      <c r="N38" s="17" t="str">
        <f>party!A6</f>
        <v>Charlotte Pascoe</v>
      </c>
      <c r="O38" s="21" t="b">
        <v>1</v>
      </c>
      <c r="P38" s="21" t="s">
        <v>449</v>
      </c>
    </row>
    <row r="39" spans="1:16" ht="105">
      <c r="A39" s="12" t="s">
        <v>617</v>
      </c>
      <c r="B39" s="11" t="s">
        <v>630</v>
      </c>
      <c r="C39" s="13" t="s">
        <v>631</v>
      </c>
      <c r="D39" s="17" t="s">
        <v>674</v>
      </c>
      <c r="E39" s="20" t="s">
        <v>753</v>
      </c>
      <c r="F39" s="14" t="s">
        <v>79</v>
      </c>
      <c r="G39" s="10" t="str">
        <f>party!A27</f>
        <v>Brian O'Neill</v>
      </c>
      <c r="H39" s="10" t="str">
        <f>party!A28</f>
        <v>Claudia Tebaldi</v>
      </c>
      <c r="I39" s="18" t="str">
        <f>party!A29</f>
        <v>Detlef van Vuuren</v>
      </c>
      <c r="J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33" t="str">
        <f>references!D14</f>
        <v>Overview CMIP6-Endorsed MIPs</v>
      </c>
      <c r="N39" s="17" t="str">
        <f>party!A6</f>
        <v>Charlotte Pascoe</v>
      </c>
      <c r="O39" s="21" t="b">
        <v>1</v>
      </c>
      <c r="P39" s="21" t="s">
        <v>449</v>
      </c>
    </row>
    <row r="40" spans="1:16" ht="105">
      <c r="A40" s="12" t="s">
        <v>670</v>
      </c>
      <c r="B40" s="11" t="s">
        <v>671</v>
      </c>
      <c r="C40" s="13" t="s">
        <v>672</v>
      </c>
      <c r="D40" s="17" t="s">
        <v>675</v>
      </c>
      <c r="E40" s="20" t="s">
        <v>745</v>
      </c>
      <c r="F40" s="14" t="s">
        <v>79</v>
      </c>
      <c r="G40" s="10" t="str">
        <f>party!A27</f>
        <v>Brian O'Neill</v>
      </c>
      <c r="H40" s="10" t="str">
        <f>party!A28</f>
        <v>Claudia Tebaldi</v>
      </c>
      <c r="I40" s="18" t="str">
        <f>party!A29</f>
        <v>Detlef van Vuuren</v>
      </c>
      <c r="J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33" t="str">
        <f>references!D14</f>
        <v>Overview CMIP6-Endorsed MIPs</v>
      </c>
      <c r="N40" s="17" t="str">
        <f>party!A6</f>
        <v>Charlotte Pascoe</v>
      </c>
      <c r="O40" s="21" t="b">
        <v>1</v>
      </c>
      <c r="P40" s="21" t="s">
        <v>449</v>
      </c>
    </row>
    <row r="41" spans="1:16" ht="105">
      <c r="A41" s="12" t="s">
        <v>465</v>
      </c>
      <c r="B41" s="11" t="s">
        <v>468</v>
      </c>
      <c r="C41" s="13" t="s">
        <v>471</v>
      </c>
      <c r="D41" s="17" t="s">
        <v>584</v>
      </c>
      <c r="E41" s="20" t="s">
        <v>525</v>
      </c>
      <c r="F41" s="14" t="s">
        <v>79</v>
      </c>
      <c r="G41" s="10" t="str">
        <f>party!A27</f>
        <v>Brian O'Neill</v>
      </c>
      <c r="H41" s="10" t="str">
        <f>party!A28</f>
        <v>Claudia Tebaldi</v>
      </c>
      <c r="I41" s="18" t="str">
        <f>party!A29</f>
        <v>Detlef van Vuuren</v>
      </c>
      <c r="J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33" t="str">
        <f>references!D14</f>
        <v>Overview CMIP6-Endorsed MIPs</v>
      </c>
      <c r="N41" s="17" t="str">
        <f>party!A6</f>
        <v>Charlotte Pascoe</v>
      </c>
      <c r="O41" s="21" t="b">
        <v>1</v>
      </c>
      <c r="P41" s="21" t="s">
        <v>449</v>
      </c>
    </row>
    <row r="42" spans="1:16" ht="105">
      <c r="A42" s="12" t="s">
        <v>481</v>
      </c>
      <c r="B42" s="11" t="s">
        <v>829</v>
      </c>
      <c r="C42" s="13" t="s">
        <v>482</v>
      </c>
      <c r="D42" s="17" t="s">
        <v>585</v>
      </c>
      <c r="E42" s="20" t="s">
        <v>522</v>
      </c>
      <c r="F42" s="14" t="s">
        <v>79</v>
      </c>
      <c r="G42" s="10" t="str">
        <f>party!A27</f>
        <v>Brian O'Neill</v>
      </c>
      <c r="H42" s="10" t="str">
        <f>party!A28</f>
        <v>Claudia Tebaldi</v>
      </c>
      <c r="I42" s="18" t="str">
        <f>party!A29</f>
        <v>Detlef van Vuuren</v>
      </c>
      <c r="J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33" t="str">
        <f>references!D14</f>
        <v>Overview CMIP6-Endorsed MIPs</v>
      </c>
      <c r="N42" s="17" t="str">
        <f>party!A6</f>
        <v>Charlotte Pascoe</v>
      </c>
      <c r="O42" s="21" t="b">
        <v>1</v>
      </c>
      <c r="P42" s="21" t="s">
        <v>449</v>
      </c>
    </row>
    <row r="43" spans="1:16" ht="105">
      <c r="A43" s="12" t="s">
        <v>466</v>
      </c>
      <c r="B43" s="11" t="s">
        <v>469</v>
      </c>
      <c r="C43" s="13" t="s">
        <v>472</v>
      </c>
      <c r="D43" s="17" t="s">
        <v>586</v>
      </c>
      <c r="E43" s="20" t="s">
        <v>523</v>
      </c>
      <c r="F43" s="14" t="s">
        <v>79</v>
      </c>
      <c r="G43" s="10" t="str">
        <f>party!A27</f>
        <v>Brian O'Neill</v>
      </c>
      <c r="H43" s="10" t="str">
        <f>party!A28</f>
        <v>Claudia Tebaldi</v>
      </c>
      <c r="I43" s="18" t="str">
        <f>party!A29</f>
        <v>Detlef van Vuuren</v>
      </c>
      <c r="J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33" t="str">
        <f>references!D14</f>
        <v>Overview CMIP6-Endorsed MIPs</v>
      </c>
      <c r="N43" s="17" t="str">
        <f>party!A6</f>
        <v>Charlotte Pascoe</v>
      </c>
      <c r="O43" s="21" t="b">
        <v>1</v>
      </c>
      <c r="P43" s="21" t="s">
        <v>449</v>
      </c>
    </row>
    <row r="44" spans="1:16" ht="105">
      <c r="A44" s="12" t="s">
        <v>467</v>
      </c>
      <c r="B44" s="11" t="s">
        <v>470</v>
      </c>
      <c r="C44" s="13" t="s">
        <v>473</v>
      </c>
      <c r="D44" s="17" t="s">
        <v>587</v>
      </c>
      <c r="E44" s="20" t="s">
        <v>524</v>
      </c>
      <c r="F44" s="14" t="s">
        <v>79</v>
      </c>
      <c r="G44" s="10" t="str">
        <f>party!A27</f>
        <v>Brian O'Neill</v>
      </c>
      <c r="H44" s="10" t="str">
        <f>party!A28</f>
        <v>Claudia Tebaldi</v>
      </c>
      <c r="I44" s="18" t="str">
        <f>party!A29</f>
        <v>Detlef van Vuuren</v>
      </c>
      <c r="J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33" t="str">
        <f>references!D14</f>
        <v>Overview CMIP6-Endorsed MIPs</v>
      </c>
      <c r="N44" s="17" t="str">
        <f>party!A6</f>
        <v>Charlotte Pascoe</v>
      </c>
      <c r="O44" s="21" t="b">
        <v>1</v>
      </c>
      <c r="P44" s="21" t="s">
        <v>449</v>
      </c>
    </row>
    <row r="45" spans="1:16" ht="105">
      <c r="A45" s="12" t="s">
        <v>514</v>
      </c>
      <c r="B45" s="11" t="s">
        <v>515</v>
      </c>
      <c r="C45" s="13" t="s">
        <v>516</v>
      </c>
      <c r="D45" s="17" t="s">
        <v>583</v>
      </c>
      <c r="E45" s="20" t="s">
        <v>517</v>
      </c>
      <c r="F45" s="14" t="s">
        <v>79</v>
      </c>
      <c r="G45" s="10" t="str">
        <f>party!A27</f>
        <v>Brian O'Neill</v>
      </c>
      <c r="H45" s="10" t="str">
        <f>party!A28</f>
        <v>Claudia Tebaldi</v>
      </c>
      <c r="I45" s="18" t="str">
        <f>party!A29</f>
        <v>Detlef van Vuuren</v>
      </c>
      <c r="J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33" t="str">
        <f>references!D14</f>
        <v>Overview CMIP6-Endorsed MIPs</v>
      </c>
      <c r="N45" s="17" t="str">
        <f>party!A6</f>
        <v>Charlotte Pascoe</v>
      </c>
      <c r="O45" s="21" t="b">
        <v>1</v>
      </c>
      <c r="P45" s="21" t="s">
        <v>449</v>
      </c>
    </row>
    <row r="46" spans="1:16" ht="105">
      <c r="A46" s="12" t="s">
        <v>518</v>
      </c>
      <c r="B46" s="11" t="s">
        <v>519</v>
      </c>
      <c r="C46" s="13" t="s">
        <v>520</v>
      </c>
      <c r="D46" s="17" t="s">
        <v>582</v>
      </c>
      <c r="E46" s="20" t="s">
        <v>521</v>
      </c>
      <c r="F46" s="14" t="s">
        <v>79</v>
      </c>
      <c r="G46" s="10" t="str">
        <f>party!A27</f>
        <v>Brian O'Neill</v>
      </c>
      <c r="H46" s="10" t="str">
        <f>party!A28</f>
        <v>Claudia Tebaldi</v>
      </c>
      <c r="I46" s="18" t="str">
        <f>party!A29</f>
        <v>Detlef van Vuuren</v>
      </c>
      <c r="J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33" t="str">
        <f>references!D14</f>
        <v>Overview CMIP6-Endorsed MIPs</v>
      </c>
      <c r="N46" s="17" t="str">
        <f>party!A6</f>
        <v>Charlotte Pascoe</v>
      </c>
      <c r="O46" s="21" t="b">
        <v>1</v>
      </c>
      <c r="P46" s="21" t="s">
        <v>449</v>
      </c>
    </row>
    <row r="47" spans="1:16" ht="105">
      <c r="A47" s="12" t="s">
        <v>568</v>
      </c>
      <c r="B47" s="11" t="s">
        <v>634</v>
      </c>
      <c r="C47" s="13" t="s">
        <v>569</v>
      </c>
      <c r="D47" s="17" t="s">
        <v>581</v>
      </c>
      <c r="E47" s="20" t="s">
        <v>570</v>
      </c>
      <c r="F47" s="14" t="s">
        <v>181</v>
      </c>
      <c r="G47" s="10" t="str">
        <f>party!A27</f>
        <v>Brian O'Neill</v>
      </c>
      <c r="H47" s="10" t="str">
        <f>party!A28</f>
        <v>Claudia Tebaldi</v>
      </c>
      <c r="I47" s="18" t="str">
        <f>party!A29</f>
        <v>Detlef van Vuuren</v>
      </c>
      <c r="J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33" t="str">
        <f>references!D14</f>
        <v>Overview CMIP6-Endorsed MIPs</v>
      </c>
      <c r="N47" s="17" t="str">
        <f>party!A6</f>
        <v>Charlotte Pascoe</v>
      </c>
      <c r="O47" s="21" t="b">
        <v>1</v>
      </c>
      <c r="P47" s="21" t="s">
        <v>449</v>
      </c>
    </row>
    <row r="48" spans="1:16" ht="105">
      <c r="A48" s="12" t="s">
        <v>632</v>
      </c>
      <c r="B48" s="11" t="s">
        <v>635</v>
      </c>
      <c r="C48" s="13" t="s">
        <v>637</v>
      </c>
      <c r="D48" s="17" t="s">
        <v>639</v>
      </c>
      <c r="E48" s="20" t="s">
        <v>642</v>
      </c>
      <c r="F48" s="14" t="s">
        <v>79</v>
      </c>
      <c r="G48" s="10" t="str">
        <f>party!A27</f>
        <v>Brian O'Neill</v>
      </c>
      <c r="H48" s="10" t="str">
        <f>party!A28</f>
        <v>Claudia Tebaldi</v>
      </c>
      <c r="I48" s="18" t="str">
        <f>party!A29</f>
        <v>Detlef van Vuuren</v>
      </c>
      <c r="J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33" t="str">
        <f>references!D14</f>
        <v>Overview CMIP6-Endorsed MIPs</v>
      </c>
      <c r="N48" s="17" t="str">
        <f>party!A6</f>
        <v>Charlotte Pascoe</v>
      </c>
      <c r="O48" s="21" t="b">
        <v>1</v>
      </c>
      <c r="P48" s="21" t="s">
        <v>449</v>
      </c>
    </row>
    <row r="49" spans="1:16" ht="105">
      <c r="A49" s="12" t="s">
        <v>633</v>
      </c>
      <c r="B49" s="11" t="s">
        <v>636</v>
      </c>
      <c r="C49" s="13" t="s">
        <v>638</v>
      </c>
      <c r="D49" s="17" t="s">
        <v>640</v>
      </c>
      <c r="E49" s="20" t="s">
        <v>641</v>
      </c>
      <c r="F49" s="14" t="s">
        <v>79</v>
      </c>
      <c r="G49" s="10" t="str">
        <f>party!A27</f>
        <v>Brian O'Neill</v>
      </c>
      <c r="H49" s="10" t="str">
        <f>party!A28</f>
        <v>Claudia Tebaldi</v>
      </c>
      <c r="I49" s="18" t="str">
        <f>party!A29</f>
        <v>Detlef van Vuuren</v>
      </c>
      <c r="J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33" t="str">
        <f>references!D14</f>
        <v>Overview CMIP6-Endorsed MIPs</v>
      </c>
      <c r="N49" s="17" t="str">
        <f>party!A6</f>
        <v>Charlotte Pascoe</v>
      </c>
      <c r="O49" s="21" t="b">
        <v>1</v>
      </c>
      <c r="P49" s="21" t="s">
        <v>449</v>
      </c>
    </row>
    <row r="50" spans="1:16" ht="105">
      <c r="A50" s="12" t="s">
        <v>676</v>
      </c>
      <c r="B50" s="11" t="s">
        <v>677</v>
      </c>
      <c r="C50" s="13" t="s">
        <v>678</v>
      </c>
      <c r="D50" s="17" t="s">
        <v>679</v>
      </c>
      <c r="E50" s="20" t="s">
        <v>744</v>
      </c>
      <c r="F50" s="14" t="s">
        <v>79</v>
      </c>
      <c r="G50" s="10" t="str">
        <f>party!A27</f>
        <v>Brian O'Neill</v>
      </c>
      <c r="H50" s="10" t="str">
        <f>party!A28</f>
        <v>Claudia Tebaldi</v>
      </c>
      <c r="I50" s="18" t="str">
        <f>party!A29</f>
        <v>Detlef van Vuuren</v>
      </c>
      <c r="J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33" t="str">
        <f>references!D14</f>
        <v>Overview CMIP6-Endorsed MIPs</v>
      </c>
      <c r="N50" s="17" t="str">
        <f>party!A6</f>
        <v>Charlotte Pascoe</v>
      </c>
      <c r="O50" s="21" t="b">
        <v>1</v>
      </c>
      <c r="P50" s="21" t="s">
        <v>449</v>
      </c>
    </row>
    <row r="51" spans="1:16" ht="105">
      <c r="A51" s="12" t="s">
        <v>474</v>
      </c>
      <c r="B51" s="11" t="s">
        <v>475</v>
      </c>
      <c r="C51" s="13" t="s">
        <v>476</v>
      </c>
      <c r="D51" s="17" t="s">
        <v>578</v>
      </c>
      <c r="E51" s="20" t="s">
        <v>534</v>
      </c>
      <c r="F51" s="14" t="s">
        <v>79</v>
      </c>
      <c r="G51" s="10" t="str">
        <f>party!A27</f>
        <v>Brian O'Neill</v>
      </c>
      <c r="H51" s="10" t="str">
        <f>party!A28</f>
        <v>Claudia Tebaldi</v>
      </c>
      <c r="I51" s="18" t="str">
        <f>party!A29</f>
        <v>Detlef van Vuuren</v>
      </c>
      <c r="J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33" t="str">
        <f>references!D14</f>
        <v>Overview CMIP6-Endorsed MIPs</v>
      </c>
      <c r="N51" s="17" t="str">
        <f>party!A6</f>
        <v>Charlotte Pascoe</v>
      </c>
      <c r="O51" s="21" t="b">
        <v>1</v>
      </c>
      <c r="P51" s="21" t="s">
        <v>449</v>
      </c>
    </row>
    <row r="52" spans="1:16" ht="105">
      <c r="A52" s="12" t="s">
        <v>479</v>
      </c>
      <c r="B52" s="11" t="s">
        <v>477</v>
      </c>
      <c r="C52" s="13" t="s">
        <v>480</v>
      </c>
      <c r="D52" s="17" t="s">
        <v>579</v>
      </c>
      <c r="E52" s="20" t="s">
        <v>535</v>
      </c>
      <c r="F52" s="14" t="s">
        <v>79</v>
      </c>
      <c r="G52" s="10" t="str">
        <f>party!A27</f>
        <v>Brian O'Neill</v>
      </c>
      <c r="H52" s="10" t="str">
        <f>party!A28</f>
        <v>Claudia Tebaldi</v>
      </c>
      <c r="I52" s="18" t="str">
        <f>party!A29</f>
        <v>Detlef van Vuuren</v>
      </c>
      <c r="J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33" t="str">
        <f>references!D14</f>
        <v>Overview CMIP6-Endorsed MIPs</v>
      </c>
      <c r="N52" s="17" t="str">
        <f>party!A6</f>
        <v>Charlotte Pascoe</v>
      </c>
      <c r="O52" s="21" t="b">
        <v>1</v>
      </c>
      <c r="P52" s="21" t="s">
        <v>449</v>
      </c>
    </row>
    <row r="53" spans="1:16" ht="105">
      <c r="A53" s="12" t="s">
        <v>487</v>
      </c>
      <c r="B53" s="11" t="s">
        <v>488</v>
      </c>
      <c r="C53" s="13" t="s">
        <v>489</v>
      </c>
      <c r="D53" s="17" t="s">
        <v>580</v>
      </c>
      <c r="E53" s="20" t="s">
        <v>536</v>
      </c>
      <c r="F53" s="14" t="s">
        <v>79</v>
      </c>
      <c r="G53" s="10" t="str">
        <f>party!A27</f>
        <v>Brian O'Neill</v>
      </c>
      <c r="H53" s="10" t="str">
        <f>party!A28</f>
        <v>Claudia Tebaldi</v>
      </c>
      <c r="I53" s="18" t="str">
        <f>party!A29</f>
        <v>Detlef van Vuuren</v>
      </c>
      <c r="J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33" t="str">
        <f>references!D14</f>
        <v>Overview CMIP6-Endorsed MIPs</v>
      </c>
      <c r="N53" s="17" t="str">
        <f>party!A6</f>
        <v>Charlotte Pascoe</v>
      </c>
      <c r="O53" s="21" t="b">
        <v>1</v>
      </c>
      <c r="P53" s="21" t="s">
        <v>449</v>
      </c>
    </row>
    <row r="54" spans="1:16" ht="105">
      <c r="A54" s="12" t="s">
        <v>478</v>
      </c>
      <c r="B54" s="11" t="s">
        <v>485</v>
      </c>
      <c r="C54" s="13" t="s">
        <v>486</v>
      </c>
      <c r="D54" s="17" t="s">
        <v>577</v>
      </c>
      <c r="E54" s="20" t="s">
        <v>537</v>
      </c>
      <c r="F54" s="14" t="s">
        <v>79</v>
      </c>
      <c r="G54" s="10" t="str">
        <f>party!A27</f>
        <v>Brian O'Neill</v>
      </c>
      <c r="H54" s="10" t="str">
        <f>party!A28</f>
        <v>Claudia Tebaldi</v>
      </c>
      <c r="I54" s="18" t="str">
        <f>party!A29</f>
        <v>Detlef van Vuuren</v>
      </c>
      <c r="J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33" t="str">
        <f>references!D14</f>
        <v>Overview CMIP6-Endorsed MIPs</v>
      </c>
      <c r="N54" s="17" t="str">
        <f>party!A6</f>
        <v>Charlotte Pascoe</v>
      </c>
      <c r="O54" s="21" t="b">
        <v>1</v>
      </c>
      <c r="P54" s="21" t="s">
        <v>449</v>
      </c>
    </row>
    <row r="55" spans="1:16" ht="105">
      <c r="A55" s="12" t="s">
        <v>526</v>
      </c>
      <c r="B55" s="11" t="s">
        <v>527</v>
      </c>
      <c r="C55" s="13" t="s">
        <v>528</v>
      </c>
      <c r="D55" s="17" t="s">
        <v>576</v>
      </c>
      <c r="E55" s="20" t="s">
        <v>529</v>
      </c>
      <c r="F55" s="14" t="s">
        <v>79</v>
      </c>
      <c r="G55" s="10" t="str">
        <f>party!A27</f>
        <v>Brian O'Neill</v>
      </c>
      <c r="H55" s="10" t="str">
        <f>party!A28</f>
        <v>Claudia Tebaldi</v>
      </c>
      <c r="I55" s="18" t="str">
        <f>party!A29</f>
        <v>Detlef van Vuuren</v>
      </c>
      <c r="J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33" t="str">
        <f>references!D14</f>
        <v>Overview CMIP6-Endorsed MIPs</v>
      </c>
      <c r="N55" s="17" t="str">
        <f>party!A6</f>
        <v>Charlotte Pascoe</v>
      </c>
      <c r="O55" s="21" t="b">
        <v>1</v>
      </c>
      <c r="P55" s="21" t="s">
        <v>449</v>
      </c>
    </row>
    <row r="56" spans="1:16" ht="105">
      <c r="A56" s="12" t="s">
        <v>531</v>
      </c>
      <c r="B56" s="11" t="s">
        <v>532</v>
      </c>
      <c r="C56" s="13" t="s">
        <v>533</v>
      </c>
      <c r="D56" s="17" t="s">
        <v>575</v>
      </c>
      <c r="E56" s="20" t="s">
        <v>530</v>
      </c>
      <c r="F56" s="14" t="s">
        <v>79</v>
      </c>
      <c r="G56" s="10" t="str">
        <f>party!A27</f>
        <v>Brian O'Neill</v>
      </c>
      <c r="H56" s="10" t="str">
        <f>party!A28</f>
        <v>Claudia Tebaldi</v>
      </c>
      <c r="I56" s="18" t="str">
        <f>party!A29</f>
        <v>Detlef van Vuuren</v>
      </c>
      <c r="J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33" t="str">
        <f>references!D14</f>
        <v>Overview CMIP6-Endorsed MIPs</v>
      </c>
      <c r="N56" s="17" t="str">
        <f>party!A6</f>
        <v>Charlotte Pascoe</v>
      </c>
      <c r="O56" s="21" t="b">
        <v>1</v>
      </c>
      <c r="P56" s="21" t="s">
        <v>449</v>
      </c>
    </row>
    <row r="57" spans="1:16" ht="105">
      <c r="A57" s="12" t="s">
        <v>571</v>
      </c>
      <c r="B57" s="11" t="s">
        <v>572</v>
      </c>
      <c r="C57" s="13" t="s">
        <v>573</v>
      </c>
      <c r="D57" s="17" t="s">
        <v>574</v>
      </c>
      <c r="E57" s="20" t="s">
        <v>603</v>
      </c>
      <c r="F57" s="14" t="s">
        <v>181</v>
      </c>
      <c r="G57" s="10" t="str">
        <f>party!A27</f>
        <v>Brian O'Neill</v>
      </c>
      <c r="H57" s="10" t="str">
        <f>party!A28</f>
        <v>Claudia Tebaldi</v>
      </c>
      <c r="I57" s="18" t="str">
        <f>party!A29</f>
        <v>Detlef van Vuuren</v>
      </c>
      <c r="J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33" t="str">
        <f>references!D14</f>
        <v>Overview CMIP6-Endorsed MIPs</v>
      </c>
      <c r="N57" s="17" t="str">
        <f>party!A6</f>
        <v>Charlotte Pascoe</v>
      </c>
      <c r="O57" s="21" t="b">
        <v>1</v>
      </c>
      <c r="P57" s="21" t="s">
        <v>449</v>
      </c>
    </row>
    <row r="58" spans="1:16" ht="105">
      <c r="A58" s="12" t="s">
        <v>643</v>
      </c>
      <c r="B58" s="11" t="s">
        <v>645</v>
      </c>
      <c r="C58" s="13" t="s">
        <v>647</v>
      </c>
      <c r="D58" s="17" t="s">
        <v>649</v>
      </c>
      <c r="E58" s="20" t="s">
        <v>651</v>
      </c>
      <c r="F58" s="14" t="s">
        <v>79</v>
      </c>
      <c r="G58" s="10" t="str">
        <f>party!A27</f>
        <v>Brian O'Neill</v>
      </c>
      <c r="H58" s="10" t="str">
        <f>party!A28</f>
        <v>Claudia Tebaldi</v>
      </c>
      <c r="I58" s="18" t="str">
        <f>party!A29</f>
        <v>Detlef van Vuuren</v>
      </c>
      <c r="J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33" t="str">
        <f>references!D14</f>
        <v>Overview CMIP6-Endorsed MIPs</v>
      </c>
      <c r="N58" s="17" t="str">
        <f>party!A6</f>
        <v>Charlotte Pascoe</v>
      </c>
      <c r="O58" s="21" t="b">
        <v>1</v>
      </c>
      <c r="P58" s="21" t="s">
        <v>449</v>
      </c>
    </row>
    <row r="59" spans="1:16" ht="105">
      <c r="A59" s="12" t="s">
        <v>644</v>
      </c>
      <c r="B59" s="11" t="s">
        <v>646</v>
      </c>
      <c r="C59" s="13" t="s">
        <v>648</v>
      </c>
      <c r="D59" s="17" t="s">
        <v>650</v>
      </c>
      <c r="E59" s="20" t="s">
        <v>652</v>
      </c>
      <c r="F59" s="14" t="s">
        <v>79</v>
      </c>
      <c r="G59" s="10" t="str">
        <f>party!A27</f>
        <v>Brian O'Neill</v>
      </c>
      <c r="H59" s="10" t="str">
        <f>party!A28</f>
        <v>Claudia Tebaldi</v>
      </c>
      <c r="I59" s="18" t="str">
        <f>party!A29</f>
        <v>Detlef van Vuuren</v>
      </c>
      <c r="J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33" t="str">
        <f>references!D14</f>
        <v>Overview CMIP6-Endorsed MIPs</v>
      </c>
      <c r="N59" s="17" t="str">
        <f>party!A6</f>
        <v>Charlotte Pascoe</v>
      </c>
      <c r="O59" s="21" t="b">
        <v>1</v>
      </c>
      <c r="P59" s="21" t="s">
        <v>449</v>
      </c>
    </row>
    <row r="60" spans="1:16" ht="105">
      <c r="A60" s="12" t="s">
        <v>680</v>
      </c>
      <c r="B60" s="11" t="s">
        <v>681</v>
      </c>
      <c r="C60" s="13" t="s">
        <v>683</v>
      </c>
      <c r="D60" s="17" t="s">
        <v>682</v>
      </c>
      <c r="E60" s="20" t="s">
        <v>741</v>
      </c>
      <c r="F60" s="14" t="s">
        <v>79</v>
      </c>
      <c r="G60" s="10" t="str">
        <f>party!A27</f>
        <v>Brian O'Neill</v>
      </c>
      <c r="H60" s="10" t="str">
        <f>party!A28</f>
        <v>Claudia Tebaldi</v>
      </c>
      <c r="I60" s="18" t="str">
        <f>party!A29</f>
        <v>Detlef van Vuuren</v>
      </c>
      <c r="J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33" t="str">
        <f>references!D14</f>
        <v>Overview CMIP6-Endorsed MIPs</v>
      </c>
      <c r="N60" s="17" t="str">
        <f>party!A6</f>
        <v>Charlotte Pascoe</v>
      </c>
      <c r="O60" s="21" t="b">
        <v>1</v>
      </c>
      <c r="P60" s="21" t="s">
        <v>449</v>
      </c>
    </row>
    <row r="61" spans="1:16" ht="105">
      <c r="A61" s="12" t="s">
        <v>492</v>
      </c>
      <c r="B61" s="11" t="s">
        <v>493</v>
      </c>
      <c r="C61" s="13" t="s">
        <v>490</v>
      </c>
      <c r="D61" s="17" t="s">
        <v>592</v>
      </c>
      <c r="E61" s="20" t="s">
        <v>491</v>
      </c>
      <c r="F61" s="14" t="s">
        <v>79</v>
      </c>
      <c r="G61" s="10" t="str">
        <f>party!A27</f>
        <v>Brian O'Neill</v>
      </c>
      <c r="H61" s="10" t="str">
        <f>party!A28</f>
        <v>Claudia Tebaldi</v>
      </c>
      <c r="I61" s="18" t="str">
        <f>party!A29</f>
        <v>Detlef van Vuuren</v>
      </c>
      <c r="J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33" t="str">
        <f>references!D14</f>
        <v>Overview CMIP6-Endorsed MIPs</v>
      </c>
      <c r="N61" s="17" t="str">
        <f>party!A6</f>
        <v>Charlotte Pascoe</v>
      </c>
      <c r="O61" s="21" t="b">
        <v>1</v>
      </c>
      <c r="P61" s="21" t="s">
        <v>449</v>
      </c>
    </row>
    <row r="62" spans="1:16" ht="105">
      <c r="A62" s="12" t="s">
        <v>494</v>
      </c>
      <c r="B62" s="11" t="s">
        <v>495</v>
      </c>
      <c r="C62" s="13" t="s">
        <v>496</v>
      </c>
      <c r="D62" s="17" t="s">
        <v>593</v>
      </c>
      <c r="E62" s="20" t="s">
        <v>503</v>
      </c>
      <c r="F62" s="14" t="s">
        <v>79</v>
      </c>
      <c r="G62" s="10" t="str">
        <f>party!A27</f>
        <v>Brian O'Neill</v>
      </c>
      <c r="H62" s="10" t="str">
        <f>party!A28</f>
        <v>Claudia Tebaldi</v>
      </c>
      <c r="I62" s="18" t="str">
        <f>party!A29</f>
        <v>Detlef van Vuuren</v>
      </c>
      <c r="J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33" t="str">
        <f>references!D14</f>
        <v>Overview CMIP6-Endorsed MIPs</v>
      </c>
      <c r="N62" s="17" t="str">
        <f>party!A6</f>
        <v>Charlotte Pascoe</v>
      </c>
      <c r="O62" s="21" t="b">
        <v>1</v>
      </c>
      <c r="P62" s="21" t="s">
        <v>449</v>
      </c>
    </row>
    <row r="63" spans="1:16" ht="105">
      <c r="A63" s="12" t="s">
        <v>497</v>
      </c>
      <c r="B63" s="11" t="s">
        <v>498</v>
      </c>
      <c r="C63" s="13" t="s">
        <v>499</v>
      </c>
      <c r="D63" s="17" t="s">
        <v>594</v>
      </c>
      <c r="E63" s="20" t="s">
        <v>504</v>
      </c>
      <c r="F63" s="14" t="s">
        <v>79</v>
      </c>
      <c r="G63" s="10" t="str">
        <f>party!A27</f>
        <v>Brian O'Neill</v>
      </c>
      <c r="H63" s="10" t="str">
        <f>party!A28</f>
        <v>Claudia Tebaldi</v>
      </c>
      <c r="I63" s="18" t="str">
        <f>party!A29</f>
        <v>Detlef van Vuuren</v>
      </c>
      <c r="J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33" t="str">
        <f>references!D14</f>
        <v>Overview CMIP6-Endorsed MIPs</v>
      </c>
      <c r="N63" s="17" t="str">
        <f>party!A6</f>
        <v>Charlotte Pascoe</v>
      </c>
      <c r="O63" s="21" t="b">
        <v>1</v>
      </c>
      <c r="P63" s="21" t="s">
        <v>449</v>
      </c>
    </row>
    <row r="64" spans="1:16" ht="105">
      <c r="A64" s="12" t="s">
        <v>500</v>
      </c>
      <c r="B64" s="11" t="s">
        <v>501</v>
      </c>
      <c r="C64" s="13" t="s">
        <v>502</v>
      </c>
      <c r="D64" s="17" t="s">
        <v>595</v>
      </c>
      <c r="E64" s="20" t="s">
        <v>505</v>
      </c>
      <c r="F64" s="14" t="s">
        <v>79</v>
      </c>
      <c r="G64" s="10" t="str">
        <f>party!A27</f>
        <v>Brian O'Neill</v>
      </c>
      <c r="H64" s="10" t="str">
        <f>party!A28</f>
        <v>Claudia Tebaldi</v>
      </c>
      <c r="I64" s="18" t="str">
        <f>party!A29</f>
        <v>Detlef van Vuuren</v>
      </c>
      <c r="J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33" t="str">
        <f>references!D14</f>
        <v>Overview CMIP6-Endorsed MIPs</v>
      </c>
      <c r="N64" s="17" t="str">
        <f>party!A6</f>
        <v>Charlotte Pascoe</v>
      </c>
      <c r="O64" s="21" t="b">
        <v>1</v>
      </c>
      <c r="P64" s="21" t="s">
        <v>449</v>
      </c>
    </row>
    <row r="65" spans="1:16" ht="105">
      <c r="A65" s="12" t="s">
        <v>540</v>
      </c>
      <c r="B65" s="11" t="s">
        <v>542</v>
      </c>
      <c r="C65" s="13" t="s">
        <v>544</v>
      </c>
      <c r="D65" s="17" t="s">
        <v>596</v>
      </c>
      <c r="E65" s="20" t="s">
        <v>538</v>
      </c>
      <c r="F65" s="14" t="s">
        <v>79</v>
      </c>
      <c r="G65" s="10" t="str">
        <f>party!A27</f>
        <v>Brian O'Neill</v>
      </c>
      <c r="H65" s="10" t="str">
        <f>party!A28</f>
        <v>Claudia Tebaldi</v>
      </c>
      <c r="I65" s="18" t="str">
        <f>party!A29</f>
        <v>Detlef van Vuuren</v>
      </c>
      <c r="J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33" t="str">
        <f>references!D14</f>
        <v>Overview CMIP6-Endorsed MIPs</v>
      </c>
      <c r="N65" s="17" t="str">
        <f>party!A6</f>
        <v>Charlotte Pascoe</v>
      </c>
      <c r="O65" s="21" t="b">
        <v>1</v>
      </c>
      <c r="P65" s="21" t="s">
        <v>449</v>
      </c>
    </row>
    <row r="66" spans="1:16" ht="105">
      <c r="A66" s="12" t="s">
        <v>541</v>
      </c>
      <c r="B66" s="11" t="s">
        <v>543</v>
      </c>
      <c r="C66" s="13" t="s">
        <v>545</v>
      </c>
      <c r="D66" s="17" t="s">
        <v>597</v>
      </c>
      <c r="E66" s="20" t="s">
        <v>539</v>
      </c>
      <c r="F66" s="14" t="s">
        <v>79</v>
      </c>
      <c r="G66" s="10" t="str">
        <f>party!A27</f>
        <v>Brian O'Neill</v>
      </c>
      <c r="H66" s="10" t="str">
        <f>party!A28</f>
        <v>Claudia Tebaldi</v>
      </c>
      <c r="I66" s="18" t="str">
        <f>party!A29</f>
        <v>Detlef van Vuuren</v>
      </c>
      <c r="J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33" t="str">
        <f>references!D14</f>
        <v>Overview CMIP6-Endorsed MIPs</v>
      </c>
      <c r="N66" s="17" t="str">
        <f>party!A6</f>
        <v>Charlotte Pascoe</v>
      </c>
      <c r="O66" s="21" t="b">
        <v>1</v>
      </c>
      <c r="P66" s="21" t="s">
        <v>449</v>
      </c>
    </row>
    <row r="67" spans="1:16" ht="105">
      <c r="A67" s="12" t="s">
        <v>598</v>
      </c>
      <c r="B67" s="11" t="s">
        <v>599</v>
      </c>
      <c r="C67" s="13" t="s">
        <v>600</v>
      </c>
      <c r="D67" s="17" t="s">
        <v>601</v>
      </c>
      <c r="E67" s="20" t="s">
        <v>602</v>
      </c>
      <c r="F67" s="14" t="s">
        <v>181</v>
      </c>
      <c r="G67" s="10" t="str">
        <f>party!A27</f>
        <v>Brian O'Neill</v>
      </c>
      <c r="H67" s="10" t="str">
        <f>party!A28</f>
        <v>Claudia Tebaldi</v>
      </c>
      <c r="I67" s="18" t="str">
        <f>party!A29</f>
        <v>Detlef van Vuuren</v>
      </c>
      <c r="J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33" t="str">
        <f>references!D14</f>
        <v>Overview CMIP6-Endorsed MIPs</v>
      </c>
      <c r="N67" s="17" t="str">
        <f>party!A6</f>
        <v>Charlotte Pascoe</v>
      </c>
      <c r="O67" s="21" t="b">
        <v>1</v>
      </c>
      <c r="P67" s="21" t="s">
        <v>449</v>
      </c>
    </row>
    <row r="68" spans="1:16" ht="105">
      <c r="A68" s="12" t="s">
        <v>653</v>
      </c>
      <c r="B68" s="11" t="s">
        <v>656</v>
      </c>
      <c r="C68" s="13" t="s">
        <v>657</v>
      </c>
      <c r="D68" s="17" t="s">
        <v>659</v>
      </c>
      <c r="E68" s="20" t="s">
        <v>661</v>
      </c>
      <c r="F68" s="14" t="s">
        <v>79</v>
      </c>
      <c r="G68" s="10" t="str">
        <f>party!A27</f>
        <v>Brian O'Neill</v>
      </c>
      <c r="H68" s="10" t="str">
        <f>party!A28</f>
        <v>Claudia Tebaldi</v>
      </c>
      <c r="I68" s="18" t="str">
        <f>party!A29</f>
        <v>Detlef van Vuuren</v>
      </c>
      <c r="J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33" t="str">
        <f>references!D14</f>
        <v>Overview CMIP6-Endorsed MIPs</v>
      </c>
      <c r="N68" s="17" t="str">
        <f>party!A6</f>
        <v>Charlotte Pascoe</v>
      </c>
      <c r="O68" s="21" t="b">
        <v>1</v>
      </c>
      <c r="P68" s="21" t="s">
        <v>449</v>
      </c>
    </row>
    <row r="69" spans="1:16" ht="105">
      <c r="A69" s="12" t="s">
        <v>654</v>
      </c>
      <c r="B69" s="11" t="s">
        <v>655</v>
      </c>
      <c r="C69" s="13" t="s">
        <v>658</v>
      </c>
      <c r="D69" s="17" t="s">
        <v>660</v>
      </c>
      <c r="E69" s="20" t="s">
        <v>662</v>
      </c>
      <c r="F69" s="14" t="s">
        <v>79</v>
      </c>
      <c r="G69" s="10" t="str">
        <f>party!A27</f>
        <v>Brian O'Neill</v>
      </c>
      <c r="H69" s="10" t="str">
        <f>party!A28</f>
        <v>Claudia Tebaldi</v>
      </c>
      <c r="I69" s="18" t="str">
        <f>party!A29</f>
        <v>Detlef van Vuuren</v>
      </c>
      <c r="J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33" t="str">
        <f>references!D14</f>
        <v>Overview CMIP6-Endorsed MIPs</v>
      </c>
      <c r="N69" s="17" t="str">
        <f>party!A6</f>
        <v>Charlotte Pascoe</v>
      </c>
      <c r="O69" s="21" t="b">
        <v>1</v>
      </c>
      <c r="P69" s="21" t="s">
        <v>449</v>
      </c>
    </row>
    <row r="70" spans="1:16" ht="105">
      <c r="A70" s="12" t="s">
        <v>685</v>
      </c>
      <c r="B70" s="11" t="s">
        <v>684</v>
      </c>
      <c r="C70" s="13" t="s">
        <v>686</v>
      </c>
      <c r="D70" s="17" t="s">
        <v>687</v>
      </c>
      <c r="E70" s="20" t="s">
        <v>742</v>
      </c>
      <c r="F70" s="14" t="s">
        <v>79</v>
      </c>
      <c r="G70" s="10" t="str">
        <f>party!A27</f>
        <v>Brian O'Neill</v>
      </c>
      <c r="H70" s="10" t="str">
        <f>party!A28</f>
        <v>Claudia Tebaldi</v>
      </c>
      <c r="I70" s="18" t="str">
        <f>party!A29</f>
        <v>Detlef van Vuuren</v>
      </c>
      <c r="J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33" t="str">
        <f>references!D14</f>
        <v>Overview CMIP6-Endorsed MIPs</v>
      </c>
      <c r="N70" s="17" t="str">
        <f>party!A6</f>
        <v>Charlotte Pascoe</v>
      </c>
      <c r="O70" s="21" t="b">
        <v>1</v>
      </c>
      <c r="P70" s="21" t="s">
        <v>449</v>
      </c>
    </row>
    <row r="71" spans="1:16" ht="105">
      <c r="A71" s="12" t="s">
        <v>688</v>
      </c>
      <c r="B71" s="11" t="s">
        <v>701</v>
      </c>
      <c r="C71" s="13" t="s">
        <v>702</v>
      </c>
      <c r="D71" s="17" t="s">
        <v>703</v>
      </c>
      <c r="E71" s="20" t="s">
        <v>736</v>
      </c>
      <c r="F71" s="14" t="s">
        <v>79</v>
      </c>
      <c r="G71" s="10" t="str">
        <f>party!A27</f>
        <v>Brian O'Neill</v>
      </c>
      <c r="H71" s="10" t="str">
        <f>party!A28</f>
        <v>Claudia Tebaldi</v>
      </c>
      <c r="I71" s="18" t="str">
        <f>party!A29</f>
        <v>Detlef van Vuuren</v>
      </c>
      <c r="J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33" t="str">
        <f>references!D14</f>
        <v>Overview CMIP6-Endorsed MIPs</v>
      </c>
      <c r="N71" s="17" t="str">
        <f>party!A6</f>
        <v>Charlotte Pascoe</v>
      </c>
      <c r="O71" s="21" t="b">
        <v>1</v>
      </c>
      <c r="P71" s="21" t="s">
        <v>449</v>
      </c>
    </row>
    <row r="72" spans="1:16" ht="105">
      <c r="A72" s="12" t="s">
        <v>689</v>
      </c>
      <c r="B72" s="11" t="s">
        <v>705</v>
      </c>
      <c r="C72" s="13" t="s">
        <v>704</v>
      </c>
      <c r="D72" s="17" t="s">
        <v>711</v>
      </c>
      <c r="E72" s="20" t="s">
        <v>735</v>
      </c>
      <c r="F72" s="14" t="s">
        <v>79</v>
      </c>
      <c r="G72" s="10" t="str">
        <f>party!A27</f>
        <v>Brian O'Neill</v>
      </c>
      <c r="H72" s="10" t="str">
        <f>party!A28</f>
        <v>Claudia Tebaldi</v>
      </c>
      <c r="I72" s="18" t="str">
        <f>party!A29</f>
        <v>Detlef van Vuuren</v>
      </c>
      <c r="J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2" s="33" t="str">
        <f>references!D14</f>
        <v>Overview CMIP6-Endorsed MIPs</v>
      </c>
      <c r="N72" s="17" t="str">
        <f>party!A6</f>
        <v>Charlotte Pascoe</v>
      </c>
      <c r="O72" s="21" t="b">
        <v>1</v>
      </c>
      <c r="P72" s="21" t="s">
        <v>449</v>
      </c>
    </row>
    <row r="73" spans="1:16" ht="105">
      <c r="A73" s="12" t="s">
        <v>691</v>
      </c>
      <c r="B73" s="11" t="s">
        <v>706</v>
      </c>
      <c r="C73" s="13" t="s">
        <v>709</v>
      </c>
      <c r="D73" s="17" t="s">
        <v>710</v>
      </c>
      <c r="E73" s="20" t="s">
        <v>734</v>
      </c>
      <c r="F73" s="14" t="s">
        <v>79</v>
      </c>
      <c r="G73" s="10" t="str">
        <f>party!A27</f>
        <v>Brian O'Neill</v>
      </c>
      <c r="H73" s="10" t="str">
        <f>party!A28</f>
        <v>Claudia Tebaldi</v>
      </c>
      <c r="I73" s="18" t="str">
        <f>party!A29</f>
        <v>Detlef van Vuuren</v>
      </c>
      <c r="J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3" s="33" t="str">
        <f>references!D14</f>
        <v>Overview CMIP6-Endorsed MIPs</v>
      </c>
      <c r="N73" s="17" t="str">
        <f>party!A6</f>
        <v>Charlotte Pascoe</v>
      </c>
      <c r="O73" s="21" t="b">
        <v>1</v>
      </c>
      <c r="P73" s="21" t="s">
        <v>449</v>
      </c>
    </row>
    <row r="74" spans="1:16" ht="105">
      <c r="A74" s="12" t="s">
        <v>690</v>
      </c>
      <c r="B74" s="11" t="s">
        <v>707</v>
      </c>
      <c r="C74" s="13" t="s">
        <v>712</v>
      </c>
      <c r="D74" s="17" t="s">
        <v>713</v>
      </c>
      <c r="E74" s="20" t="s">
        <v>733</v>
      </c>
      <c r="F74" s="14" t="s">
        <v>79</v>
      </c>
      <c r="G74" s="10" t="str">
        <f>party!A27</f>
        <v>Brian O'Neill</v>
      </c>
      <c r="H74" s="10" t="str">
        <f>party!A28</f>
        <v>Claudia Tebaldi</v>
      </c>
      <c r="I74" s="18" t="str">
        <f>party!A29</f>
        <v>Detlef van Vuuren</v>
      </c>
      <c r="J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4" s="33" t="str">
        <f>references!D14</f>
        <v>Overview CMIP6-Endorsed MIPs</v>
      </c>
      <c r="N74" s="17" t="str">
        <f>party!A6</f>
        <v>Charlotte Pascoe</v>
      </c>
      <c r="O74" s="21" t="b">
        <v>1</v>
      </c>
      <c r="P74" s="21" t="s">
        <v>449</v>
      </c>
    </row>
    <row r="75" spans="1:16" ht="105">
      <c r="A75" s="12" t="s">
        <v>692</v>
      </c>
      <c r="B75" s="11" t="s">
        <v>708</v>
      </c>
      <c r="C75" s="13" t="s">
        <v>715</v>
      </c>
      <c r="D75" s="17" t="s">
        <v>714</v>
      </c>
      <c r="E75" s="20" t="s">
        <v>732</v>
      </c>
      <c r="F75" s="14" t="s">
        <v>79</v>
      </c>
      <c r="G75" s="10" t="str">
        <f>party!A27</f>
        <v>Brian O'Neill</v>
      </c>
      <c r="H75" s="10" t="str">
        <f>party!A28</f>
        <v>Claudia Tebaldi</v>
      </c>
      <c r="I75" s="18" t="str">
        <f>party!A29</f>
        <v>Detlef van Vuuren</v>
      </c>
      <c r="J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5" s="33" t="str">
        <f>references!D14</f>
        <v>Overview CMIP6-Endorsed MIPs</v>
      </c>
      <c r="N75" s="17" t="str">
        <f>party!A6</f>
        <v>Charlotte Pascoe</v>
      </c>
      <c r="O75" s="21" t="b">
        <v>1</v>
      </c>
      <c r="P75" s="21" t="s">
        <v>449</v>
      </c>
    </row>
    <row r="76" spans="1:16" ht="105">
      <c r="A76" s="12" t="s">
        <v>693</v>
      </c>
      <c r="B76" s="11" t="s">
        <v>698</v>
      </c>
      <c r="C76" s="13" t="s">
        <v>699</v>
      </c>
      <c r="D76" s="17" t="s">
        <v>700</v>
      </c>
      <c r="E76" s="20" t="s">
        <v>731</v>
      </c>
      <c r="F76" s="14" t="s">
        <v>79</v>
      </c>
      <c r="G76" s="10" t="str">
        <f>party!A27</f>
        <v>Brian O'Neill</v>
      </c>
      <c r="H76" s="10" t="str">
        <f>party!A28</f>
        <v>Claudia Tebaldi</v>
      </c>
      <c r="I76" s="18" t="str">
        <f>party!A29</f>
        <v>Detlef van Vuuren</v>
      </c>
      <c r="J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6" s="33" t="str">
        <f>references!D14</f>
        <v>Overview CMIP6-Endorsed MIPs</v>
      </c>
      <c r="N76" s="17" t="str">
        <f>party!A6</f>
        <v>Charlotte Pascoe</v>
      </c>
      <c r="O76" s="21" t="b">
        <v>1</v>
      </c>
      <c r="P76" s="21" t="s">
        <v>449</v>
      </c>
    </row>
    <row r="77" spans="1:16" ht="105">
      <c r="A77" s="12" t="s">
        <v>694</v>
      </c>
      <c r="B77" s="11" t="s">
        <v>716</v>
      </c>
      <c r="C77" s="13" t="s">
        <v>720</v>
      </c>
      <c r="D77" s="17" t="s">
        <v>724</v>
      </c>
      <c r="E77" s="20" t="s">
        <v>730</v>
      </c>
      <c r="F77" s="14" t="s">
        <v>181</v>
      </c>
      <c r="G77" s="10" t="str">
        <f>party!A27</f>
        <v>Brian O'Neill</v>
      </c>
      <c r="H77" s="10" t="str">
        <f>party!A28</f>
        <v>Claudia Tebaldi</v>
      </c>
      <c r="I77" s="18" t="str">
        <f>party!A29</f>
        <v>Detlef van Vuuren</v>
      </c>
      <c r="J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7" s="33" t="str">
        <f>references!D14</f>
        <v>Overview CMIP6-Endorsed MIPs</v>
      </c>
      <c r="N77" s="17" t="str">
        <f>party!A6</f>
        <v>Charlotte Pascoe</v>
      </c>
      <c r="O77" s="21" t="b">
        <v>1</v>
      </c>
      <c r="P77" s="21" t="s">
        <v>449</v>
      </c>
    </row>
    <row r="78" spans="1:16" ht="105">
      <c r="A78" s="12" t="s">
        <v>695</v>
      </c>
      <c r="B78" s="11" t="s">
        <v>717</v>
      </c>
      <c r="C78" s="13" t="s">
        <v>721</v>
      </c>
      <c r="D78" s="17" t="s">
        <v>725</v>
      </c>
      <c r="E78" s="20" t="s">
        <v>729</v>
      </c>
      <c r="F78" s="14" t="s">
        <v>79</v>
      </c>
      <c r="G78" s="10" t="str">
        <f>party!A27</f>
        <v>Brian O'Neill</v>
      </c>
      <c r="H78" s="10" t="str">
        <f>party!A28</f>
        <v>Claudia Tebaldi</v>
      </c>
      <c r="I78" s="18" t="str">
        <f>party!A29</f>
        <v>Detlef van Vuuren</v>
      </c>
      <c r="J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8" s="33" t="str">
        <f>references!D14</f>
        <v>Overview CMIP6-Endorsed MIPs</v>
      </c>
      <c r="N78" s="17" t="str">
        <f>party!A6</f>
        <v>Charlotte Pascoe</v>
      </c>
      <c r="O78" s="21" t="b">
        <v>1</v>
      </c>
      <c r="P78" s="21" t="s">
        <v>449</v>
      </c>
    </row>
    <row r="79" spans="1:16" ht="105">
      <c r="A79" s="12" t="s">
        <v>696</v>
      </c>
      <c r="B79" s="11" t="s">
        <v>718</v>
      </c>
      <c r="C79" s="13" t="s">
        <v>722</v>
      </c>
      <c r="D79" s="17" t="s">
        <v>726</v>
      </c>
      <c r="E79" s="20" t="s">
        <v>728</v>
      </c>
      <c r="F79" s="14" t="s">
        <v>79</v>
      </c>
      <c r="G79" s="10" t="str">
        <f>party!A27</f>
        <v>Brian O'Neill</v>
      </c>
      <c r="H79" s="10" t="str">
        <f>party!A28</f>
        <v>Claudia Tebaldi</v>
      </c>
      <c r="I79" s="18" t="str">
        <f>party!A29</f>
        <v>Detlef van Vuuren</v>
      </c>
      <c r="J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9" s="33" t="str">
        <f>references!D14</f>
        <v>Overview CMIP6-Endorsed MIPs</v>
      </c>
      <c r="N79" s="17" t="str">
        <f>party!A6</f>
        <v>Charlotte Pascoe</v>
      </c>
      <c r="O79" s="21" t="b">
        <v>1</v>
      </c>
      <c r="P79" s="21" t="s">
        <v>449</v>
      </c>
    </row>
    <row r="80" spans="1:16" ht="105">
      <c r="A80" s="12" t="s">
        <v>697</v>
      </c>
      <c r="B80" s="11" t="s">
        <v>719</v>
      </c>
      <c r="C80" s="13" t="s">
        <v>723</v>
      </c>
      <c r="D80" s="17" t="s">
        <v>727</v>
      </c>
      <c r="E80" s="20" t="s">
        <v>743</v>
      </c>
      <c r="F80" s="14" t="s">
        <v>79</v>
      </c>
      <c r="G80" s="10" t="str">
        <f>party!A27</f>
        <v>Brian O'Neill</v>
      </c>
      <c r="H80" s="10" t="str">
        <f>party!A28</f>
        <v>Claudia Tebaldi</v>
      </c>
      <c r="I80" s="18" t="str">
        <f>party!A29</f>
        <v>Detlef van Vuuren</v>
      </c>
      <c r="J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80" s="33" t="str">
        <f>references!D14</f>
        <v>Overview CMIP6-Endorsed MIPs</v>
      </c>
      <c r="N80" s="17" t="str">
        <f>party!A6</f>
        <v>Charlotte Pascoe</v>
      </c>
      <c r="O80" s="21" t="b">
        <v>1</v>
      </c>
      <c r="P80" s="21" t="s">
        <v>449</v>
      </c>
    </row>
    <row r="81" spans="1:16" ht="45">
      <c r="A81" s="12" t="s">
        <v>787</v>
      </c>
      <c r="B81" s="11" t="s">
        <v>788</v>
      </c>
      <c r="C81" s="13" t="s">
        <v>787</v>
      </c>
      <c r="D81" s="17" t="s">
        <v>789</v>
      </c>
      <c r="E81" s="20" t="s">
        <v>790</v>
      </c>
      <c r="F81" s="14" t="s">
        <v>79</v>
      </c>
      <c r="G81" s="10" t="str">
        <f>party!A30</f>
        <v>William Collins</v>
      </c>
      <c r="H81" s="10" t="str">
        <f>party!A31</f>
        <v>Jean-François Lamarque</v>
      </c>
      <c r="I81" s="18" t="str">
        <f>party!A19</f>
        <v>Michael Schulz</v>
      </c>
      <c r="J81" s="19" t="str">
        <f>references!D14</f>
        <v>Overview CMIP6-Endorsed MIPs</v>
      </c>
      <c r="N81" s="17" t="str">
        <f>party!A6</f>
        <v>Charlotte Pascoe</v>
      </c>
      <c r="O81" s="21" t="b">
        <v>1</v>
      </c>
      <c r="P81" s="21" t="s">
        <v>49</v>
      </c>
    </row>
    <row r="82" spans="1:16" ht="45">
      <c r="A82" s="12" t="s">
        <v>796</v>
      </c>
      <c r="B82" s="11" t="s">
        <v>797</v>
      </c>
      <c r="C82" s="13" t="s">
        <v>796</v>
      </c>
      <c r="D82" s="17" t="s">
        <v>798</v>
      </c>
      <c r="E82" s="20" t="s">
        <v>799</v>
      </c>
      <c r="F82" s="14" t="s">
        <v>79</v>
      </c>
      <c r="G82" s="10" t="str">
        <f>party!A30</f>
        <v>William Collins</v>
      </c>
      <c r="H82" s="10" t="str">
        <f>party!A31</f>
        <v>Jean-François Lamarque</v>
      </c>
      <c r="I82" s="18" t="str">
        <f>party!A19</f>
        <v>Michael Schulz</v>
      </c>
      <c r="J82" s="19" t="str">
        <f>references!D14</f>
        <v>Overview CMIP6-Endorsed MIPs</v>
      </c>
      <c r="N82" s="17" t="str">
        <f>party!A6</f>
        <v>Charlotte Pascoe</v>
      </c>
      <c r="O82" s="21" t="b">
        <v>1</v>
      </c>
      <c r="P82" s="21" t="s">
        <v>49</v>
      </c>
    </row>
    <row r="83" spans="1:16" ht="90">
      <c r="A83" s="13" t="s">
        <v>876</v>
      </c>
      <c r="B83" s="17" t="s">
        <v>878</v>
      </c>
      <c r="C83" s="13" t="s">
        <v>877</v>
      </c>
      <c r="D83" s="17" t="s">
        <v>818</v>
      </c>
      <c r="E83" s="13" t="s">
        <v>806</v>
      </c>
      <c r="F83" s="17" t="s">
        <v>79</v>
      </c>
      <c r="G83" s="22" t="str">
        <f>party!$A$30</f>
        <v>William Collins</v>
      </c>
      <c r="H83" s="22" t="str">
        <f>party!$A$31</f>
        <v>Jean-François Lamarque</v>
      </c>
      <c r="I83" s="22" t="str">
        <f>party!$A$19</f>
        <v>Michael Schulz</v>
      </c>
      <c r="J83" s="13" t="str">
        <f>references!$D$14</f>
        <v>Overview CMIP6-Endorsed MIPs</v>
      </c>
      <c r="N83" s="17" t="str">
        <f>party!$A$6</f>
        <v>Charlotte Pascoe</v>
      </c>
      <c r="O83" s="21" t="b">
        <v>1</v>
      </c>
      <c r="P83" s="21" t="s">
        <v>197</v>
      </c>
    </row>
    <row r="84" spans="1:16" ht="45">
      <c r="A84" s="12" t="s">
        <v>812</v>
      </c>
      <c r="B84" s="11" t="s">
        <v>811</v>
      </c>
      <c r="C84" s="13" t="s">
        <v>812</v>
      </c>
      <c r="D84" s="17" t="s">
        <v>1381</v>
      </c>
      <c r="E84" s="20" t="s">
        <v>1384</v>
      </c>
      <c r="F84" s="22" t="s">
        <v>79</v>
      </c>
      <c r="G84" s="22" t="str">
        <f>party!$A$30</f>
        <v>William Collins</v>
      </c>
      <c r="H84" s="22" t="str">
        <f>party!$A$31</f>
        <v>Jean-François Lamarque</v>
      </c>
      <c r="I84" s="22" t="str">
        <f>party!$A$19</f>
        <v>Michael Schulz</v>
      </c>
      <c r="J84" s="13" t="str">
        <f>references!$D$14</f>
        <v>Overview CMIP6-Endorsed MIPs</v>
      </c>
      <c r="K84" s="13" t="str">
        <f>references!$D$16</f>
        <v>Karl E. Taylor, Ronald J. Stouffer and Gerald A. Meehl (2009) A Summary of the CMIP5 Experiment Design</v>
      </c>
      <c r="L84" s="13"/>
      <c r="M84" s="13"/>
      <c r="N84" s="17" t="str">
        <f>party!$A$6</f>
        <v>Charlotte Pascoe</v>
      </c>
      <c r="O84" s="21" t="b">
        <v>1</v>
      </c>
      <c r="P84" s="21" t="s">
        <v>197</v>
      </c>
    </row>
    <row r="85" spans="1:16" ht="45">
      <c r="A85" s="12" t="s">
        <v>1402</v>
      </c>
      <c r="B85" s="11" t="s">
        <v>1380</v>
      </c>
      <c r="C85" s="13" t="s">
        <v>1402</v>
      </c>
      <c r="D85" s="17" t="s">
        <v>1382</v>
      </c>
      <c r="E85" s="20" t="s">
        <v>1383</v>
      </c>
      <c r="F85" s="22" t="s">
        <v>79</v>
      </c>
      <c r="G85" s="22" t="str">
        <f>party!$A$30</f>
        <v>William Collins</v>
      </c>
      <c r="H85" s="22" t="str">
        <f>party!$A$31</f>
        <v>Jean-François Lamarque</v>
      </c>
      <c r="I85" s="22" t="str">
        <f>party!$A$19</f>
        <v>Michael Schulz</v>
      </c>
      <c r="J85" s="13" t="str">
        <f>references!$D$14</f>
        <v>Overview CMIP6-Endorsed MIPs</v>
      </c>
      <c r="K85" s="13" t="str">
        <f>references!$D$16</f>
        <v>Karl E. Taylor, Ronald J. Stouffer and Gerald A. Meehl (2009) A Summary of the CMIP5 Experiment Design</v>
      </c>
      <c r="L85" s="13"/>
      <c r="M85" s="13"/>
      <c r="N85" s="17" t="str">
        <f>party!$A$6</f>
        <v>Charlotte Pascoe</v>
      </c>
      <c r="O85" s="21" t="b">
        <v>1</v>
      </c>
      <c r="P85" s="21" t="s">
        <v>197</v>
      </c>
    </row>
    <row r="86" spans="1:16" ht="45">
      <c r="A86" s="12" t="s">
        <v>813</v>
      </c>
      <c r="B86" s="11" t="s">
        <v>961</v>
      </c>
      <c r="C86" s="13" t="s">
        <v>813</v>
      </c>
      <c r="D86" s="17" t="s">
        <v>817</v>
      </c>
      <c r="E86" s="20" t="s">
        <v>820</v>
      </c>
      <c r="F86" s="17" t="s">
        <v>79</v>
      </c>
      <c r="G86" s="22" t="str">
        <f>party!$A$30</f>
        <v>William Collins</v>
      </c>
      <c r="H86" s="22" t="str">
        <f>party!$A$31</f>
        <v>Jean-François Lamarque</v>
      </c>
      <c r="I86" s="22" t="str">
        <f>party!$A$19</f>
        <v>Michael Schulz</v>
      </c>
      <c r="J86" s="13" t="str">
        <f>references!$D$14</f>
        <v>Overview CMIP6-Endorsed MIPs</v>
      </c>
      <c r="N86" s="17" t="str">
        <f>party!$A$6</f>
        <v>Charlotte Pascoe</v>
      </c>
      <c r="O86" s="21" t="b">
        <v>1</v>
      </c>
      <c r="P86" s="21" t="s">
        <v>197</v>
      </c>
    </row>
    <row r="87" spans="1:16" ht="45">
      <c r="A87" s="12" t="s">
        <v>962</v>
      </c>
      <c r="B87" s="11" t="s">
        <v>814</v>
      </c>
      <c r="C87" s="13" t="s">
        <v>815</v>
      </c>
      <c r="D87" s="17" t="s">
        <v>816</v>
      </c>
      <c r="E87" s="20" t="s">
        <v>819</v>
      </c>
      <c r="F87" s="17" t="s">
        <v>79</v>
      </c>
      <c r="G87" s="22" t="str">
        <f>party!$A$30</f>
        <v>William Collins</v>
      </c>
      <c r="H87" s="22" t="str">
        <f>party!$A$31</f>
        <v>Jean-François Lamarque</v>
      </c>
      <c r="I87" s="22" t="str">
        <f>party!$A$19</f>
        <v>Michael Schulz</v>
      </c>
      <c r="J87" s="13" t="str">
        <f>references!$D$14</f>
        <v>Overview CMIP6-Endorsed MIPs</v>
      </c>
      <c r="N87" s="17" t="str">
        <f>party!$A$6</f>
        <v>Charlotte Pascoe</v>
      </c>
      <c r="O87" s="21" t="b">
        <v>1</v>
      </c>
      <c r="P87" s="21" t="s">
        <v>197</v>
      </c>
    </row>
    <row r="88" spans="1:16" ht="75">
      <c r="A88" s="12" t="s">
        <v>826</v>
      </c>
      <c r="B88" s="11" t="s">
        <v>830</v>
      </c>
      <c r="C88" s="13" t="s">
        <v>833</v>
      </c>
      <c r="D88" s="17" t="s">
        <v>842</v>
      </c>
      <c r="E88" s="20" t="s">
        <v>849</v>
      </c>
      <c r="F88" s="17" t="s">
        <v>79</v>
      </c>
      <c r="G88" s="22" t="str">
        <f>party!$A$30</f>
        <v>William Collins</v>
      </c>
      <c r="H88" s="22" t="str">
        <f>party!$A$31</f>
        <v>Jean-François Lamarque</v>
      </c>
      <c r="I88" s="22" t="str">
        <f>party!$A$19</f>
        <v>Michael Schulz</v>
      </c>
      <c r="J88" s="13" t="str">
        <f>references!$D$14</f>
        <v>Overview CMIP6-Endorsed MIPs</v>
      </c>
      <c r="N88" s="17" t="str">
        <f>party!$A$6</f>
        <v>Charlotte Pascoe</v>
      </c>
      <c r="O88" s="21" t="b">
        <v>1</v>
      </c>
      <c r="P88" s="21" t="s">
        <v>449</v>
      </c>
    </row>
    <row r="89" spans="1:16" ht="60">
      <c r="A89" s="12" t="s">
        <v>827</v>
      </c>
      <c r="B89" s="11" t="s">
        <v>832</v>
      </c>
      <c r="C89" s="13" t="s">
        <v>834</v>
      </c>
      <c r="D89" s="17" t="s">
        <v>839</v>
      </c>
      <c r="E89" s="20" t="s">
        <v>850</v>
      </c>
      <c r="F89" s="17" t="s">
        <v>79</v>
      </c>
      <c r="G89" s="22" t="str">
        <f>party!$A$30</f>
        <v>William Collins</v>
      </c>
      <c r="H89" s="22" t="str">
        <f>party!$A$31</f>
        <v>Jean-François Lamarque</v>
      </c>
      <c r="I89" s="22" t="str">
        <f>party!$A$19</f>
        <v>Michael Schulz</v>
      </c>
      <c r="J89" s="13" t="str">
        <f>references!$D$14</f>
        <v>Overview CMIP6-Endorsed MIPs</v>
      </c>
      <c r="N89" s="17" t="str">
        <f>party!$A$6</f>
        <v>Charlotte Pascoe</v>
      </c>
      <c r="O89" s="21" t="b">
        <v>1</v>
      </c>
      <c r="P89" s="21" t="s">
        <v>449</v>
      </c>
    </row>
    <row r="90" spans="1:16" ht="75">
      <c r="A90" s="12" t="s">
        <v>828</v>
      </c>
      <c r="B90" s="11" t="s">
        <v>831</v>
      </c>
      <c r="C90" s="13" t="s">
        <v>835</v>
      </c>
      <c r="D90" s="17" t="s">
        <v>840</v>
      </c>
      <c r="E90" s="20" t="s">
        <v>848</v>
      </c>
      <c r="F90" s="17" t="s">
        <v>79</v>
      </c>
      <c r="G90" s="22" t="str">
        <f>party!$A$30</f>
        <v>William Collins</v>
      </c>
      <c r="H90" s="22" t="str">
        <f>party!$A$31</f>
        <v>Jean-François Lamarque</v>
      </c>
      <c r="I90" s="22" t="str">
        <f>party!$A$19</f>
        <v>Michael Schulz</v>
      </c>
      <c r="J90" s="13" t="str">
        <f>references!$D$14</f>
        <v>Overview CMIP6-Endorsed MIPs</v>
      </c>
      <c r="N90" s="17" t="str">
        <f>party!$A$6</f>
        <v>Charlotte Pascoe</v>
      </c>
      <c r="O90" s="21" t="b">
        <v>1</v>
      </c>
      <c r="P90" s="21" t="s">
        <v>449</v>
      </c>
    </row>
    <row r="91" spans="1:16" ht="90">
      <c r="A91" s="12" t="s">
        <v>836</v>
      </c>
      <c r="B91" s="11" t="s">
        <v>837</v>
      </c>
      <c r="C91" s="13" t="s">
        <v>838</v>
      </c>
      <c r="D91" s="17" t="s">
        <v>841</v>
      </c>
      <c r="E91" s="20" t="s">
        <v>847</v>
      </c>
      <c r="F91" s="17" t="s">
        <v>79</v>
      </c>
      <c r="G91" s="22" t="str">
        <f>party!$A$30</f>
        <v>William Collins</v>
      </c>
      <c r="H91" s="22" t="str">
        <f>party!$A$31</f>
        <v>Jean-François Lamarque</v>
      </c>
      <c r="I91" s="22" t="str">
        <f>party!$A$19</f>
        <v>Michael Schulz</v>
      </c>
      <c r="J91" s="13" t="str">
        <f>references!$D$14</f>
        <v>Overview CMIP6-Endorsed MIPs</v>
      </c>
      <c r="N91" s="17" t="str">
        <f>party!$A$6</f>
        <v>Charlotte Pascoe</v>
      </c>
      <c r="O91" s="21" t="b">
        <v>1</v>
      </c>
      <c r="P91" s="21" t="s">
        <v>449</v>
      </c>
    </row>
    <row r="92" spans="1:16" ht="45">
      <c r="A92" s="13" t="s">
        <v>2617</v>
      </c>
      <c r="B92" s="17" t="s">
        <v>851</v>
      </c>
      <c r="C92" s="13" t="s">
        <v>2618</v>
      </c>
      <c r="D92" s="17" t="s">
        <v>852</v>
      </c>
      <c r="E92" s="13" t="s">
        <v>853</v>
      </c>
      <c r="F92" s="17" t="s">
        <v>79</v>
      </c>
      <c r="G92" s="22" t="str">
        <f>party!$A$30</f>
        <v>William Collins</v>
      </c>
      <c r="H92" s="22" t="str">
        <f>party!$A$31</f>
        <v>Jean-François Lamarque</v>
      </c>
      <c r="I92" s="22" t="str">
        <f>party!$A$19</f>
        <v>Michael Schulz</v>
      </c>
      <c r="J92" s="13" t="str">
        <f>references!$D$14</f>
        <v>Overview CMIP6-Endorsed MIPs</v>
      </c>
      <c r="N92" s="17" t="str">
        <f>party!$A$6</f>
        <v>Charlotte Pascoe</v>
      </c>
      <c r="O92" s="21" t="b">
        <v>1</v>
      </c>
      <c r="P92" s="21" t="s">
        <v>197</v>
      </c>
    </row>
    <row r="93" spans="1:16" ht="60">
      <c r="A93" s="12" t="s">
        <v>854</v>
      </c>
      <c r="B93" s="11" t="s">
        <v>963</v>
      </c>
      <c r="C93" s="13" t="s">
        <v>965</v>
      </c>
      <c r="D93" s="17" t="s">
        <v>855</v>
      </c>
      <c r="E93" s="20" t="s">
        <v>964</v>
      </c>
      <c r="F93" s="17" t="s">
        <v>79</v>
      </c>
      <c r="G93" s="22" t="str">
        <f>party!$A$30</f>
        <v>William Collins</v>
      </c>
      <c r="H93" s="22" t="str">
        <f>party!$A$31</f>
        <v>Jean-François Lamarque</v>
      </c>
      <c r="I93" s="22" t="str">
        <f>party!$A$19</f>
        <v>Michael Schulz</v>
      </c>
      <c r="J93" s="13" t="str">
        <f>references!$D$14</f>
        <v>Overview CMIP6-Endorsed MIPs</v>
      </c>
      <c r="N93" s="17" t="str">
        <f>party!$A$6</f>
        <v>Charlotte Pascoe</v>
      </c>
      <c r="O93" s="21" t="b">
        <v>1</v>
      </c>
      <c r="P93" s="21" t="s">
        <v>449</v>
      </c>
    </row>
    <row r="94" spans="1:16" ht="75">
      <c r="A94" s="12" t="s">
        <v>2612</v>
      </c>
      <c r="B94" s="11" t="s">
        <v>2613</v>
      </c>
      <c r="C94" s="13" t="s">
        <v>2614</v>
      </c>
      <c r="D94" s="17" t="s">
        <v>2615</v>
      </c>
      <c r="E94" s="20" t="s">
        <v>2616</v>
      </c>
      <c r="F94" s="17" t="s">
        <v>79</v>
      </c>
      <c r="G94" s="22" t="str">
        <f>party!$A$30</f>
        <v>William Collins</v>
      </c>
      <c r="H94" s="22" t="str">
        <f>party!$A$31</f>
        <v>Jean-François Lamarque</v>
      </c>
      <c r="I94" s="22" t="str">
        <f>party!$A$19</f>
        <v>Michael Schulz</v>
      </c>
      <c r="J94" s="13" t="str">
        <f>references!$D$14</f>
        <v>Overview CMIP6-Endorsed MIPs</v>
      </c>
      <c r="N94" s="17" t="str">
        <f>party!$A$6</f>
        <v>Charlotte Pascoe</v>
      </c>
      <c r="O94" s="21" t="b">
        <v>1</v>
      </c>
      <c r="P94" s="21" t="s">
        <v>49</v>
      </c>
    </row>
    <row r="95" spans="1:16" ht="75">
      <c r="A95" s="12" t="s">
        <v>2639</v>
      </c>
      <c r="B95" s="11" t="s">
        <v>2640</v>
      </c>
      <c r="C95" s="13" t="s">
        <v>2641</v>
      </c>
      <c r="D95" s="17" t="s">
        <v>2642</v>
      </c>
      <c r="E95" s="20" t="s">
        <v>2643</v>
      </c>
      <c r="F95" s="17" t="s">
        <v>79</v>
      </c>
      <c r="G95" s="22" t="str">
        <f>party!$A$30</f>
        <v>William Collins</v>
      </c>
      <c r="H95" s="22" t="str">
        <f>party!$A$31</f>
        <v>Jean-François Lamarque</v>
      </c>
      <c r="I95" s="22" t="str">
        <f>party!$A$19</f>
        <v>Michael Schulz</v>
      </c>
      <c r="J95" s="13" t="str">
        <f>references!$D$14</f>
        <v>Overview CMIP6-Endorsed MIPs</v>
      </c>
      <c r="N95" s="17" t="str">
        <f>party!$A$6</f>
        <v>Charlotte Pascoe</v>
      </c>
      <c r="O95" s="21" t="b">
        <v>1</v>
      </c>
      <c r="P95" s="21" t="s">
        <v>49</v>
      </c>
    </row>
    <row r="96" spans="1:16" ht="75">
      <c r="A96" s="12" t="s">
        <v>856</v>
      </c>
      <c r="B96" s="11" t="s">
        <v>888</v>
      </c>
      <c r="C96" s="13" t="s">
        <v>857</v>
      </c>
      <c r="D96" s="17" t="s">
        <v>883</v>
      </c>
      <c r="E96" s="20" t="s">
        <v>884</v>
      </c>
      <c r="F96" s="17" t="s">
        <v>79</v>
      </c>
      <c r="G96" s="22" t="str">
        <f>party!$A$30</f>
        <v>William Collins</v>
      </c>
      <c r="H96" s="22" t="str">
        <f>party!$A$31</f>
        <v>Jean-François Lamarque</v>
      </c>
      <c r="I96" s="22" t="str">
        <f>party!$A$19</f>
        <v>Michael Schulz</v>
      </c>
      <c r="J96" s="13" t="str">
        <f>references!$D$14</f>
        <v>Overview CMIP6-Endorsed MIPs</v>
      </c>
      <c r="N96" s="17" t="str">
        <f>party!$A$6</f>
        <v>Charlotte Pascoe</v>
      </c>
      <c r="O96" s="21" t="b">
        <v>1</v>
      </c>
      <c r="P96" s="21" t="s">
        <v>449</v>
      </c>
    </row>
    <row r="97" spans="1:16" ht="75">
      <c r="A97" s="12" t="s">
        <v>2620</v>
      </c>
      <c r="B97" s="11" t="s">
        <v>2619</v>
      </c>
      <c r="C97" s="13" t="s">
        <v>2626</v>
      </c>
      <c r="D97" s="17" t="s">
        <v>2621</v>
      </c>
      <c r="E97" s="20" t="s">
        <v>2622</v>
      </c>
      <c r="F97" s="17" t="s">
        <v>79</v>
      </c>
      <c r="G97" s="22" t="str">
        <f>party!$A$30</f>
        <v>William Collins</v>
      </c>
      <c r="H97" s="22" t="str">
        <f>party!$A$31</f>
        <v>Jean-François Lamarque</v>
      </c>
      <c r="I97" s="22" t="str">
        <f>party!$A$19</f>
        <v>Michael Schulz</v>
      </c>
      <c r="J97" s="13" t="str">
        <f>references!$D$14</f>
        <v>Overview CMIP6-Endorsed MIPs</v>
      </c>
      <c r="N97" s="17" t="str">
        <f>party!$A$6</f>
        <v>Charlotte Pascoe</v>
      </c>
      <c r="O97" s="21" t="b">
        <v>1</v>
      </c>
      <c r="P97" s="21" t="s">
        <v>49</v>
      </c>
    </row>
    <row r="98" spans="1:16" ht="75">
      <c r="A98" s="12" t="s">
        <v>861</v>
      </c>
      <c r="B98" s="11" t="s">
        <v>859</v>
      </c>
      <c r="C98" s="13" t="s">
        <v>858</v>
      </c>
      <c r="D98" s="17" t="s">
        <v>2627</v>
      </c>
      <c r="E98" s="20" t="s">
        <v>875</v>
      </c>
      <c r="F98" s="17" t="s">
        <v>79</v>
      </c>
      <c r="G98" s="22" t="str">
        <f>party!$A$30</f>
        <v>William Collins</v>
      </c>
      <c r="H98" s="22" t="str">
        <f>party!$A$31</f>
        <v>Jean-François Lamarque</v>
      </c>
      <c r="I98" s="22" t="str">
        <f>party!$A$19</f>
        <v>Michael Schulz</v>
      </c>
      <c r="J98" s="13" t="str">
        <f>references!$D$14</f>
        <v>Overview CMIP6-Endorsed MIPs</v>
      </c>
      <c r="N98" s="17" t="str">
        <f>party!$A$6</f>
        <v>Charlotte Pascoe</v>
      </c>
      <c r="O98" s="21" t="b">
        <v>1</v>
      </c>
      <c r="P98" s="21" t="s">
        <v>449</v>
      </c>
    </row>
    <row r="99" spans="1:16" ht="75">
      <c r="A99" s="12" t="s">
        <v>2644</v>
      </c>
      <c r="B99" s="11" t="s">
        <v>2645</v>
      </c>
      <c r="C99" s="13" t="s">
        <v>2646</v>
      </c>
      <c r="D99" s="17" t="s">
        <v>2647</v>
      </c>
      <c r="E99" s="20" t="s">
        <v>2648</v>
      </c>
      <c r="F99" s="17" t="s">
        <v>79</v>
      </c>
      <c r="G99" s="22" t="str">
        <f>party!$A$30</f>
        <v>William Collins</v>
      </c>
      <c r="H99" s="22" t="str">
        <f>party!$A$31</f>
        <v>Jean-François Lamarque</v>
      </c>
      <c r="I99" s="22" t="str">
        <f>party!$A$19</f>
        <v>Michael Schulz</v>
      </c>
      <c r="J99" s="13" t="str">
        <f>references!$D$14</f>
        <v>Overview CMIP6-Endorsed MIPs</v>
      </c>
      <c r="N99" s="17" t="str">
        <f>party!$A$6</f>
        <v>Charlotte Pascoe</v>
      </c>
      <c r="O99" s="21" t="b">
        <v>1</v>
      </c>
      <c r="P99" s="21" t="s">
        <v>449</v>
      </c>
    </row>
    <row r="100" spans="1:16" ht="60">
      <c r="A100" s="12" t="s">
        <v>2635</v>
      </c>
      <c r="B100" s="11" t="s">
        <v>2636</v>
      </c>
      <c r="C100" s="13" t="s">
        <v>2635</v>
      </c>
      <c r="D100" s="17" t="s">
        <v>2637</v>
      </c>
      <c r="E100" s="20" t="s">
        <v>2638</v>
      </c>
      <c r="F100" s="17" t="s">
        <v>79</v>
      </c>
      <c r="G100" s="22" t="str">
        <f>party!$A$30</f>
        <v>William Collins</v>
      </c>
      <c r="H100" s="22" t="str">
        <f>party!$A$31</f>
        <v>Jean-François Lamarque</v>
      </c>
      <c r="I100" s="22" t="str">
        <f>party!$A$19</f>
        <v>Michael Schulz</v>
      </c>
      <c r="J100" s="13" t="str">
        <f>references!$D$14</f>
        <v>Overview CMIP6-Endorsed MIPs</v>
      </c>
      <c r="N100" s="17" t="str">
        <f>party!$A$6</f>
        <v>Charlotte Pascoe</v>
      </c>
      <c r="O100" s="21" t="b">
        <v>1</v>
      </c>
      <c r="P100" s="21" t="s">
        <v>449</v>
      </c>
    </row>
    <row r="101" spans="1:16" ht="90">
      <c r="A101" s="12" t="s">
        <v>2623</v>
      </c>
      <c r="B101" s="11" t="s">
        <v>2624</v>
      </c>
      <c r="C101" s="13" t="s">
        <v>2625</v>
      </c>
      <c r="D101" s="17" t="s">
        <v>2628</v>
      </c>
      <c r="E101" s="20" t="s">
        <v>2629</v>
      </c>
      <c r="F101" s="17" t="s">
        <v>79</v>
      </c>
      <c r="G101" s="22" t="str">
        <f>party!$A$30</f>
        <v>William Collins</v>
      </c>
      <c r="H101" s="22" t="str">
        <f>party!$A$31</f>
        <v>Jean-François Lamarque</v>
      </c>
      <c r="I101" s="22" t="str">
        <f>party!$A$19</f>
        <v>Michael Schulz</v>
      </c>
      <c r="J101" s="13" t="str">
        <f>references!$D$14</f>
        <v>Overview CMIP6-Endorsed MIPs</v>
      </c>
      <c r="N101" s="17" t="str">
        <f>party!$A$6</f>
        <v>Charlotte Pascoe</v>
      </c>
      <c r="O101" s="21" t="b">
        <v>1</v>
      </c>
      <c r="P101" s="21" t="s">
        <v>49</v>
      </c>
    </row>
    <row r="102" spans="1:16" ht="60">
      <c r="A102" s="12" t="s">
        <v>860</v>
      </c>
      <c r="B102" s="11" t="s">
        <v>862</v>
      </c>
      <c r="C102" s="13" t="s">
        <v>863</v>
      </c>
      <c r="D102" s="17" t="s">
        <v>864</v>
      </c>
      <c r="E102" s="20" t="s">
        <v>874</v>
      </c>
      <c r="F102" s="17" t="s">
        <v>79</v>
      </c>
      <c r="G102" s="22" t="str">
        <f>party!$A$30</f>
        <v>William Collins</v>
      </c>
      <c r="H102" s="22" t="str">
        <f>party!$A$31</f>
        <v>Jean-François Lamarque</v>
      </c>
      <c r="I102" s="22" t="str">
        <f>party!$A$19</f>
        <v>Michael Schulz</v>
      </c>
      <c r="J102" s="13" t="str">
        <f>references!$D$14</f>
        <v>Overview CMIP6-Endorsed MIPs</v>
      </c>
      <c r="N102" s="17" t="str">
        <f>party!$A$6</f>
        <v>Charlotte Pascoe</v>
      </c>
      <c r="O102" s="21" t="b">
        <v>1</v>
      </c>
      <c r="P102" s="21" t="s">
        <v>449</v>
      </c>
    </row>
    <row r="103" spans="1:16" ht="60">
      <c r="A103" s="12" t="s">
        <v>2630</v>
      </c>
      <c r="B103" s="11" t="s">
        <v>2631</v>
      </c>
      <c r="C103" s="13" t="s">
        <v>2632</v>
      </c>
      <c r="D103" s="17" t="s">
        <v>2633</v>
      </c>
      <c r="E103" s="20" t="s">
        <v>2634</v>
      </c>
      <c r="F103" s="17" t="s">
        <v>79</v>
      </c>
      <c r="G103" s="22" t="str">
        <f>party!$A$30</f>
        <v>William Collins</v>
      </c>
      <c r="H103" s="22" t="str">
        <f>party!$A$31</f>
        <v>Jean-François Lamarque</v>
      </c>
      <c r="I103" s="22" t="str">
        <f>party!$A$19</f>
        <v>Michael Schulz</v>
      </c>
      <c r="J103" s="13" t="str">
        <f>references!$D$14</f>
        <v>Overview CMIP6-Endorsed MIPs</v>
      </c>
      <c r="N103" s="17" t="str">
        <f>party!$A$6</f>
        <v>Charlotte Pascoe</v>
      </c>
      <c r="O103" s="21" t="b">
        <v>1</v>
      </c>
      <c r="P103" s="21" t="s">
        <v>49</v>
      </c>
    </row>
    <row r="104" spans="1:16" ht="45">
      <c r="A104" s="12" t="s">
        <v>867</v>
      </c>
      <c r="B104" s="11" t="s">
        <v>955</v>
      </c>
      <c r="C104" s="13" t="s">
        <v>868</v>
      </c>
      <c r="D104" s="17" t="s">
        <v>869</v>
      </c>
      <c r="E104" s="20" t="s">
        <v>873</v>
      </c>
      <c r="F104" s="17" t="s">
        <v>79</v>
      </c>
      <c r="G104" s="22" t="str">
        <f>party!$A$30</f>
        <v>William Collins</v>
      </c>
      <c r="H104" s="22" t="str">
        <f>party!$A$31</f>
        <v>Jean-François Lamarque</v>
      </c>
      <c r="I104" s="22" t="str">
        <f>party!$A$19</f>
        <v>Michael Schulz</v>
      </c>
      <c r="J104" s="13" t="str">
        <f>references!$D$14</f>
        <v>Overview CMIP6-Endorsed MIPs</v>
      </c>
      <c r="N104" s="17" t="str">
        <f>party!$A$6</f>
        <v>Charlotte Pascoe</v>
      </c>
      <c r="O104" s="21" t="b">
        <v>1</v>
      </c>
      <c r="P104" s="21" t="s">
        <v>49</v>
      </c>
    </row>
    <row r="105" spans="1:16" ht="75">
      <c r="A105" s="12" t="s">
        <v>953</v>
      </c>
      <c r="B105" s="11" t="s">
        <v>870</v>
      </c>
      <c r="C105" s="13" t="s">
        <v>954</v>
      </c>
      <c r="D105" s="17" t="s">
        <v>871</v>
      </c>
      <c r="E105" s="20" t="s">
        <v>872</v>
      </c>
      <c r="F105" s="14" t="s">
        <v>79</v>
      </c>
      <c r="G105" s="22" t="str">
        <f>party!$A$30</f>
        <v>William Collins</v>
      </c>
      <c r="H105" s="22" t="str">
        <f>party!$A$31</f>
        <v>Jean-François Lamarque</v>
      </c>
      <c r="I105" s="22" t="str">
        <f>party!$A$19</f>
        <v>Michael Schulz</v>
      </c>
      <c r="J105" s="13" t="str">
        <f>references!$D$14</f>
        <v>Overview CMIP6-Endorsed MIPs</v>
      </c>
      <c r="N105" s="17" t="str">
        <f>party!$A$6</f>
        <v>Charlotte Pascoe</v>
      </c>
      <c r="O105" s="21" t="b">
        <v>1</v>
      </c>
      <c r="P105" s="21" t="s">
        <v>86</v>
      </c>
    </row>
    <row r="106" spans="1:16" ht="45">
      <c r="A106" s="13" t="s">
        <v>879</v>
      </c>
      <c r="B106" s="17" t="s">
        <v>805</v>
      </c>
      <c r="C106" s="13" t="s">
        <v>880</v>
      </c>
      <c r="D106" s="17" t="s">
        <v>818</v>
      </c>
      <c r="E106" s="13" t="s">
        <v>881</v>
      </c>
      <c r="F106" s="17" t="s">
        <v>79</v>
      </c>
      <c r="G106" s="22" t="str">
        <f>party!$A$30</f>
        <v>William Collins</v>
      </c>
      <c r="H106" s="22" t="str">
        <f>party!$A$31</f>
        <v>Jean-François Lamarque</v>
      </c>
      <c r="I106" s="22" t="str">
        <f>party!$A$19</f>
        <v>Michael Schulz</v>
      </c>
      <c r="J106" s="13" t="str">
        <f>references!$D$14</f>
        <v>Overview CMIP6-Endorsed MIPs</v>
      </c>
      <c r="N106" s="17" t="str">
        <f>party!$A$6</f>
        <v>Charlotte Pascoe</v>
      </c>
      <c r="O106" s="21" t="b">
        <v>1</v>
      </c>
      <c r="P106" s="21" t="s">
        <v>49</v>
      </c>
    </row>
    <row r="107" spans="1:16" ht="45">
      <c r="A107" s="12" t="s">
        <v>887</v>
      </c>
      <c r="B107" s="11" t="s">
        <v>952</v>
      </c>
      <c r="C107" s="13" t="s">
        <v>882</v>
      </c>
      <c r="D107" s="17" t="s">
        <v>886</v>
      </c>
      <c r="E107" s="20" t="s">
        <v>885</v>
      </c>
      <c r="F107" s="17" t="s">
        <v>79</v>
      </c>
      <c r="G107" s="22" t="str">
        <f>party!$A$30</f>
        <v>William Collins</v>
      </c>
      <c r="H107" s="22" t="str">
        <f>party!$A$31</f>
        <v>Jean-François Lamarque</v>
      </c>
      <c r="I107" s="22" t="str">
        <f>party!$A$19</f>
        <v>Michael Schulz</v>
      </c>
      <c r="J107" s="13" t="str">
        <f>references!$D$14</f>
        <v>Overview CMIP6-Endorsed MIPs</v>
      </c>
      <c r="N107" s="17" t="str">
        <f>party!$A$6</f>
        <v>Charlotte Pascoe</v>
      </c>
      <c r="O107" s="21" t="b">
        <v>1</v>
      </c>
      <c r="P107" s="21" t="s">
        <v>49</v>
      </c>
    </row>
    <row r="108" spans="1:16" ht="45">
      <c r="A108" s="12" t="s">
        <v>894</v>
      </c>
      <c r="B108" s="11" t="s">
        <v>956</v>
      </c>
      <c r="C108" s="13" t="s">
        <v>895</v>
      </c>
      <c r="D108" s="17" t="s">
        <v>896</v>
      </c>
      <c r="E108" s="20" t="s">
        <v>897</v>
      </c>
      <c r="F108" s="17" t="s">
        <v>79</v>
      </c>
      <c r="G108" s="22" t="str">
        <f>party!$A$30</f>
        <v>William Collins</v>
      </c>
      <c r="H108" s="22" t="str">
        <f>party!$A$31</f>
        <v>Jean-François Lamarque</v>
      </c>
      <c r="I108" s="22" t="str">
        <f>party!$A$19</f>
        <v>Michael Schulz</v>
      </c>
      <c r="J108" s="13" t="str">
        <f>references!$D$14</f>
        <v>Overview CMIP6-Endorsed MIPs</v>
      </c>
      <c r="N108" s="17" t="str">
        <f>party!$A$6</f>
        <v>Charlotte Pascoe</v>
      </c>
      <c r="O108" s="21" t="b">
        <v>1</v>
      </c>
      <c r="P108" s="21" t="s">
        <v>49</v>
      </c>
    </row>
    <row r="109" spans="1:16" ht="45">
      <c r="A109" s="12" t="s">
        <v>899</v>
      </c>
      <c r="B109" s="11" t="s">
        <v>904</v>
      </c>
      <c r="C109" s="13" t="s">
        <v>900</v>
      </c>
      <c r="D109" s="17" t="s">
        <v>901</v>
      </c>
      <c r="E109" s="20" t="s">
        <v>902</v>
      </c>
      <c r="F109" s="17" t="s">
        <v>79</v>
      </c>
      <c r="G109" s="22" t="str">
        <f>party!$A$30</f>
        <v>William Collins</v>
      </c>
      <c r="H109" s="22" t="str">
        <f>party!$A$31</f>
        <v>Jean-François Lamarque</v>
      </c>
      <c r="I109" s="22" t="str">
        <f>party!$A$19</f>
        <v>Michael Schulz</v>
      </c>
      <c r="J109" s="13" t="str">
        <f>references!$D$14</f>
        <v>Overview CMIP6-Endorsed MIPs</v>
      </c>
      <c r="N109" s="17" t="str">
        <f>party!$A$6</f>
        <v>Charlotte Pascoe</v>
      </c>
      <c r="O109" s="21" t="b">
        <v>1</v>
      </c>
      <c r="P109" s="21" t="s">
        <v>49</v>
      </c>
    </row>
    <row r="110" spans="1:16" ht="45">
      <c r="A110" s="12" t="s">
        <v>903</v>
      </c>
      <c r="B110" s="11" t="s">
        <v>905</v>
      </c>
      <c r="C110" s="13" t="s">
        <v>903</v>
      </c>
      <c r="D110" s="17" t="s">
        <v>910</v>
      </c>
      <c r="E110" s="20" t="s">
        <v>906</v>
      </c>
      <c r="F110" s="17" t="s">
        <v>79</v>
      </c>
      <c r="G110" s="22" t="str">
        <f>party!$A$30</f>
        <v>William Collins</v>
      </c>
      <c r="H110" s="22" t="str">
        <f>party!$A$31</f>
        <v>Jean-François Lamarque</v>
      </c>
      <c r="I110" s="22" t="str">
        <f>party!$A$19</f>
        <v>Michael Schulz</v>
      </c>
      <c r="J110" s="13" t="str">
        <f>references!$D$14</f>
        <v>Overview CMIP6-Endorsed MIPs</v>
      </c>
      <c r="N110" s="17" t="str">
        <f>party!$A$6</f>
        <v>Charlotte Pascoe</v>
      </c>
      <c r="O110" s="21" t="b">
        <v>1</v>
      </c>
      <c r="P110" s="21" t="s">
        <v>49</v>
      </c>
    </row>
    <row r="111" spans="1:16" ht="45">
      <c r="A111" s="12" t="s">
        <v>907</v>
      </c>
      <c r="B111" s="11" t="s">
        <v>908</v>
      </c>
      <c r="C111" s="13" t="s">
        <v>909</v>
      </c>
      <c r="D111" s="17" t="s">
        <v>911</v>
      </c>
      <c r="E111" s="20" t="s">
        <v>912</v>
      </c>
      <c r="F111" s="17" t="s">
        <v>79</v>
      </c>
      <c r="G111" s="22" t="str">
        <f>party!$A$30</f>
        <v>William Collins</v>
      </c>
      <c r="H111" s="22" t="str">
        <f>party!$A$31</f>
        <v>Jean-François Lamarque</v>
      </c>
      <c r="I111" s="22" t="str">
        <f>party!$A$19</f>
        <v>Michael Schulz</v>
      </c>
      <c r="J111" s="13" t="str">
        <f>references!$D$14</f>
        <v>Overview CMIP6-Endorsed MIPs</v>
      </c>
      <c r="N111" s="17" t="str">
        <f>party!$A$6</f>
        <v>Charlotte Pascoe</v>
      </c>
      <c r="O111" s="21" t="b">
        <v>1</v>
      </c>
      <c r="P111" s="21" t="s">
        <v>49</v>
      </c>
    </row>
    <row r="112" spans="1:16" ht="45">
      <c r="A112" s="12" t="s">
        <v>913</v>
      </c>
      <c r="B112" s="11" t="s">
        <v>957</v>
      </c>
      <c r="C112" s="13" t="s">
        <v>914</v>
      </c>
      <c r="D112" s="17" t="s">
        <v>935</v>
      </c>
      <c r="E112" s="20" t="s">
        <v>936</v>
      </c>
      <c r="F112" s="17" t="s">
        <v>79</v>
      </c>
      <c r="G112" s="22" t="str">
        <f>party!$A$30</f>
        <v>William Collins</v>
      </c>
      <c r="H112" s="22" t="str">
        <f>party!$A$31</f>
        <v>Jean-François Lamarque</v>
      </c>
      <c r="I112" s="22" t="str">
        <f>party!$A$19</f>
        <v>Michael Schulz</v>
      </c>
      <c r="J112" s="13" t="str">
        <f>references!$D$14</f>
        <v>Overview CMIP6-Endorsed MIPs</v>
      </c>
      <c r="N112" s="17" t="str">
        <f>party!$A$6</f>
        <v>Charlotte Pascoe</v>
      </c>
      <c r="O112" s="21" t="b">
        <v>1</v>
      </c>
      <c r="P112" s="21" t="s">
        <v>49</v>
      </c>
    </row>
    <row r="113" spans="1:16" ht="75">
      <c r="A113" s="12" t="s">
        <v>915</v>
      </c>
      <c r="B113" s="11" t="s">
        <v>916</v>
      </c>
      <c r="C113" s="13" t="s">
        <v>917</v>
      </c>
      <c r="D113" s="17" t="s">
        <v>918</v>
      </c>
      <c r="E113" s="20" t="s">
        <v>937</v>
      </c>
      <c r="F113" s="14" t="s">
        <v>79</v>
      </c>
      <c r="G113" s="22" t="str">
        <f>party!$A$30</f>
        <v>William Collins</v>
      </c>
      <c r="H113" s="22" t="str">
        <f>party!$A$31</f>
        <v>Jean-François Lamarque</v>
      </c>
      <c r="I113" s="22" t="str">
        <f>party!$A$19</f>
        <v>Michael Schulz</v>
      </c>
      <c r="J113" s="13" t="str">
        <f>references!$D$14</f>
        <v>Overview CMIP6-Endorsed MIPs</v>
      </c>
      <c r="N113" s="17" t="str">
        <f>party!$A$6</f>
        <v>Charlotte Pascoe</v>
      </c>
      <c r="O113" s="21" t="b">
        <v>1</v>
      </c>
      <c r="P113" s="21" t="s">
        <v>49</v>
      </c>
    </row>
    <row r="114" spans="1:16" ht="75">
      <c r="A114" s="12" t="s">
        <v>922</v>
      </c>
      <c r="B114" s="11" t="s">
        <v>923</v>
      </c>
      <c r="C114" s="13" t="s">
        <v>924</v>
      </c>
      <c r="D114" s="17" t="s">
        <v>925</v>
      </c>
      <c r="E114" s="20" t="s">
        <v>938</v>
      </c>
      <c r="F114" s="14" t="s">
        <v>79</v>
      </c>
      <c r="G114" s="22" t="str">
        <f>party!$A$30</f>
        <v>William Collins</v>
      </c>
      <c r="H114" s="22" t="str">
        <f>party!$A$31</f>
        <v>Jean-François Lamarque</v>
      </c>
      <c r="I114" s="22" t="str">
        <f>party!$A$19</f>
        <v>Michael Schulz</v>
      </c>
      <c r="J114" s="13" t="str">
        <f>references!$D$14</f>
        <v>Overview CMIP6-Endorsed MIPs</v>
      </c>
      <c r="N114" s="17" t="str">
        <f>party!$A$6</f>
        <v>Charlotte Pascoe</v>
      </c>
      <c r="O114" s="21" t="b">
        <v>1</v>
      </c>
      <c r="P114" s="21" t="s">
        <v>49</v>
      </c>
    </row>
    <row r="115" spans="1:16" ht="45">
      <c r="A115" s="12" t="s">
        <v>926</v>
      </c>
      <c r="B115" s="11" t="s">
        <v>958</v>
      </c>
      <c r="C115" s="13" t="s">
        <v>926</v>
      </c>
      <c r="D115" s="17" t="s">
        <v>934</v>
      </c>
      <c r="E115" s="20" t="s">
        <v>933</v>
      </c>
      <c r="F115" s="17" t="s">
        <v>79</v>
      </c>
      <c r="G115" s="22" t="str">
        <f>party!$A$30</f>
        <v>William Collins</v>
      </c>
      <c r="H115" s="22" t="str">
        <f>party!$A$31</f>
        <v>Jean-François Lamarque</v>
      </c>
      <c r="I115" s="22" t="str">
        <f>party!$A$19</f>
        <v>Michael Schulz</v>
      </c>
      <c r="J115" s="13" t="str">
        <f>references!$D$14</f>
        <v>Overview CMIP6-Endorsed MIPs</v>
      </c>
      <c r="N115" s="17" t="str">
        <f>party!$A$6</f>
        <v>Charlotte Pascoe</v>
      </c>
      <c r="O115" s="21" t="b">
        <v>1</v>
      </c>
      <c r="P115" s="21" t="s">
        <v>49</v>
      </c>
    </row>
    <row r="116" spans="1:16" ht="105">
      <c r="A116" s="12" t="s">
        <v>927</v>
      </c>
      <c r="B116" s="11" t="s">
        <v>928</v>
      </c>
      <c r="C116" s="13" t="s">
        <v>929</v>
      </c>
      <c r="D116" s="17" t="s">
        <v>939</v>
      </c>
      <c r="E116" s="20" t="s">
        <v>940</v>
      </c>
      <c r="F116" s="14" t="s">
        <v>79</v>
      </c>
      <c r="G116" s="22" t="str">
        <f>party!$A$30</f>
        <v>William Collins</v>
      </c>
      <c r="H116" s="22" t="str">
        <f>party!$A$31</f>
        <v>Jean-François Lamarque</v>
      </c>
      <c r="I116" s="22" t="str">
        <f>party!$A$19</f>
        <v>Michael Schulz</v>
      </c>
      <c r="J116" s="13" t="str">
        <f>references!$D$14</f>
        <v>Overview CMIP6-Endorsed MIPs</v>
      </c>
      <c r="N116" s="17" t="str">
        <f>party!$A$6</f>
        <v>Charlotte Pascoe</v>
      </c>
      <c r="O116" s="21" t="b">
        <v>1</v>
      </c>
      <c r="P116" s="21" t="s">
        <v>49</v>
      </c>
    </row>
    <row r="117" spans="1:16" ht="45">
      <c r="A117" s="12" t="s">
        <v>930</v>
      </c>
      <c r="B117" s="11" t="s">
        <v>960</v>
      </c>
      <c r="C117" s="13" t="s">
        <v>930</v>
      </c>
      <c r="D117" s="17" t="s">
        <v>931</v>
      </c>
      <c r="E117" s="20" t="s">
        <v>932</v>
      </c>
      <c r="F117" s="17" t="s">
        <v>79</v>
      </c>
      <c r="G117" s="22" t="str">
        <f>party!$A$30</f>
        <v>William Collins</v>
      </c>
      <c r="H117" s="22" t="str">
        <f>party!$A$31</f>
        <v>Jean-François Lamarque</v>
      </c>
      <c r="I117" s="22" t="str">
        <f>party!$A$19</f>
        <v>Michael Schulz</v>
      </c>
      <c r="J117" s="13" t="str">
        <f>references!$D$14</f>
        <v>Overview CMIP6-Endorsed MIPs</v>
      </c>
      <c r="N117" s="17" t="str">
        <f>party!$A$6</f>
        <v>Charlotte Pascoe</v>
      </c>
      <c r="O117" s="21" t="b">
        <v>1</v>
      </c>
      <c r="P117" s="21" t="s">
        <v>49</v>
      </c>
    </row>
    <row r="118" spans="1:16" ht="45">
      <c r="A118" s="12" t="s">
        <v>941</v>
      </c>
      <c r="B118" s="11" t="s">
        <v>944</v>
      </c>
      <c r="C118" s="13" t="s">
        <v>941</v>
      </c>
      <c r="D118" s="17" t="s">
        <v>945</v>
      </c>
      <c r="E118" s="20" t="s">
        <v>946</v>
      </c>
      <c r="F118" s="17" t="s">
        <v>79</v>
      </c>
      <c r="G118" s="22" t="str">
        <f>party!$A$30</f>
        <v>William Collins</v>
      </c>
      <c r="H118" s="22" t="str">
        <f>party!$A$31</f>
        <v>Jean-François Lamarque</v>
      </c>
      <c r="I118" s="22" t="str">
        <f>party!$A$19</f>
        <v>Michael Schulz</v>
      </c>
      <c r="J118" s="13" t="str">
        <f>references!$D$14</f>
        <v>Overview CMIP6-Endorsed MIPs</v>
      </c>
      <c r="N118" s="17" t="str">
        <f>party!$A$6</f>
        <v>Charlotte Pascoe</v>
      </c>
      <c r="O118" s="21" t="b">
        <v>1</v>
      </c>
      <c r="P118" s="21" t="s">
        <v>49</v>
      </c>
    </row>
    <row r="119" spans="1:16" ht="60">
      <c r="A119" s="12" t="s">
        <v>942</v>
      </c>
      <c r="B119" s="11" t="s">
        <v>943</v>
      </c>
      <c r="C119" s="13" t="s">
        <v>942</v>
      </c>
      <c r="D119" s="17" t="s">
        <v>947</v>
      </c>
      <c r="E119" s="20" t="s">
        <v>948</v>
      </c>
      <c r="F119" s="17" t="s">
        <v>79</v>
      </c>
      <c r="G119" s="22" t="str">
        <f>party!$A$30</f>
        <v>William Collins</v>
      </c>
      <c r="H119" s="22" t="str">
        <f>party!$A$31</f>
        <v>Jean-François Lamarque</v>
      </c>
      <c r="I119" s="22" t="str">
        <f>party!$A$19</f>
        <v>Michael Schulz</v>
      </c>
      <c r="J119" s="13" t="str">
        <f>references!$D$14</f>
        <v>Overview CMIP6-Endorsed MIPs</v>
      </c>
      <c r="N119" s="17" t="str">
        <f>party!$A$6</f>
        <v>Charlotte Pascoe</v>
      </c>
      <c r="O119" s="21" t="b">
        <v>1</v>
      </c>
      <c r="P119" s="21" t="s">
        <v>49</v>
      </c>
    </row>
    <row r="120" spans="1:16" ht="45">
      <c r="A120" s="12" t="s">
        <v>949</v>
      </c>
      <c r="B120" s="11" t="s">
        <v>959</v>
      </c>
      <c r="C120" s="13" t="s">
        <v>949</v>
      </c>
      <c r="D120" s="17" t="s">
        <v>950</v>
      </c>
      <c r="E120" s="20" t="s">
        <v>951</v>
      </c>
      <c r="F120" s="17" t="s">
        <v>79</v>
      </c>
      <c r="G120" s="22" t="str">
        <f>party!$A$30</f>
        <v>William Collins</v>
      </c>
      <c r="H120" s="22" t="str">
        <f>party!$A$31</f>
        <v>Jean-François Lamarque</v>
      </c>
      <c r="I120" s="22" t="str">
        <f>party!$A$19</f>
        <v>Michael Schulz</v>
      </c>
      <c r="J120" s="13" t="str">
        <f>references!$D$14</f>
        <v>Overview CMIP6-Endorsed MIPs</v>
      </c>
      <c r="N120" s="17" t="str">
        <f>party!$A$6</f>
        <v>Charlotte Pascoe</v>
      </c>
      <c r="O120" s="21" t="b">
        <v>1</v>
      </c>
      <c r="P120" s="21" t="s">
        <v>49</v>
      </c>
    </row>
    <row r="121" spans="1:16" ht="75">
      <c r="A121" s="12" t="s">
        <v>974</v>
      </c>
      <c r="B121" s="11" t="s">
        <v>975</v>
      </c>
      <c r="C121" s="13" t="s">
        <v>974</v>
      </c>
      <c r="D121" s="17" t="s">
        <v>976</v>
      </c>
      <c r="E121" s="20" t="s">
        <v>977</v>
      </c>
      <c r="F121" s="14" t="s">
        <v>79</v>
      </c>
      <c r="G121" s="22" t="str">
        <f>party!$A$30</f>
        <v>William Collins</v>
      </c>
      <c r="H121" s="22" t="str">
        <f>party!$A$31</f>
        <v>Jean-François Lamarque</v>
      </c>
      <c r="I121" s="22" t="str">
        <f>party!$A$19</f>
        <v>Michael Schulz</v>
      </c>
      <c r="J121" s="13" t="str">
        <f>references!$D$14</f>
        <v>Overview CMIP6-Endorsed MIPs</v>
      </c>
      <c r="N121" s="17" t="str">
        <f>party!$A$6</f>
        <v>Charlotte Pascoe</v>
      </c>
      <c r="O121" s="21" t="b">
        <v>1</v>
      </c>
      <c r="P121" s="21" t="s">
        <v>49</v>
      </c>
    </row>
    <row r="122" spans="1:16" ht="45">
      <c r="A122" s="12" t="s">
        <v>979</v>
      </c>
      <c r="B122" s="11" t="s">
        <v>980</v>
      </c>
      <c r="C122" s="13" t="s">
        <v>979</v>
      </c>
      <c r="D122" s="17" t="s">
        <v>981</v>
      </c>
      <c r="E122" s="20" t="s">
        <v>982</v>
      </c>
      <c r="F122" s="14" t="s">
        <v>79</v>
      </c>
      <c r="G122" s="22" t="str">
        <f>party!$A$30</f>
        <v>William Collins</v>
      </c>
      <c r="H122" s="22" t="str">
        <f>party!$A$31</f>
        <v>Jean-François Lamarque</v>
      </c>
      <c r="I122" s="22" t="str">
        <f>party!$A$19</f>
        <v>Michael Schulz</v>
      </c>
      <c r="J122" s="13" t="str">
        <f>references!$D$14</f>
        <v>Overview CMIP6-Endorsed MIPs</v>
      </c>
      <c r="N122" s="17" t="str">
        <f>party!$A$6</f>
        <v>Charlotte Pascoe</v>
      </c>
      <c r="O122" s="21" t="b">
        <v>1</v>
      </c>
      <c r="P122" s="21" t="s">
        <v>49</v>
      </c>
    </row>
    <row r="123" spans="1:16" ht="45">
      <c r="A123" s="12" t="s">
        <v>983</v>
      </c>
      <c r="B123" s="11" t="s">
        <v>984</v>
      </c>
      <c r="C123" s="13" t="s">
        <v>983</v>
      </c>
      <c r="D123" s="17" t="s">
        <v>985</v>
      </c>
      <c r="E123" s="20" t="s">
        <v>986</v>
      </c>
      <c r="F123" s="14" t="s">
        <v>79</v>
      </c>
      <c r="G123" s="22" t="str">
        <f>party!$A$30</f>
        <v>William Collins</v>
      </c>
      <c r="H123" s="22" t="str">
        <f>party!$A$31</f>
        <v>Jean-François Lamarque</v>
      </c>
      <c r="I123" s="22" t="str">
        <f>party!$A$19</f>
        <v>Michael Schulz</v>
      </c>
      <c r="J123" s="13" t="str">
        <f>references!$D$14</f>
        <v>Overview CMIP6-Endorsed MIPs</v>
      </c>
      <c r="N123" s="17" t="str">
        <f>party!$A$6</f>
        <v>Charlotte Pascoe</v>
      </c>
      <c r="O123" s="21" t="b">
        <v>1</v>
      </c>
      <c r="P123" s="21" t="s">
        <v>49</v>
      </c>
    </row>
    <row r="124" spans="1:16" ht="45">
      <c r="A124" s="12" t="s">
        <v>987</v>
      </c>
      <c r="B124" s="11" t="s">
        <v>988</v>
      </c>
      <c r="C124" s="13" t="s">
        <v>987</v>
      </c>
      <c r="D124" s="17" t="s">
        <v>989</v>
      </c>
      <c r="E124" s="20" t="s">
        <v>990</v>
      </c>
      <c r="F124" s="14" t="s">
        <v>79</v>
      </c>
      <c r="G124" s="22" t="str">
        <f>party!$A$30</f>
        <v>William Collins</v>
      </c>
      <c r="H124" s="22" t="str">
        <f>party!$A$31</f>
        <v>Jean-François Lamarque</v>
      </c>
      <c r="I124" s="22" t="str">
        <f>party!$A$19</f>
        <v>Michael Schulz</v>
      </c>
      <c r="J124" s="13" t="str">
        <f>references!$D$14</f>
        <v>Overview CMIP6-Endorsed MIPs</v>
      </c>
      <c r="N124" s="17" t="str">
        <f>party!$A$6</f>
        <v>Charlotte Pascoe</v>
      </c>
      <c r="O124" s="21" t="b">
        <v>1</v>
      </c>
      <c r="P124" s="21" t="s">
        <v>49</v>
      </c>
    </row>
    <row r="125" spans="1:16" ht="45">
      <c r="A125" s="12" t="s">
        <v>991</v>
      </c>
      <c r="B125" s="11" t="s">
        <v>992</v>
      </c>
      <c r="C125" s="13" t="s">
        <v>991</v>
      </c>
      <c r="D125" s="17" t="s">
        <v>993</v>
      </c>
      <c r="E125" s="20" t="s">
        <v>994</v>
      </c>
      <c r="F125" s="14" t="s">
        <v>79</v>
      </c>
      <c r="G125" s="22" t="str">
        <f>party!$A$30</f>
        <v>William Collins</v>
      </c>
      <c r="H125" s="22" t="str">
        <f>party!$A$31</f>
        <v>Jean-François Lamarque</v>
      </c>
      <c r="I125" s="22" t="str">
        <f>party!$A$19</f>
        <v>Michael Schulz</v>
      </c>
      <c r="J125" s="13" t="str">
        <f>references!$D$14</f>
        <v>Overview CMIP6-Endorsed MIPs</v>
      </c>
      <c r="N125" s="17" t="str">
        <f>party!$A$6</f>
        <v>Charlotte Pascoe</v>
      </c>
      <c r="O125" s="21" t="b">
        <v>1</v>
      </c>
      <c r="P125" s="21" t="s">
        <v>49</v>
      </c>
    </row>
    <row r="126" spans="1:16" ht="45">
      <c r="A126" s="12" t="s">
        <v>995</v>
      </c>
      <c r="B126" s="11" t="s">
        <v>999</v>
      </c>
      <c r="C126" s="13" t="s">
        <v>995</v>
      </c>
      <c r="D126" s="17" t="s">
        <v>996</v>
      </c>
      <c r="E126" s="20" t="s">
        <v>997</v>
      </c>
      <c r="F126" s="14" t="s">
        <v>79</v>
      </c>
      <c r="G126" s="22" t="str">
        <f>party!$A$30</f>
        <v>William Collins</v>
      </c>
      <c r="H126" s="22" t="str">
        <f>party!$A$31</f>
        <v>Jean-François Lamarque</v>
      </c>
      <c r="I126" s="22" t="str">
        <f>party!$A$19</f>
        <v>Michael Schulz</v>
      </c>
      <c r="J126" s="13" t="str">
        <f>references!$D$14</f>
        <v>Overview CMIP6-Endorsed MIPs</v>
      </c>
      <c r="N126" s="17" t="str">
        <f>party!$A$6</f>
        <v>Charlotte Pascoe</v>
      </c>
      <c r="O126" s="21" t="b">
        <v>1</v>
      </c>
      <c r="P126" s="21" t="s">
        <v>49</v>
      </c>
    </row>
    <row r="127" spans="1:16" ht="45">
      <c r="A127" s="12" t="s">
        <v>998</v>
      </c>
      <c r="B127" s="11" t="s">
        <v>1000</v>
      </c>
      <c r="C127" s="13" t="s">
        <v>998</v>
      </c>
      <c r="D127" s="17" t="s">
        <v>1001</v>
      </c>
      <c r="E127" s="20" t="s">
        <v>1002</v>
      </c>
      <c r="F127" s="14" t="s">
        <v>79</v>
      </c>
      <c r="G127" s="22" t="str">
        <f>party!$A$30</f>
        <v>William Collins</v>
      </c>
      <c r="H127" s="22" t="str">
        <f>party!$A$31</f>
        <v>Jean-François Lamarque</v>
      </c>
      <c r="I127" s="22" t="str">
        <f>party!$A$19</f>
        <v>Michael Schulz</v>
      </c>
      <c r="J127" s="13" t="str">
        <f>references!$D$14</f>
        <v>Overview CMIP6-Endorsed MIPs</v>
      </c>
      <c r="N127" s="17" t="str">
        <f>party!$A$6</f>
        <v>Charlotte Pascoe</v>
      </c>
      <c r="O127" s="21" t="b">
        <v>1</v>
      </c>
      <c r="P127" s="21" t="s">
        <v>49</v>
      </c>
    </row>
    <row r="128" spans="1:16" ht="45">
      <c r="A128" s="12" t="s">
        <v>1004</v>
      </c>
      <c r="B128" s="11" t="s">
        <v>1005</v>
      </c>
      <c r="C128" s="13" t="s">
        <v>1003</v>
      </c>
      <c r="D128" s="17" t="s">
        <v>1006</v>
      </c>
      <c r="E128" s="20" t="s">
        <v>1007</v>
      </c>
      <c r="F128" s="14" t="s">
        <v>79</v>
      </c>
      <c r="G128" s="22" t="str">
        <f>party!$A$30</f>
        <v>William Collins</v>
      </c>
      <c r="H128" s="22" t="str">
        <f>party!$A$31</f>
        <v>Jean-François Lamarque</v>
      </c>
      <c r="I128" s="22" t="str">
        <f>party!$A$19</f>
        <v>Michael Schulz</v>
      </c>
      <c r="J128" s="13" t="str">
        <f>references!$D$14</f>
        <v>Overview CMIP6-Endorsed MIPs</v>
      </c>
      <c r="N128" s="17" t="str">
        <f>party!$A$6</f>
        <v>Charlotte Pascoe</v>
      </c>
      <c r="O128" s="21" t="b">
        <v>1</v>
      </c>
      <c r="P128" s="21" t="s">
        <v>49</v>
      </c>
    </row>
    <row r="129" spans="1:23" ht="45">
      <c r="A129" s="12" t="s">
        <v>1051</v>
      </c>
      <c r="B129" s="11" t="s">
        <v>1052</v>
      </c>
      <c r="C129" s="13" t="s">
        <v>1051</v>
      </c>
      <c r="D129" s="17" t="s">
        <v>1053</v>
      </c>
      <c r="E129" s="20" t="s">
        <v>1054</v>
      </c>
      <c r="F129" s="14" t="s">
        <v>79</v>
      </c>
      <c r="G129" s="10" t="str">
        <f>party!$A$32</f>
        <v>Vivek Arora</v>
      </c>
      <c r="H129" s="10" t="str">
        <f>party!$A$33</f>
        <v>Pierre Friedlingstein</v>
      </c>
      <c r="I129" s="10" t="str">
        <f>party!$A$34</f>
        <v>Chris Jones</v>
      </c>
      <c r="J129" s="13" t="str">
        <f>references!$D$14</f>
        <v>Overview CMIP6-Endorsed MIPs</v>
      </c>
      <c r="N129" s="17" t="str">
        <f>party!$A$6</f>
        <v>Charlotte Pascoe</v>
      </c>
      <c r="O129" s="21" t="b">
        <v>1</v>
      </c>
      <c r="P129" s="21" t="s">
        <v>49</v>
      </c>
    </row>
    <row r="130" spans="1:23" ht="45">
      <c r="A130" s="12" t="s">
        <v>1055</v>
      </c>
      <c r="B130" s="11" t="s">
        <v>1056</v>
      </c>
      <c r="C130" s="13" t="s">
        <v>1057</v>
      </c>
      <c r="D130" s="17" t="s">
        <v>1058</v>
      </c>
      <c r="E130" s="20" t="s">
        <v>1059</v>
      </c>
      <c r="F130" s="14" t="s">
        <v>79</v>
      </c>
      <c r="G130" s="10" t="str">
        <f>party!$A$32</f>
        <v>Vivek Arora</v>
      </c>
      <c r="H130" s="10" t="str">
        <f>party!$A$33</f>
        <v>Pierre Friedlingstein</v>
      </c>
      <c r="I130" s="10" t="str">
        <f>party!$A$34</f>
        <v>Chris Jones</v>
      </c>
      <c r="J130" s="13" t="str">
        <f>references!$D$14</f>
        <v>Overview CMIP6-Endorsed MIPs</v>
      </c>
      <c r="N130" s="17" t="str">
        <f>party!$A$6</f>
        <v>Charlotte Pascoe</v>
      </c>
      <c r="O130" s="21" t="b">
        <v>1</v>
      </c>
      <c r="P130" s="21" t="s">
        <v>49</v>
      </c>
    </row>
    <row r="131" spans="1:23" ht="45">
      <c r="A131" s="12" t="s">
        <v>1064</v>
      </c>
      <c r="B131" s="11" t="s">
        <v>1061</v>
      </c>
      <c r="C131" s="13" t="s">
        <v>1060</v>
      </c>
      <c r="D131" s="17" t="s">
        <v>1062</v>
      </c>
      <c r="E131" s="20" t="s">
        <v>1063</v>
      </c>
      <c r="F131" s="14" t="s">
        <v>79</v>
      </c>
      <c r="G131" s="10" t="str">
        <f>party!$A$32</f>
        <v>Vivek Arora</v>
      </c>
      <c r="H131" s="10" t="str">
        <f>party!$A$33</f>
        <v>Pierre Friedlingstein</v>
      </c>
      <c r="I131" s="10" t="str">
        <f>party!$A$34</f>
        <v>Chris Jones</v>
      </c>
      <c r="J131" s="13" t="str">
        <f>references!$D$14</f>
        <v>Overview CMIP6-Endorsed MIPs</v>
      </c>
      <c r="N131" s="17" t="str">
        <f>party!$A$6</f>
        <v>Charlotte Pascoe</v>
      </c>
      <c r="O131" s="21" t="b">
        <v>1</v>
      </c>
      <c r="P131" s="21" t="s">
        <v>49</v>
      </c>
    </row>
    <row r="132" spans="1:23" ht="75">
      <c r="A132" s="12" t="s">
        <v>1074</v>
      </c>
      <c r="B132" s="11" t="s">
        <v>1076</v>
      </c>
      <c r="C132" s="13" t="s">
        <v>1077</v>
      </c>
      <c r="D132" s="17" t="s">
        <v>1080</v>
      </c>
      <c r="E132" s="20" t="s">
        <v>1081</v>
      </c>
      <c r="F132" s="14" t="s">
        <v>79</v>
      </c>
      <c r="G132" s="10" t="str">
        <f>party!$A$32</f>
        <v>Vivek Arora</v>
      </c>
      <c r="H132" s="10" t="str">
        <f>party!$A$33</f>
        <v>Pierre Friedlingstein</v>
      </c>
      <c r="I132" s="10" t="str">
        <f>party!$A$34</f>
        <v>Chris Jones</v>
      </c>
      <c r="J132" s="13" t="str">
        <f>references!$D$14</f>
        <v>Overview CMIP6-Endorsed MIPs</v>
      </c>
      <c r="N132" s="17" t="str">
        <f>party!$A$6</f>
        <v>Charlotte Pascoe</v>
      </c>
      <c r="O132" s="21" t="b">
        <v>1</v>
      </c>
      <c r="P132" s="21" t="s">
        <v>49</v>
      </c>
    </row>
    <row r="133" spans="1:23" ht="60">
      <c r="A133" s="13" t="s">
        <v>1075</v>
      </c>
      <c r="B133" s="11" t="s">
        <v>1082</v>
      </c>
      <c r="C133" s="13" t="s">
        <v>1075</v>
      </c>
      <c r="D133" s="17" t="s">
        <v>1083</v>
      </c>
      <c r="E133" s="20" t="s">
        <v>1084</v>
      </c>
      <c r="F133" s="14" t="s">
        <v>79</v>
      </c>
      <c r="G133" s="10" t="str">
        <f>party!$A$32</f>
        <v>Vivek Arora</v>
      </c>
      <c r="H133" s="10" t="str">
        <f>party!$A$33</f>
        <v>Pierre Friedlingstein</v>
      </c>
      <c r="I133" s="10" t="str">
        <f>party!$A$34</f>
        <v>Chris Jones</v>
      </c>
      <c r="J133" s="13" t="str">
        <f>references!$D$14</f>
        <v>Overview CMIP6-Endorsed MIPs</v>
      </c>
      <c r="N133" s="17" t="str">
        <f>party!$A$6</f>
        <v>Charlotte Pascoe</v>
      </c>
      <c r="O133" s="21" t="b">
        <v>1</v>
      </c>
      <c r="P133" s="21" t="s">
        <v>449</v>
      </c>
    </row>
    <row r="134" spans="1:23" ht="75">
      <c r="A134" s="12" t="s">
        <v>1089</v>
      </c>
      <c r="B134" s="11" t="s">
        <v>1090</v>
      </c>
      <c r="C134" s="13" t="s">
        <v>1091</v>
      </c>
      <c r="D134" s="17" t="s">
        <v>1092</v>
      </c>
      <c r="E134" s="20" t="s">
        <v>1093</v>
      </c>
      <c r="F134" s="14" t="s">
        <v>79</v>
      </c>
      <c r="G134" s="10" t="str">
        <f>party!$A$32</f>
        <v>Vivek Arora</v>
      </c>
      <c r="H134" s="10" t="str">
        <f>party!$A$33</f>
        <v>Pierre Friedlingstein</v>
      </c>
      <c r="I134" s="10" t="str">
        <f>party!$A$34</f>
        <v>Chris Jones</v>
      </c>
      <c r="J134" s="13" t="str">
        <f>references!$D$14</f>
        <v>Overview CMIP6-Endorsed MIPs</v>
      </c>
      <c r="N134" s="17" t="str">
        <f>party!$A$6</f>
        <v>Charlotte Pascoe</v>
      </c>
      <c r="O134" s="21" t="b">
        <v>1</v>
      </c>
      <c r="P134" s="21" t="s">
        <v>449</v>
      </c>
    </row>
    <row r="135" spans="1:23" ht="75">
      <c r="A135" s="12" t="s">
        <v>1094</v>
      </c>
      <c r="B135" s="11" t="s">
        <v>1095</v>
      </c>
      <c r="C135" s="13" t="s">
        <v>1096</v>
      </c>
      <c r="D135" s="17" t="s">
        <v>1097</v>
      </c>
      <c r="E135" s="20" t="s">
        <v>1098</v>
      </c>
      <c r="F135" s="14" t="s">
        <v>79</v>
      </c>
      <c r="G135" s="10" t="str">
        <f>party!$A$32</f>
        <v>Vivek Arora</v>
      </c>
      <c r="H135" s="10" t="str">
        <f>party!$A$33</f>
        <v>Pierre Friedlingstein</v>
      </c>
      <c r="I135" s="10" t="str">
        <f>party!$A$34</f>
        <v>Chris Jones</v>
      </c>
      <c r="J135" s="13" t="str">
        <f>references!$D$14</f>
        <v>Overview CMIP6-Endorsed MIPs</v>
      </c>
      <c r="N135" s="17" t="str">
        <f>party!$A$6</f>
        <v>Charlotte Pascoe</v>
      </c>
      <c r="O135" s="21" t="b">
        <v>1</v>
      </c>
      <c r="P135" s="21" t="s">
        <v>449</v>
      </c>
    </row>
    <row r="136" spans="1:23" ht="75">
      <c r="A136" s="12" t="s">
        <v>1099</v>
      </c>
      <c r="B136" s="11" t="s">
        <v>1100</v>
      </c>
      <c r="C136" s="13" t="s">
        <v>1101</v>
      </c>
      <c r="D136" s="17" t="s">
        <v>1102</v>
      </c>
      <c r="E136" s="20" t="s">
        <v>1103</v>
      </c>
      <c r="F136" s="14" t="s">
        <v>79</v>
      </c>
      <c r="G136" s="10" t="str">
        <f>party!$A$32</f>
        <v>Vivek Arora</v>
      </c>
      <c r="H136" s="10" t="str">
        <f>party!$A$33</f>
        <v>Pierre Friedlingstein</v>
      </c>
      <c r="I136" s="10" t="str">
        <f>party!$A$34</f>
        <v>Chris Jones</v>
      </c>
      <c r="J136" s="13" t="str">
        <f>references!$D$14</f>
        <v>Overview CMIP6-Endorsed MIPs</v>
      </c>
      <c r="N136" s="17" t="str">
        <f>party!$A$6</f>
        <v>Charlotte Pascoe</v>
      </c>
      <c r="O136" s="21" t="b">
        <v>1</v>
      </c>
      <c r="P136" s="21" t="s">
        <v>449</v>
      </c>
    </row>
    <row r="137" spans="1:23" ht="75">
      <c r="A137" s="12" t="s">
        <v>1104</v>
      </c>
      <c r="B137" s="11" t="s">
        <v>1105</v>
      </c>
      <c r="C137" s="13" t="s">
        <v>1106</v>
      </c>
      <c r="D137" s="17" t="s">
        <v>1107</v>
      </c>
      <c r="E137" s="20" t="s">
        <v>1108</v>
      </c>
      <c r="F137" s="14" t="s">
        <v>79</v>
      </c>
      <c r="G137" s="10" t="str">
        <f>party!$A$32</f>
        <v>Vivek Arora</v>
      </c>
      <c r="H137" s="10" t="str">
        <f>party!$A$33</f>
        <v>Pierre Friedlingstein</v>
      </c>
      <c r="I137" s="10" t="str">
        <f>party!$A$34</f>
        <v>Chris Jones</v>
      </c>
      <c r="J137" s="13" t="str">
        <f>references!$D$14</f>
        <v>Overview CMIP6-Endorsed MIPs</v>
      </c>
      <c r="N137" s="17" t="str">
        <f>party!$A$6</f>
        <v>Charlotte Pascoe</v>
      </c>
      <c r="O137" s="21" t="b">
        <v>1</v>
      </c>
      <c r="P137" s="21" t="s">
        <v>49</v>
      </c>
    </row>
    <row r="138" spans="1:23" ht="75">
      <c r="A138" s="12" t="s">
        <v>1111</v>
      </c>
      <c r="B138" s="11" t="s">
        <v>1113</v>
      </c>
      <c r="C138" s="13" t="s">
        <v>1115</v>
      </c>
      <c r="D138" s="17" t="s">
        <v>1120</v>
      </c>
      <c r="E138" s="20" t="s">
        <v>1118</v>
      </c>
      <c r="F138" s="14" t="s">
        <v>79</v>
      </c>
      <c r="G138" s="10" t="str">
        <f>party!$A$32</f>
        <v>Vivek Arora</v>
      </c>
      <c r="H138" s="10" t="str">
        <f>party!$A$33</f>
        <v>Pierre Friedlingstein</v>
      </c>
      <c r="I138" s="10" t="str">
        <f>party!$A$34</f>
        <v>Chris Jones</v>
      </c>
      <c r="J138" s="13" t="str">
        <f>references!$D$14</f>
        <v>Overview CMIP6-Endorsed MIPs</v>
      </c>
      <c r="N138" s="17" t="str">
        <f>party!$A$6</f>
        <v>Charlotte Pascoe</v>
      </c>
      <c r="O138" s="21" t="b">
        <v>1</v>
      </c>
      <c r="P138" s="21" t="s">
        <v>49</v>
      </c>
    </row>
    <row r="139" spans="1:23" ht="45">
      <c r="A139" s="13" t="s">
        <v>1112</v>
      </c>
      <c r="B139" s="11" t="s">
        <v>1114</v>
      </c>
      <c r="C139" s="13" t="s">
        <v>1116</v>
      </c>
      <c r="D139" s="17" t="s">
        <v>1117</v>
      </c>
      <c r="E139" s="20" t="s">
        <v>1119</v>
      </c>
      <c r="F139" s="14" t="s">
        <v>79</v>
      </c>
      <c r="G139" s="10" t="str">
        <f>party!$A$32</f>
        <v>Vivek Arora</v>
      </c>
      <c r="H139" s="10" t="str">
        <f>party!$A$33</f>
        <v>Pierre Friedlingstein</v>
      </c>
      <c r="I139" s="10" t="str">
        <f>party!$A$34</f>
        <v>Chris Jones</v>
      </c>
      <c r="J139" s="13" t="str">
        <f>references!$D$14</f>
        <v>Overview CMIP6-Endorsed MIPs</v>
      </c>
      <c r="N139" s="17" t="str">
        <f>party!$A$6</f>
        <v>Charlotte Pascoe</v>
      </c>
      <c r="O139" s="21" t="b">
        <v>1</v>
      </c>
      <c r="P139" s="21" t="s">
        <v>86</v>
      </c>
    </row>
    <row r="140" spans="1:23" s="2" customFormat="1" ht="45">
      <c r="A140" s="12" t="s">
        <v>1124</v>
      </c>
      <c r="B140" s="11" t="s">
        <v>1125</v>
      </c>
      <c r="C140" s="13" t="s">
        <v>1126</v>
      </c>
      <c r="D140" s="17" t="s">
        <v>1127</v>
      </c>
      <c r="E140" s="20" t="s">
        <v>1128</v>
      </c>
      <c r="F140" s="14" t="s">
        <v>79</v>
      </c>
      <c r="G140" s="10" t="str">
        <f>party!$A$32</f>
        <v>Vivek Arora</v>
      </c>
      <c r="H140" s="10" t="str">
        <f>party!$A$33</f>
        <v>Pierre Friedlingstein</v>
      </c>
      <c r="I140" s="10" t="str">
        <f>party!$A$34</f>
        <v>Chris Jones</v>
      </c>
      <c r="J140" s="13" t="str">
        <f>references!$D$14</f>
        <v>Overview CMIP6-Endorsed MIPs</v>
      </c>
      <c r="K140" s="13" t="str">
        <f>references!$D$14</f>
        <v>Overview CMIP6-Endorsed MIPs</v>
      </c>
      <c r="L140" s="13"/>
      <c r="M140" s="13"/>
      <c r="N140" s="17" t="str">
        <f>party!$A$6</f>
        <v>Charlotte Pascoe</v>
      </c>
      <c r="O140" s="21" t="b">
        <v>1</v>
      </c>
      <c r="P140" s="21" t="s">
        <v>49</v>
      </c>
      <c r="W140" s="2" t="s">
        <v>361</v>
      </c>
    </row>
    <row r="141" spans="1:23" s="2" customFormat="1" ht="60">
      <c r="A141" s="12" t="s">
        <v>1429</v>
      </c>
      <c r="B141" s="11" t="s">
        <v>1388</v>
      </c>
      <c r="C141" s="13" t="s">
        <v>1216</v>
      </c>
      <c r="D141" s="17" t="s">
        <v>1299</v>
      </c>
      <c r="E141" s="20" t="s">
        <v>1218</v>
      </c>
      <c r="F141" s="14" t="s">
        <v>79</v>
      </c>
      <c r="G141" s="10" t="str">
        <f>party!$A$21</f>
        <v>PCMDI</v>
      </c>
      <c r="H141" s="22" t="str">
        <f>party!$A$35</f>
        <v>Mark Webb</v>
      </c>
      <c r="I141" s="22" t="str">
        <f>party!$A$36</f>
        <v>Chris Bretherton</v>
      </c>
      <c r="J141" s="19" t="str">
        <f>references!$D$9</f>
        <v>AMIP Sea Surface Temperature and Sea Ice Concentration Boundary Conditions</v>
      </c>
      <c r="K141" s="13" t="str">
        <f>references!$D$9</f>
        <v>AMIP Sea Surface Temperature and Sea Ice Concentration Boundary Conditions</v>
      </c>
      <c r="L141" s="13"/>
      <c r="M141" s="13"/>
      <c r="N141" s="17" t="str">
        <f>party!$A$6</f>
        <v>Charlotte Pascoe</v>
      </c>
      <c r="O141" s="21" t="b">
        <v>1</v>
      </c>
      <c r="P141" s="21" t="s">
        <v>49</v>
      </c>
    </row>
    <row r="142" spans="1:23" ht="75">
      <c r="A142" s="12" t="s">
        <v>1430</v>
      </c>
      <c r="B142" s="11" t="s">
        <v>1387</v>
      </c>
      <c r="C142" s="13" t="s">
        <v>1390</v>
      </c>
      <c r="D142" s="17" t="s">
        <v>1389</v>
      </c>
      <c r="E142" s="20" t="s">
        <v>1391</v>
      </c>
      <c r="F142" s="14" t="s">
        <v>79</v>
      </c>
      <c r="G142" s="10" t="str">
        <f>party!$A$21</f>
        <v>PCMDI</v>
      </c>
      <c r="H142" s="22" t="str">
        <f>party!$A$35</f>
        <v>Mark Webb</v>
      </c>
      <c r="I142" s="22" t="str">
        <f>party!$A$36</f>
        <v>Chris Bretherton</v>
      </c>
      <c r="J142" s="13" t="str">
        <f>references!$D$14</f>
        <v>Overview CMIP6-Endorsed MIPs</v>
      </c>
      <c r="K142" s="13" t="str">
        <f>references!$D$16</f>
        <v>Karl E. Taylor, Ronald J. Stouffer and Gerald A. Meehl (2009) A Summary of the CMIP5 Experiment Design</v>
      </c>
      <c r="L142" s="13"/>
      <c r="M142" s="13"/>
      <c r="N142" s="17" t="str">
        <f>party!$A$6</f>
        <v>Charlotte Pascoe</v>
      </c>
      <c r="O142" s="21" t="b">
        <v>1</v>
      </c>
      <c r="P142" s="21" t="s">
        <v>49</v>
      </c>
    </row>
    <row r="143" spans="1:23" ht="75">
      <c r="A143" s="13" t="s">
        <v>1209</v>
      </c>
      <c r="B143" s="11" t="s">
        <v>1210</v>
      </c>
      <c r="C143" s="13" t="s">
        <v>1211</v>
      </c>
      <c r="D143" s="17" t="s">
        <v>1212</v>
      </c>
      <c r="E143" s="20" t="s">
        <v>1213</v>
      </c>
      <c r="F143" s="14" t="s">
        <v>79</v>
      </c>
      <c r="G143" s="22" t="str">
        <f>party!$A$35</f>
        <v>Mark Webb</v>
      </c>
      <c r="H143" s="22" t="str">
        <f>party!$A$36</f>
        <v>Chris Bretherton</v>
      </c>
      <c r="I143" s="10"/>
      <c r="J143" s="13" t="str">
        <f>references!$D$14</f>
        <v>Overview CMIP6-Endorsed MIPs</v>
      </c>
      <c r="K143" s="13" t="str">
        <f>references!$D$16</f>
        <v>Karl E. Taylor, Ronald J. Stouffer and Gerald A. Meehl (2009) A Summary of the CMIP5 Experiment Design</v>
      </c>
      <c r="L143" s="13"/>
      <c r="M143" s="13"/>
      <c r="N143" s="17" t="str">
        <f>party!$A$6</f>
        <v>Charlotte Pascoe</v>
      </c>
      <c r="O143" s="21" t="b">
        <v>1</v>
      </c>
      <c r="P143" s="21" t="s">
        <v>49</v>
      </c>
    </row>
    <row r="144" spans="1:23" ht="45">
      <c r="A144" s="12" t="s">
        <v>1425</v>
      </c>
      <c r="B144" s="11" t="s">
        <v>1217</v>
      </c>
      <c r="C144" s="13" t="s">
        <v>1215</v>
      </c>
      <c r="D144" s="17" t="s">
        <v>1214</v>
      </c>
      <c r="E144" s="20" t="s">
        <v>1219</v>
      </c>
      <c r="F144" s="14" t="s">
        <v>79</v>
      </c>
      <c r="G144" s="22" t="str">
        <f>party!$A$35</f>
        <v>Mark Webb</v>
      </c>
      <c r="H144" s="22" t="str">
        <f>party!$A$36</f>
        <v>Chris Bretherton</v>
      </c>
      <c r="J144" s="19" t="str">
        <f>references!$D$9</f>
        <v>AMIP Sea Surface Temperature and Sea Ice Concentration Boundary Conditions</v>
      </c>
      <c r="K144" s="13" t="str">
        <f>references!$D$9</f>
        <v>AMIP Sea Surface Temperature and Sea Ice Concentration Boundary Conditions</v>
      </c>
      <c r="L144" s="13"/>
      <c r="M144" s="13"/>
      <c r="N144" s="17" t="str">
        <f>party!$A$6</f>
        <v>Charlotte Pascoe</v>
      </c>
      <c r="O144" s="21" t="b">
        <v>1</v>
      </c>
      <c r="P144" s="21" t="s">
        <v>49</v>
      </c>
    </row>
    <row r="145" spans="1:23" ht="75">
      <c r="A145" s="12" t="s">
        <v>1426</v>
      </c>
      <c r="B145" s="11" t="s">
        <v>1392</v>
      </c>
      <c r="C145" s="13" t="s">
        <v>1393</v>
      </c>
      <c r="D145" s="17" t="s">
        <v>1394</v>
      </c>
      <c r="E145" s="20" t="s">
        <v>1395</v>
      </c>
      <c r="F145" s="14" t="s">
        <v>79</v>
      </c>
      <c r="G145" s="22" t="str">
        <f>party!$A$35</f>
        <v>Mark Webb</v>
      </c>
      <c r="H145" s="22" t="str">
        <f>party!$A$36</f>
        <v>Chris Bretherton</v>
      </c>
      <c r="J145" s="13" t="str">
        <f>references!$D$14</f>
        <v>Overview CMIP6-Endorsed MIPs</v>
      </c>
      <c r="K145" s="13" t="str">
        <f>references!$D$16</f>
        <v>Karl E. Taylor, Ronald J. Stouffer and Gerald A. Meehl (2009) A Summary of the CMIP5 Experiment Design</v>
      </c>
      <c r="L145" s="13"/>
      <c r="M145" s="13"/>
      <c r="N145" s="17" t="str">
        <f>party!$A$6</f>
        <v>Charlotte Pascoe</v>
      </c>
      <c r="O145" s="21" t="b">
        <v>1</v>
      </c>
      <c r="P145" s="21" t="s">
        <v>49</v>
      </c>
    </row>
    <row r="146" spans="1:23" ht="45">
      <c r="A146" s="12" t="s">
        <v>1220</v>
      </c>
      <c r="B146" s="11" t="s">
        <v>1221</v>
      </c>
      <c r="C146" s="13" t="s">
        <v>1222</v>
      </c>
      <c r="D146" s="17" t="s">
        <v>1223</v>
      </c>
      <c r="E146" s="20" t="s">
        <v>1263</v>
      </c>
      <c r="F146" s="14" t="s">
        <v>79</v>
      </c>
      <c r="G146" s="22" t="str">
        <f>party!$A$35</f>
        <v>Mark Webb</v>
      </c>
      <c r="H146" s="22" t="str">
        <f>party!$A$36</f>
        <v>Chris Bretherton</v>
      </c>
      <c r="J146" s="13" t="str">
        <f>references!$D$14</f>
        <v>Overview CMIP6-Endorsed MIPs</v>
      </c>
      <c r="K146" s="13" t="str">
        <f>references!$D$16</f>
        <v>Karl E. Taylor, Ronald J. Stouffer and Gerald A. Meehl (2009) A Summary of the CMIP5 Experiment Design</v>
      </c>
      <c r="L146" s="13"/>
      <c r="M146" s="13"/>
      <c r="N146" s="17" t="str">
        <f>party!$A$6</f>
        <v>Charlotte Pascoe</v>
      </c>
      <c r="O146" s="21" t="b">
        <v>1</v>
      </c>
      <c r="P146" s="21" t="s">
        <v>49</v>
      </c>
    </row>
    <row r="147" spans="1:23" ht="45">
      <c r="A147" s="12" t="s">
        <v>1224</v>
      </c>
      <c r="B147" s="11" t="s">
        <v>1225</v>
      </c>
      <c r="C147" s="13" t="s">
        <v>1226</v>
      </c>
      <c r="D147" s="17" t="s">
        <v>1227</v>
      </c>
      <c r="E147" s="20" t="s">
        <v>1228</v>
      </c>
      <c r="F147" s="14" t="s">
        <v>79</v>
      </c>
      <c r="G147" s="22" t="str">
        <f>party!$A$35</f>
        <v>Mark Webb</v>
      </c>
      <c r="H147" s="22" t="str">
        <f>party!$A$36</f>
        <v>Chris Bretherton</v>
      </c>
      <c r="J147" s="13" t="str">
        <f>references!$D$14</f>
        <v>Overview CMIP6-Endorsed MIPs</v>
      </c>
      <c r="K147" s="23" t="str">
        <f>references!$D$16</f>
        <v>Karl E. Taylor, Ronald J. Stouffer and Gerald A. Meehl (2009) A Summary of the CMIP5 Experiment Design</v>
      </c>
      <c r="L147" s="23"/>
      <c r="M147" s="23"/>
      <c r="N147" s="17" t="str">
        <f>party!$A$6</f>
        <v>Charlotte Pascoe</v>
      </c>
      <c r="O147" s="21" t="b">
        <v>0</v>
      </c>
      <c r="P147" s="21" t="s">
        <v>49</v>
      </c>
    </row>
    <row r="148" spans="1:23" ht="45">
      <c r="A148" s="12" t="s">
        <v>1229</v>
      </c>
      <c r="B148" s="11" t="s">
        <v>1231</v>
      </c>
      <c r="C148" s="13" t="s">
        <v>1229</v>
      </c>
      <c r="D148" s="17" t="s">
        <v>1230</v>
      </c>
      <c r="E148" s="20" t="s">
        <v>1233</v>
      </c>
      <c r="F148" s="22" t="s">
        <v>79</v>
      </c>
      <c r="G148" s="22" t="str">
        <f>party!$A$35</f>
        <v>Mark Webb</v>
      </c>
      <c r="H148" s="22" t="str">
        <f>party!$A$36</f>
        <v>Chris Bretherton</v>
      </c>
      <c r="J148" s="13" t="str">
        <f>references!$D$14</f>
        <v>Overview CMIP6-Endorsed MIPs</v>
      </c>
      <c r="K148" s="23" t="str">
        <f>references!$D$16</f>
        <v>Karl E. Taylor, Ronald J. Stouffer and Gerald A. Meehl (2009) A Summary of the CMIP5 Experiment Design</v>
      </c>
      <c r="L148" s="23"/>
      <c r="M148" s="23"/>
      <c r="N148" s="17" t="str">
        <f>party!$A$6</f>
        <v>Charlotte Pascoe</v>
      </c>
      <c r="O148" s="21" t="b">
        <v>1</v>
      </c>
      <c r="P148" s="21" t="s">
        <v>49</v>
      </c>
    </row>
    <row r="149" spans="1:23" ht="45">
      <c r="A149" s="12" t="s">
        <v>1236</v>
      </c>
      <c r="B149" s="11" t="s">
        <v>1238</v>
      </c>
      <c r="C149" s="13" t="s">
        <v>1236</v>
      </c>
      <c r="D149" s="17" t="s">
        <v>1241</v>
      </c>
      <c r="E149" s="20" t="s">
        <v>1234</v>
      </c>
      <c r="F149" s="22" t="s">
        <v>79</v>
      </c>
      <c r="G149" s="22" t="str">
        <f>party!$A$35</f>
        <v>Mark Webb</v>
      </c>
      <c r="H149" s="22" t="str">
        <f>party!$A$36</f>
        <v>Chris Bretherton</v>
      </c>
      <c r="J149" s="13" t="str">
        <f>references!$D$14</f>
        <v>Overview CMIP6-Endorsed MIPs</v>
      </c>
      <c r="K149" s="23" t="str">
        <f>references!$D$16</f>
        <v>Karl E. Taylor, Ronald J. Stouffer and Gerald A. Meehl (2009) A Summary of the CMIP5 Experiment Design</v>
      </c>
      <c r="L149" s="23"/>
      <c r="M149" s="23"/>
      <c r="N149" s="17" t="str">
        <f>party!$A$6</f>
        <v>Charlotte Pascoe</v>
      </c>
      <c r="O149" s="21" t="b">
        <v>1</v>
      </c>
      <c r="P149" s="21" t="s">
        <v>49</v>
      </c>
    </row>
    <row r="150" spans="1:23" ht="45">
      <c r="A150" s="12" t="s">
        <v>1237</v>
      </c>
      <c r="B150" s="11" t="s">
        <v>1239</v>
      </c>
      <c r="C150" s="13" t="s">
        <v>1237</v>
      </c>
      <c r="D150" s="17" t="s">
        <v>1240</v>
      </c>
      <c r="E150" s="20" t="s">
        <v>1235</v>
      </c>
      <c r="F150" s="22" t="s">
        <v>79</v>
      </c>
      <c r="G150" s="22" t="str">
        <f>party!$A$35</f>
        <v>Mark Webb</v>
      </c>
      <c r="H150" s="22" t="str">
        <f>party!$A$36</f>
        <v>Chris Bretherton</v>
      </c>
      <c r="J150" s="13" t="str">
        <f>references!$D$14</f>
        <v>Overview CMIP6-Endorsed MIPs</v>
      </c>
      <c r="K150" s="23" t="str">
        <f>references!$D$16</f>
        <v>Karl E. Taylor, Ronald J. Stouffer and Gerald A. Meehl (2009) A Summary of the CMIP5 Experiment Design</v>
      </c>
      <c r="L150" s="23"/>
      <c r="M150" s="23"/>
      <c r="N150" s="17" t="str">
        <f>party!$A$6</f>
        <v>Charlotte Pascoe</v>
      </c>
      <c r="O150" s="21" t="b">
        <v>1</v>
      </c>
      <c r="P150" s="21" t="s">
        <v>49</v>
      </c>
    </row>
    <row r="151" spans="1:23" ht="45">
      <c r="A151" s="12" t="s">
        <v>1252</v>
      </c>
      <c r="B151" s="11" t="s">
        <v>1253</v>
      </c>
      <c r="C151" s="13" t="s">
        <v>1252</v>
      </c>
      <c r="D151" s="17" t="s">
        <v>1254</v>
      </c>
      <c r="E151" s="20" t="s">
        <v>1255</v>
      </c>
      <c r="F151" s="22" t="s">
        <v>79</v>
      </c>
      <c r="G151" s="22" t="str">
        <f>party!$A$35</f>
        <v>Mark Webb</v>
      </c>
      <c r="H151" s="22" t="str">
        <f>party!$A$36</f>
        <v>Chris Bretherton</v>
      </c>
      <c r="J151" s="13" t="str">
        <f>references!$D$14</f>
        <v>Overview CMIP6-Endorsed MIPs</v>
      </c>
      <c r="K151" s="13" t="str">
        <f>references!$D$16</f>
        <v>Karl E. Taylor, Ronald J. Stouffer and Gerald A. Meehl (2009) A Summary of the CMIP5 Experiment Design</v>
      </c>
      <c r="L151" s="13"/>
      <c r="M151" s="13"/>
      <c r="N151" s="17" t="str">
        <f>party!$A$6</f>
        <v>Charlotte Pascoe</v>
      </c>
      <c r="O151" s="21" t="b">
        <v>1</v>
      </c>
      <c r="P151" s="21" t="s">
        <v>49</v>
      </c>
    </row>
    <row r="152" spans="1:23" ht="45">
      <c r="A152" s="12" t="s">
        <v>1258</v>
      </c>
      <c r="B152" s="11" t="s">
        <v>1259</v>
      </c>
      <c r="C152" s="13" t="s">
        <v>1260</v>
      </c>
      <c r="D152" s="17" t="s">
        <v>1261</v>
      </c>
      <c r="E152" s="20" t="s">
        <v>1262</v>
      </c>
      <c r="F152" s="14" t="s">
        <v>79</v>
      </c>
      <c r="G152" s="22" t="str">
        <f>party!$A$35</f>
        <v>Mark Webb</v>
      </c>
      <c r="H152" s="22" t="str">
        <f>party!$A$36</f>
        <v>Chris Bretherton</v>
      </c>
      <c r="J152" s="13" t="str">
        <f>references!$D$14</f>
        <v>Overview CMIP6-Endorsed MIPs</v>
      </c>
      <c r="N152" s="17" t="str">
        <f>party!$A$6</f>
        <v>Charlotte Pascoe</v>
      </c>
      <c r="O152" s="21" t="b">
        <v>1</v>
      </c>
      <c r="P152" s="21" t="s">
        <v>49</v>
      </c>
    </row>
    <row r="153" spans="1:23" ht="45">
      <c r="A153" s="12" t="s">
        <v>1269</v>
      </c>
      <c r="B153" s="11" t="s">
        <v>1271</v>
      </c>
      <c r="C153" s="13" t="s">
        <v>1270</v>
      </c>
      <c r="D153" s="17" t="s">
        <v>1275</v>
      </c>
      <c r="E153" s="20" t="s">
        <v>1277</v>
      </c>
      <c r="F153" s="22" t="s">
        <v>79</v>
      </c>
      <c r="G153" s="22" t="str">
        <f>party!$A$36</f>
        <v>Chris Bretherton</v>
      </c>
      <c r="H153" s="22" t="str">
        <f>party!$A$37</f>
        <v>Roger Marchand</v>
      </c>
      <c r="I153" s="22" t="str">
        <f>party!$A$4</f>
        <v>Bjorn Stevens</v>
      </c>
      <c r="J153" s="13" t="str">
        <f>references!$D$14</f>
        <v>Overview CMIP6-Endorsed MIPs</v>
      </c>
      <c r="N153" s="17" t="str">
        <f>party!$A$6</f>
        <v>Charlotte Pascoe</v>
      </c>
      <c r="O153" s="21" t="b">
        <v>1</v>
      </c>
      <c r="P153" s="21" t="s">
        <v>49</v>
      </c>
    </row>
    <row r="154" spans="1:23" s="2" customFormat="1" ht="45">
      <c r="A154" s="12" t="s">
        <v>1272</v>
      </c>
      <c r="B154" s="11" t="s">
        <v>1273</v>
      </c>
      <c r="C154" s="13" t="s">
        <v>1274</v>
      </c>
      <c r="D154" s="17" t="s">
        <v>1276</v>
      </c>
      <c r="E154" s="20" t="s">
        <v>1278</v>
      </c>
      <c r="F154" s="22" t="s">
        <v>79</v>
      </c>
      <c r="G154" s="22" t="str">
        <f>party!$A$36</f>
        <v>Chris Bretherton</v>
      </c>
      <c r="H154" s="22" t="str">
        <f>party!$A$37</f>
        <v>Roger Marchand</v>
      </c>
      <c r="I154" s="22" t="str">
        <f>party!$A$4</f>
        <v>Bjorn Stevens</v>
      </c>
      <c r="J154" s="13" t="str">
        <f>references!$D$14</f>
        <v>Overview CMIP6-Endorsed MIPs</v>
      </c>
      <c r="K154" s="33"/>
      <c r="L154" s="33"/>
      <c r="M154" s="33"/>
      <c r="N154" s="17" t="str">
        <f>party!$A$6</f>
        <v>Charlotte Pascoe</v>
      </c>
      <c r="O154" s="21" t="b">
        <v>1</v>
      </c>
      <c r="P154" s="21" t="s">
        <v>49</v>
      </c>
      <c r="W154" s="2" t="s">
        <v>345</v>
      </c>
    </row>
    <row r="155" spans="1:23" s="2" customFormat="1" ht="45">
      <c r="A155" s="12" t="s">
        <v>1283</v>
      </c>
      <c r="B155" s="11" t="s">
        <v>1284</v>
      </c>
      <c r="C155" s="13" t="s">
        <v>1287</v>
      </c>
      <c r="D155" s="17" t="s">
        <v>1291</v>
      </c>
      <c r="E155" s="20" t="s">
        <v>1285</v>
      </c>
      <c r="F155" s="22" t="s">
        <v>79</v>
      </c>
      <c r="G155" s="22" t="str">
        <f>party!$A$38</f>
        <v>Peter Good</v>
      </c>
      <c r="H155" s="10"/>
      <c r="I155" s="18"/>
      <c r="J155" s="13" t="str">
        <f>references!$D$14</f>
        <v>Overview CMIP6-Endorsed MIPs</v>
      </c>
      <c r="K155" s="33"/>
      <c r="L155" s="33"/>
      <c r="M155" s="33"/>
      <c r="N155" s="17" t="str">
        <f>party!$A$6</f>
        <v>Charlotte Pascoe</v>
      </c>
      <c r="O155" s="21" t="b">
        <v>1</v>
      </c>
      <c r="P155" s="21" t="s">
        <v>49</v>
      </c>
      <c r="W155" s="2" t="s">
        <v>345</v>
      </c>
    </row>
    <row r="156" spans="1:23" s="2" customFormat="1" ht="45">
      <c r="A156" s="12" t="s">
        <v>1290</v>
      </c>
      <c r="B156" s="11" t="s">
        <v>1286</v>
      </c>
      <c r="C156" s="13" t="s">
        <v>1288</v>
      </c>
      <c r="D156" s="17" t="s">
        <v>1292</v>
      </c>
      <c r="E156" s="20" t="s">
        <v>1289</v>
      </c>
      <c r="F156" s="22" t="s">
        <v>79</v>
      </c>
      <c r="G156" s="22" t="str">
        <f>party!$A$38</f>
        <v>Peter Good</v>
      </c>
      <c r="H156" s="10"/>
      <c r="I156" s="18"/>
      <c r="J156" s="13" t="str">
        <f>references!$D$14</f>
        <v>Overview CMIP6-Endorsed MIPs</v>
      </c>
      <c r="K156" s="13" t="str">
        <f>references!$D$14</f>
        <v>Overview CMIP6-Endorsed MIPs</v>
      </c>
      <c r="L156" s="13"/>
      <c r="M156" s="13"/>
      <c r="N156" s="17" t="str">
        <f>party!$A$6</f>
        <v>Charlotte Pascoe</v>
      </c>
      <c r="O156" s="21" t="b">
        <v>1</v>
      </c>
      <c r="P156" s="21" t="s">
        <v>49</v>
      </c>
      <c r="W156" s="2" t="s">
        <v>361</v>
      </c>
    </row>
    <row r="157" spans="1:23" s="2" customFormat="1" ht="45">
      <c r="A157" s="12" t="s">
        <v>1423</v>
      </c>
      <c r="B157" s="11" t="s">
        <v>1297</v>
      </c>
      <c r="C157" s="13" t="s">
        <v>1298</v>
      </c>
      <c r="D157" s="17" t="s">
        <v>1300</v>
      </c>
      <c r="E157" s="20" t="s">
        <v>1301</v>
      </c>
      <c r="F157" s="14" t="s">
        <v>79</v>
      </c>
      <c r="G157" s="10" t="str">
        <f>party!$A$21</f>
        <v>PCMDI</v>
      </c>
      <c r="H157" s="22" t="str">
        <f>party!$A$35</f>
        <v>Mark Webb</v>
      </c>
      <c r="I157" s="18"/>
      <c r="J157" s="19" t="str">
        <f>references!$D$9</f>
        <v>AMIP Sea Surface Temperature and Sea Ice Concentration Boundary Conditions</v>
      </c>
      <c r="K157" s="13" t="str">
        <f>references!$D$9</f>
        <v>AMIP Sea Surface Temperature and Sea Ice Concentration Boundary Conditions</v>
      </c>
      <c r="L157" s="13"/>
      <c r="M157" s="13"/>
      <c r="N157" s="17" t="str">
        <f>party!$A$6</f>
        <v>Charlotte Pascoe</v>
      </c>
      <c r="O157" s="21" t="b">
        <v>1</v>
      </c>
      <c r="P157" s="21" t="s">
        <v>49</v>
      </c>
    </row>
    <row r="158" spans="1:23" ht="75">
      <c r="A158" s="12" t="s">
        <v>1424</v>
      </c>
      <c r="B158" s="11" t="s">
        <v>1396</v>
      </c>
      <c r="C158" s="13" t="s">
        <v>1397</v>
      </c>
      <c r="D158" s="17" t="s">
        <v>1398</v>
      </c>
      <c r="E158" s="20" t="s">
        <v>1399</v>
      </c>
      <c r="F158" s="14" t="s">
        <v>79</v>
      </c>
      <c r="G158" s="10" t="str">
        <f>party!$A$21</f>
        <v>PCMDI</v>
      </c>
      <c r="H158" s="22" t="str">
        <f>party!$A$35</f>
        <v>Mark Webb</v>
      </c>
      <c r="I158" s="22"/>
      <c r="J158" s="13" t="str">
        <f>references!$D$14</f>
        <v>Overview CMIP6-Endorsed MIPs</v>
      </c>
      <c r="N158" s="17" t="str">
        <f>party!$A$6</f>
        <v>Charlotte Pascoe</v>
      </c>
      <c r="O158" s="21" t="b">
        <v>1</v>
      </c>
      <c r="P158" s="21" t="s">
        <v>49</v>
      </c>
    </row>
    <row r="159" spans="1:23" ht="75">
      <c r="A159" s="12" t="s">
        <v>1400</v>
      </c>
      <c r="B159" s="11" t="s">
        <v>1403</v>
      </c>
      <c r="C159" s="13" t="s">
        <v>1433</v>
      </c>
      <c r="D159" s="17" t="s">
        <v>1405</v>
      </c>
      <c r="E159" s="20" t="s">
        <v>1439</v>
      </c>
      <c r="F159" s="14" t="s">
        <v>79</v>
      </c>
      <c r="G159" s="22" t="str">
        <f>party!$A$40</f>
        <v>Rob Chadwick</v>
      </c>
      <c r="H159" s="22" t="str">
        <f>party!$A$41</f>
        <v>Hervé Douville</v>
      </c>
      <c r="J159" s="13" t="str">
        <f>references!$D$14</f>
        <v>Overview CMIP6-Endorsed MIPs</v>
      </c>
      <c r="N159" s="17" t="str">
        <f>party!$A$6</f>
        <v>Charlotte Pascoe</v>
      </c>
      <c r="O159" s="21" t="b">
        <v>1</v>
      </c>
      <c r="P159" s="21" t="s">
        <v>49</v>
      </c>
    </row>
    <row r="160" spans="1:23" ht="75">
      <c r="A160" s="12" t="s">
        <v>1401</v>
      </c>
      <c r="B160" s="11" t="s">
        <v>1431</v>
      </c>
      <c r="C160" s="13" t="s">
        <v>1406</v>
      </c>
      <c r="D160" s="17" t="s">
        <v>1404</v>
      </c>
      <c r="E160" s="20" t="s">
        <v>1438</v>
      </c>
      <c r="F160" s="14" t="s">
        <v>181</v>
      </c>
      <c r="G160" s="22" t="str">
        <f>party!$A$40</f>
        <v>Rob Chadwick</v>
      </c>
      <c r="H160" s="22" t="str">
        <f>party!$A$41</f>
        <v>Hervé Douville</v>
      </c>
      <c r="J160" s="13" t="str">
        <f>references!$D$14</f>
        <v>Overview CMIP6-Endorsed MIPs</v>
      </c>
      <c r="N160" s="17" t="str">
        <f>party!$A$6</f>
        <v>Charlotte Pascoe</v>
      </c>
      <c r="O160" s="21" t="b">
        <v>1</v>
      </c>
      <c r="P160" s="21" t="s">
        <v>49</v>
      </c>
    </row>
    <row r="161" spans="1:23" ht="90">
      <c r="A161" s="12" t="s">
        <v>1427</v>
      </c>
      <c r="B161" s="11" t="s">
        <v>1441</v>
      </c>
      <c r="C161" s="13" t="s">
        <v>1434</v>
      </c>
      <c r="D161" s="17" t="s">
        <v>1436</v>
      </c>
      <c r="E161" s="20" t="s">
        <v>1440</v>
      </c>
      <c r="F161" s="14" t="s">
        <v>79</v>
      </c>
      <c r="G161" s="22" t="str">
        <f>party!$A$40</f>
        <v>Rob Chadwick</v>
      </c>
      <c r="H161" s="22" t="str">
        <f>party!$A$41</f>
        <v>Hervé Douville</v>
      </c>
      <c r="J161" s="13" t="str">
        <f>references!$D$14</f>
        <v>Overview CMIP6-Endorsed MIPs</v>
      </c>
      <c r="N161" s="17" t="str">
        <f>party!$A$6</f>
        <v>Charlotte Pascoe</v>
      </c>
      <c r="O161" s="21" t="b">
        <v>1</v>
      </c>
      <c r="P161" s="21" t="s">
        <v>49</v>
      </c>
    </row>
    <row r="162" spans="1:23" ht="105">
      <c r="A162" s="12" t="s">
        <v>1428</v>
      </c>
      <c r="B162" s="11" t="s">
        <v>1432</v>
      </c>
      <c r="C162" s="13" t="s">
        <v>1435</v>
      </c>
      <c r="D162" s="17" t="s">
        <v>1437</v>
      </c>
      <c r="E162" s="20" t="s">
        <v>1447</v>
      </c>
      <c r="F162" s="14" t="s">
        <v>181</v>
      </c>
      <c r="G162" s="22" t="str">
        <f>party!$A$40</f>
        <v>Rob Chadwick</v>
      </c>
      <c r="H162" s="22" t="str">
        <f>party!$A$41</f>
        <v>Hervé Douville</v>
      </c>
      <c r="J162" s="13" t="str">
        <f>references!$D$14</f>
        <v>Overview CMIP6-Endorsed MIPs</v>
      </c>
      <c r="N162" s="17" t="str">
        <f>party!$A$6</f>
        <v>Charlotte Pascoe</v>
      </c>
      <c r="O162" s="21" t="b">
        <v>1</v>
      </c>
      <c r="P162" s="21" t="s">
        <v>49</v>
      </c>
    </row>
    <row r="163" spans="1:23" ht="90">
      <c r="A163" s="13" t="s">
        <v>1444</v>
      </c>
      <c r="B163" s="11" t="s">
        <v>1445</v>
      </c>
      <c r="C163" s="13" t="s">
        <v>1444</v>
      </c>
      <c r="D163" s="17" t="s">
        <v>1446</v>
      </c>
      <c r="E163" s="20" t="s">
        <v>1448</v>
      </c>
      <c r="F163" s="14" t="s">
        <v>79</v>
      </c>
      <c r="G163" s="22" t="str">
        <f>party!$A$40</f>
        <v>Rob Chadwick</v>
      </c>
      <c r="H163" s="22" t="str">
        <f>party!$A$41</f>
        <v>Hervé Douville</v>
      </c>
      <c r="I163" s="10"/>
      <c r="J163" s="13" t="str">
        <f>references!$D$14</f>
        <v>Overview CMIP6-Endorsed MIPs</v>
      </c>
      <c r="N163" s="17" t="str">
        <f>party!$A$6</f>
        <v>Charlotte Pascoe</v>
      </c>
      <c r="O163" s="21" t="b">
        <v>1</v>
      </c>
      <c r="P163" s="21" t="s">
        <v>49</v>
      </c>
    </row>
    <row r="164" spans="1:23" ht="90">
      <c r="A164" s="13" t="s">
        <v>1451</v>
      </c>
      <c r="B164" s="11" t="s">
        <v>1450</v>
      </c>
      <c r="C164" s="13" t="s">
        <v>1451</v>
      </c>
      <c r="D164" s="17" t="s">
        <v>1452</v>
      </c>
      <c r="E164" s="20" t="s">
        <v>1449</v>
      </c>
      <c r="F164" s="14" t="s">
        <v>79</v>
      </c>
      <c r="G164" s="22" t="str">
        <f>party!$A$40</f>
        <v>Rob Chadwick</v>
      </c>
      <c r="H164" s="22" t="str">
        <f>party!$A$41</f>
        <v>Hervé Douville</v>
      </c>
      <c r="I164" s="10"/>
      <c r="J164" s="13" t="str">
        <f>references!$D$14</f>
        <v>Overview CMIP6-Endorsed MIPs</v>
      </c>
      <c r="N164" s="17" t="str">
        <f>party!$A$6</f>
        <v>Charlotte Pascoe</v>
      </c>
      <c r="O164" s="21" t="b">
        <v>1</v>
      </c>
      <c r="P164" s="21" t="s">
        <v>49</v>
      </c>
    </row>
    <row r="165" spans="1:23" ht="120">
      <c r="A165" s="12" t="s">
        <v>1458</v>
      </c>
      <c r="B165" s="11" t="s">
        <v>1460</v>
      </c>
      <c r="C165" s="13" t="s">
        <v>1477</v>
      </c>
      <c r="D165" s="17" t="s">
        <v>1461</v>
      </c>
      <c r="E165" s="20" t="s">
        <v>1459</v>
      </c>
      <c r="F165" s="14" t="s">
        <v>79</v>
      </c>
      <c r="G165" s="22" t="str">
        <f>party!$A$40</f>
        <v>Rob Chadwick</v>
      </c>
      <c r="H165" s="22" t="str">
        <f>party!$A$41</f>
        <v>Hervé Douville</v>
      </c>
      <c r="I165" s="10"/>
      <c r="J165" s="13" t="str">
        <f>references!$D$14</f>
        <v>Overview CMIP6-Endorsed MIPs</v>
      </c>
      <c r="N165" s="17" t="str">
        <f>party!$A$6</f>
        <v>Charlotte Pascoe</v>
      </c>
      <c r="O165" s="21" t="b">
        <v>1</v>
      </c>
      <c r="P165" s="21" t="s">
        <v>49</v>
      </c>
    </row>
    <row r="166" spans="1:23" ht="120">
      <c r="A166" s="12" t="s">
        <v>1462</v>
      </c>
      <c r="B166" s="11" t="s">
        <v>1463</v>
      </c>
      <c r="C166" s="13" t="s">
        <v>1476</v>
      </c>
      <c r="D166" s="17" t="s">
        <v>1464</v>
      </c>
      <c r="E166" s="20" t="s">
        <v>1459</v>
      </c>
      <c r="F166" s="14" t="s">
        <v>79</v>
      </c>
      <c r="G166" s="22" t="str">
        <f>party!$A$40</f>
        <v>Rob Chadwick</v>
      </c>
      <c r="H166" s="22" t="str">
        <f>party!$A$41</f>
        <v>Hervé Douville</v>
      </c>
      <c r="I166" s="10"/>
      <c r="J166" s="13" t="str">
        <f>references!$D$14</f>
        <v>Overview CMIP6-Endorsed MIPs</v>
      </c>
      <c r="N166" s="17" t="str">
        <f>party!$A$6</f>
        <v>Charlotte Pascoe</v>
      </c>
      <c r="O166" s="21" t="b">
        <v>1</v>
      </c>
      <c r="P166" s="21" t="s">
        <v>49</v>
      </c>
    </row>
    <row r="167" spans="1:23" ht="120">
      <c r="A167" s="12" t="s">
        <v>1470</v>
      </c>
      <c r="B167" s="11" t="s">
        <v>1472</v>
      </c>
      <c r="C167" s="13" t="s">
        <v>1474</v>
      </c>
      <c r="D167" s="17" t="s">
        <v>1478</v>
      </c>
      <c r="E167" s="20" t="s">
        <v>1480</v>
      </c>
      <c r="F167" s="14" t="s">
        <v>79</v>
      </c>
      <c r="G167" s="22" t="str">
        <f>party!$A$40</f>
        <v>Rob Chadwick</v>
      </c>
      <c r="H167" s="22" t="str">
        <f>party!$A$41</f>
        <v>Hervé Douville</v>
      </c>
      <c r="I167" s="10"/>
      <c r="J167" s="13" t="str">
        <f>references!$D$14</f>
        <v>Overview CMIP6-Endorsed MIPs</v>
      </c>
      <c r="N167" s="17" t="str">
        <f>party!$A$6</f>
        <v>Charlotte Pascoe</v>
      </c>
      <c r="O167" s="21" t="b">
        <v>1</v>
      </c>
      <c r="P167" s="21" t="s">
        <v>49</v>
      </c>
    </row>
    <row r="168" spans="1:23" ht="120">
      <c r="A168" s="12" t="s">
        <v>1471</v>
      </c>
      <c r="B168" s="11" t="s">
        <v>1473</v>
      </c>
      <c r="C168" s="13" t="s">
        <v>1475</v>
      </c>
      <c r="D168" s="17" t="s">
        <v>1479</v>
      </c>
      <c r="E168" s="20" t="s">
        <v>1480</v>
      </c>
      <c r="F168" s="14" t="s">
        <v>79</v>
      </c>
      <c r="G168" s="22" t="str">
        <f>party!$A$40</f>
        <v>Rob Chadwick</v>
      </c>
      <c r="H168" s="22" t="str">
        <f>party!$A$41</f>
        <v>Hervé Douville</v>
      </c>
      <c r="I168" s="10"/>
      <c r="J168" s="13" t="str">
        <f>references!$D$14</f>
        <v>Overview CMIP6-Endorsed MIPs</v>
      </c>
      <c r="N168" s="17" t="str">
        <f>party!$A$6</f>
        <v>Charlotte Pascoe</v>
      </c>
      <c r="O168" s="21" t="b">
        <v>1</v>
      </c>
      <c r="P168" s="21" t="s">
        <v>49</v>
      </c>
    </row>
    <row r="169" spans="1:23" ht="60">
      <c r="A169" s="12" t="s">
        <v>1485</v>
      </c>
      <c r="B169" s="11" t="s">
        <v>1487</v>
      </c>
      <c r="C169" s="13" t="s">
        <v>1486</v>
      </c>
      <c r="D169" s="17" t="s">
        <v>1489</v>
      </c>
      <c r="E169" s="20" t="s">
        <v>1488</v>
      </c>
      <c r="F169" s="22" t="s">
        <v>79</v>
      </c>
      <c r="G169" s="22" t="str">
        <f>party!$A$42</f>
        <v>Sandrine Bony</v>
      </c>
      <c r="H169" s="22" t="str">
        <f>party!$A$4</f>
        <v>Bjorn Stevens</v>
      </c>
      <c r="J169" s="13" t="str">
        <f>references!$D$14</f>
        <v>Overview CMIP6-Endorsed MIPs</v>
      </c>
      <c r="N169" s="17" t="str">
        <f>party!$A$6</f>
        <v>Charlotte Pascoe</v>
      </c>
      <c r="O169" s="21" t="b">
        <v>1</v>
      </c>
      <c r="P169" s="21" t="s">
        <v>449</v>
      </c>
    </row>
    <row r="170" spans="1:23" ht="60">
      <c r="A170" s="12" t="s">
        <v>1613</v>
      </c>
      <c r="B170" s="11" t="s">
        <v>1614</v>
      </c>
      <c r="C170" s="13" t="s">
        <v>1615</v>
      </c>
      <c r="D170" s="17" t="s">
        <v>1616</v>
      </c>
      <c r="E170" s="20" t="s">
        <v>1622</v>
      </c>
      <c r="F170" s="22" t="s">
        <v>79</v>
      </c>
      <c r="G170" s="22" t="str">
        <f>party!$A$43</f>
        <v>Nathan Gillet</v>
      </c>
      <c r="H170" s="22" t="str">
        <f>party!$A$44</f>
        <v>Hideo Shiogama</v>
      </c>
      <c r="J170" s="13" t="str">
        <f>references!$D$14</f>
        <v>Overview CMIP6-Endorsed MIPs</v>
      </c>
      <c r="N170" s="17" t="str">
        <f>party!$A$6</f>
        <v>Charlotte Pascoe</v>
      </c>
      <c r="O170" s="21" t="b">
        <v>1</v>
      </c>
      <c r="P170" s="21" t="s">
        <v>449</v>
      </c>
    </row>
    <row r="171" spans="1:23" ht="60">
      <c r="A171" s="12" t="s">
        <v>1617</v>
      </c>
      <c r="B171" s="11" t="s">
        <v>1618</v>
      </c>
      <c r="C171" s="13" t="s">
        <v>1619</v>
      </c>
      <c r="D171" s="17" t="s">
        <v>1620</v>
      </c>
      <c r="E171" s="20" t="s">
        <v>1623</v>
      </c>
      <c r="F171" s="22" t="s">
        <v>79</v>
      </c>
      <c r="G171" s="22" t="str">
        <f>party!$A$43</f>
        <v>Nathan Gillet</v>
      </c>
      <c r="H171" s="22" t="str">
        <f>party!$A$44</f>
        <v>Hideo Shiogama</v>
      </c>
      <c r="J171" s="13" t="str">
        <f>references!$D$14</f>
        <v>Overview CMIP6-Endorsed MIPs</v>
      </c>
      <c r="N171" s="17" t="str">
        <f>party!$A$6</f>
        <v>Charlotte Pascoe</v>
      </c>
      <c r="O171" s="21" t="b">
        <v>1</v>
      </c>
      <c r="P171" s="21" t="s">
        <v>49</v>
      </c>
    </row>
    <row r="172" spans="1:23" ht="60">
      <c r="A172" s="13" t="s">
        <v>1545</v>
      </c>
      <c r="B172" s="11" t="s">
        <v>1546</v>
      </c>
      <c r="C172" s="13" t="s">
        <v>1545</v>
      </c>
      <c r="D172" s="17" t="s">
        <v>1550</v>
      </c>
      <c r="E172" s="20" t="s">
        <v>1547</v>
      </c>
      <c r="F172" s="14" t="s">
        <v>79</v>
      </c>
      <c r="G172" s="22" t="str">
        <f>party!$A$43</f>
        <v>Nathan Gillet</v>
      </c>
      <c r="H172" s="22" t="str">
        <f>party!$A$44</f>
        <v>Hideo Shiogama</v>
      </c>
      <c r="I172" s="10"/>
      <c r="J172" s="13" t="str">
        <f>references!$D$14</f>
        <v>Overview CMIP6-Endorsed MIPs</v>
      </c>
      <c r="N172" s="17" t="str">
        <f>party!$A$6</f>
        <v>Charlotte Pascoe</v>
      </c>
      <c r="O172" s="21" t="b">
        <v>1</v>
      </c>
      <c r="P172" s="21" t="s">
        <v>49</v>
      </c>
    </row>
    <row r="173" spans="1:23" s="2" customFormat="1" ht="60">
      <c r="A173" s="13" t="s">
        <v>1548</v>
      </c>
      <c r="B173" s="11" t="s">
        <v>1549</v>
      </c>
      <c r="C173" s="13" t="s">
        <v>1548</v>
      </c>
      <c r="D173" s="17" t="s">
        <v>1551</v>
      </c>
      <c r="E173" s="20" t="s">
        <v>1552</v>
      </c>
      <c r="F173" s="14" t="s">
        <v>79</v>
      </c>
      <c r="G173" s="22" t="str">
        <f>party!$A$43</f>
        <v>Nathan Gillet</v>
      </c>
      <c r="H173" s="22" t="str">
        <f>party!$A$44</f>
        <v>Hideo Shiogama</v>
      </c>
      <c r="I173" s="10"/>
      <c r="J173" s="13" t="str">
        <f>references!$D$14</f>
        <v>Overview CMIP6-Endorsed MIPs</v>
      </c>
      <c r="K173" s="33"/>
      <c r="L173" s="33"/>
      <c r="M173" s="33"/>
      <c r="N173" s="17" t="str">
        <f>party!$A$6</f>
        <v>Charlotte Pascoe</v>
      </c>
      <c r="O173" s="21" t="b">
        <v>1</v>
      </c>
      <c r="P173" s="21" t="s">
        <v>49</v>
      </c>
    </row>
    <row r="174" spans="1:23" s="2" customFormat="1" ht="60">
      <c r="A174" s="3" t="s">
        <v>1565</v>
      </c>
      <c r="B174" s="11" t="s">
        <v>1565</v>
      </c>
      <c r="C174" s="13" t="s">
        <v>1567</v>
      </c>
      <c r="D174" s="17" t="s">
        <v>1569</v>
      </c>
      <c r="E174" s="20" t="s">
        <v>1576</v>
      </c>
      <c r="F174" s="14" t="s">
        <v>79</v>
      </c>
      <c r="G174" s="10" t="str">
        <f>party!$A$20</f>
        <v>Michaela I Hegglin</v>
      </c>
      <c r="H174" s="22" t="str">
        <f>party!$A$43</f>
        <v>Nathan Gillet</v>
      </c>
      <c r="I174" s="22" t="str">
        <f>party!$A$44</f>
        <v>Hideo Shiogama</v>
      </c>
      <c r="J174" s="19" t="str">
        <f>references!$D$7</f>
        <v>Ozone and stratospheric water vapour concentration databases for CMIP6</v>
      </c>
      <c r="K174" s="33"/>
      <c r="L174" s="33"/>
      <c r="M174" s="33"/>
      <c r="N174" s="17" t="str">
        <f>party!$A$6</f>
        <v>Charlotte Pascoe</v>
      </c>
      <c r="O174" s="21" t="b">
        <v>1</v>
      </c>
      <c r="P174" s="21" t="s">
        <v>86</v>
      </c>
      <c r="W174" s="2" t="s">
        <v>355</v>
      </c>
    </row>
    <row r="175" spans="1:23" ht="45">
      <c r="A175" s="12" t="s">
        <v>1566</v>
      </c>
      <c r="B175" s="11" t="s">
        <v>1566</v>
      </c>
      <c r="C175" s="13" t="s">
        <v>1568</v>
      </c>
      <c r="D175" s="17" t="s">
        <v>1570</v>
      </c>
      <c r="E175" s="20" t="s">
        <v>1581</v>
      </c>
      <c r="F175" s="14" t="s">
        <v>79</v>
      </c>
      <c r="G175" s="10" t="str">
        <f>party!$A$20</f>
        <v>Michaela I Hegglin</v>
      </c>
      <c r="H175" s="22" t="str">
        <f>party!$A$43</f>
        <v>Nathan Gillet</v>
      </c>
      <c r="I175" s="22" t="str">
        <f>party!$A$44</f>
        <v>Hideo Shiogama</v>
      </c>
      <c r="J175" s="19" t="str">
        <f>references!$D$7</f>
        <v>Ozone and stratospheric water vapour concentration databases for CMIP6</v>
      </c>
      <c r="N175" s="17" t="str">
        <f>party!$A$6</f>
        <v>Charlotte Pascoe</v>
      </c>
      <c r="O175" s="21" t="b">
        <v>1</v>
      </c>
      <c r="P175" s="21" t="s">
        <v>49</v>
      </c>
    </row>
    <row r="176" spans="1:23" ht="75">
      <c r="A176" s="12" t="s">
        <v>1572</v>
      </c>
      <c r="B176" s="11" t="s">
        <v>1575</v>
      </c>
      <c r="C176" s="13" t="s">
        <v>1573</v>
      </c>
      <c r="D176" s="17" t="s">
        <v>1574</v>
      </c>
      <c r="E176" s="20" t="s">
        <v>1582</v>
      </c>
      <c r="F176" s="14" t="s">
        <v>79</v>
      </c>
      <c r="G176" s="22" t="str">
        <f>party!$A$43</f>
        <v>Nathan Gillet</v>
      </c>
      <c r="H176" s="22" t="str">
        <f>party!$A$44</f>
        <v>Hideo Shiogama</v>
      </c>
      <c r="J176" s="13" t="str">
        <f>references!$D$14</f>
        <v>Overview CMIP6-Endorsed MIPs</v>
      </c>
      <c r="N176" s="17" t="str">
        <f>party!$A$6</f>
        <v>Charlotte Pascoe</v>
      </c>
      <c r="O176" s="21" t="b">
        <v>1</v>
      </c>
      <c r="P176" s="21" t="s">
        <v>49</v>
      </c>
    </row>
    <row r="177" spans="1:16" ht="60">
      <c r="A177" s="12" t="s">
        <v>1577</v>
      </c>
      <c r="B177" s="11" t="s">
        <v>1578</v>
      </c>
      <c r="C177" s="13" t="s">
        <v>1579</v>
      </c>
      <c r="D177" s="17" t="s">
        <v>1580</v>
      </c>
      <c r="E177" s="20" t="s">
        <v>1596</v>
      </c>
      <c r="F177" s="14" t="s">
        <v>79</v>
      </c>
      <c r="G177" s="22" t="str">
        <f>party!$A$43</f>
        <v>Nathan Gillet</v>
      </c>
      <c r="H177" s="22" t="str">
        <f>party!$A$44</f>
        <v>Hideo Shiogama</v>
      </c>
      <c r="J177" s="13" t="str">
        <f>references!$D$14</f>
        <v>Overview CMIP6-Endorsed MIPs</v>
      </c>
      <c r="N177" s="17" t="str">
        <f>party!$A$6</f>
        <v>Charlotte Pascoe</v>
      </c>
      <c r="O177" s="21" t="b">
        <v>1</v>
      </c>
      <c r="P177" s="21" t="s">
        <v>449</v>
      </c>
    </row>
    <row r="178" spans="1:16" ht="60">
      <c r="A178" s="12" t="s">
        <v>1586</v>
      </c>
      <c r="B178" s="11" t="s">
        <v>1587</v>
      </c>
      <c r="C178" s="13" t="s">
        <v>1588</v>
      </c>
      <c r="D178" s="17" t="s">
        <v>1584</v>
      </c>
      <c r="E178" s="20" t="s">
        <v>1585</v>
      </c>
      <c r="F178" s="22" t="s">
        <v>79</v>
      </c>
      <c r="G178" s="22" t="str">
        <f>party!$A$43</f>
        <v>Nathan Gillet</v>
      </c>
      <c r="H178" s="22" t="str">
        <f>party!$A$44</f>
        <v>Hideo Shiogama</v>
      </c>
      <c r="I178" s="10" t="str">
        <f>party!$A$20</f>
        <v>Michaela I Hegglin</v>
      </c>
      <c r="J178" s="13" t="str">
        <f>references!$D$14</f>
        <v>Overview CMIP6-Endorsed MIPs</v>
      </c>
      <c r="N178" s="17" t="str">
        <f>party!$A$6</f>
        <v>Charlotte Pascoe</v>
      </c>
      <c r="O178" s="21" t="b">
        <v>1</v>
      </c>
      <c r="P178" s="21" t="s">
        <v>449</v>
      </c>
    </row>
    <row r="179" spans="1:16" ht="75">
      <c r="A179" s="12" t="s">
        <v>1591</v>
      </c>
      <c r="B179" s="11" t="s">
        <v>1592</v>
      </c>
      <c r="C179" s="13" t="s">
        <v>1593</v>
      </c>
      <c r="D179" s="17" t="s">
        <v>1594</v>
      </c>
      <c r="E179" s="20" t="s">
        <v>1595</v>
      </c>
      <c r="F179" s="14" t="s">
        <v>79</v>
      </c>
      <c r="G179" s="22" t="str">
        <f>party!$A$43</f>
        <v>Nathan Gillet</v>
      </c>
      <c r="H179" s="22" t="str">
        <f>party!$A$44</f>
        <v>Hideo Shiogama</v>
      </c>
      <c r="J179" s="13" t="str">
        <f>references!$D$14</f>
        <v>Overview CMIP6-Endorsed MIPs</v>
      </c>
      <c r="N179" s="17" t="str">
        <f>party!$A$6</f>
        <v>Charlotte Pascoe</v>
      </c>
      <c r="O179" s="21" t="b">
        <v>1</v>
      </c>
      <c r="P179" s="21" t="s">
        <v>49</v>
      </c>
    </row>
    <row r="180" spans="1:16" ht="75">
      <c r="A180" s="13" t="s">
        <v>1747</v>
      </c>
      <c r="B180" s="11" t="s">
        <v>1707</v>
      </c>
      <c r="C180" s="13" t="s">
        <v>1704</v>
      </c>
      <c r="D180" s="17" t="s">
        <v>1705</v>
      </c>
      <c r="E180" s="20" t="s">
        <v>1744</v>
      </c>
      <c r="F180" s="14" t="s">
        <v>181</v>
      </c>
      <c r="G180" s="22" t="str">
        <f>party!$A$47</f>
        <v>Jonathan Gregory</v>
      </c>
      <c r="H180" s="22" t="str">
        <f>party!$A$48</f>
        <v>Detlef Stammer</v>
      </c>
      <c r="I180" s="22" t="str">
        <f>party!$A$49</f>
        <v>Stephen Griffies</v>
      </c>
      <c r="J180" s="13" t="str">
        <f>references!$D$14</f>
        <v>Overview CMIP6-Endorsed MIPs</v>
      </c>
      <c r="N180" s="17" t="str">
        <f>party!$A$6</f>
        <v>Charlotte Pascoe</v>
      </c>
      <c r="O180" s="21" t="b">
        <v>1</v>
      </c>
      <c r="P180" s="21" t="s">
        <v>49</v>
      </c>
    </row>
    <row r="181" spans="1:16" ht="60">
      <c r="A181" s="12" t="s">
        <v>1748</v>
      </c>
      <c r="B181" s="11" t="s">
        <v>1712</v>
      </c>
      <c r="C181" s="13" t="s">
        <v>1706</v>
      </c>
      <c r="D181" s="17" t="s">
        <v>1708</v>
      </c>
      <c r="E181" s="20" t="s">
        <v>1745</v>
      </c>
      <c r="F181" s="14" t="s">
        <v>181</v>
      </c>
      <c r="G181" s="22" t="str">
        <f>party!$A$47</f>
        <v>Jonathan Gregory</v>
      </c>
      <c r="H181" s="22" t="str">
        <f>party!$A$48</f>
        <v>Detlef Stammer</v>
      </c>
      <c r="I181" s="22" t="str">
        <f>party!$A$49</f>
        <v>Stephen Griffies</v>
      </c>
      <c r="J181" s="13" t="str">
        <f>references!$D$14</f>
        <v>Overview CMIP6-Endorsed MIPs</v>
      </c>
      <c r="N181" s="17" t="str">
        <f>party!$A$6</f>
        <v>Charlotte Pascoe</v>
      </c>
      <c r="O181" s="21" t="b">
        <v>1</v>
      </c>
      <c r="P181" s="21" t="s">
        <v>49</v>
      </c>
    </row>
    <row r="182" spans="1:16" ht="75">
      <c r="A182" s="12" t="s">
        <v>1749</v>
      </c>
      <c r="B182" s="11" t="s">
        <v>1711</v>
      </c>
      <c r="C182" s="13" t="s">
        <v>1709</v>
      </c>
      <c r="D182" s="17" t="s">
        <v>1710</v>
      </c>
      <c r="E182" s="20" t="s">
        <v>1746</v>
      </c>
      <c r="F182" s="14" t="s">
        <v>181</v>
      </c>
      <c r="G182" s="22" t="str">
        <f>party!$A$47</f>
        <v>Jonathan Gregory</v>
      </c>
      <c r="H182" s="22" t="str">
        <f>party!$A$48</f>
        <v>Detlef Stammer</v>
      </c>
      <c r="I182" s="22" t="str">
        <f>party!$A$49</f>
        <v>Stephen Griffies</v>
      </c>
      <c r="J182" s="13" t="str">
        <f>references!$D$14</f>
        <v>Overview CMIP6-Endorsed MIPs</v>
      </c>
      <c r="N182" s="17" t="str">
        <f>party!$A$6</f>
        <v>Charlotte Pascoe</v>
      </c>
      <c r="O182" s="21" t="b">
        <v>1</v>
      </c>
      <c r="P182" s="21" t="s">
        <v>49</v>
      </c>
    </row>
    <row r="183" spans="1:16" ht="75">
      <c r="A183" s="12" t="s">
        <v>1715</v>
      </c>
      <c r="B183" s="11" t="s">
        <v>1713</v>
      </c>
      <c r="C183" s="13" t="s">
        <v>1715</v>
      </c>
      <c r="D183" s="17" t="s">
        <v>1716</v>
      </c>
      <c r="E183" s="20" t="s">
        <v>1714</v>
      </c>
      <c r="F183" s="14" t="s">
        <v>181</v>
      </c>
      <c r="G183" s="22" t="str">
        <f>party!$A$47</f>
        <v>Jonathan Gregory</v>
      </c>
      <c r="H183" s="22" t="str">
        <f>party!$A$48</f>
        <v>Detlef Stammer</v>
      </c>
      <c r="I183" s="22" t="str">
        <f>party!$A$49</f>
        <v>Stephen Griffies</v>
      </c>
      <c r="J183" s="13" t="str">
        <f>references!$D$14</f>
        <v>Overview CMIP6-Endorsed MIPs</v>
      </c>
      <c r="K183" s="13" t="str">
        <f>references!$D$20</f>
        <v>Kravitz, B., A. Robock, O. Boucher, H. Schmidt, K. E. Taylor, G. Stenchikov, and M. Schulz (2011a). The Geoengineering Model Intercomparison Project (GeoMIP), Atmos. Sci. Lett, 12, 162-167</v>
      </c>
      <c r="L183" s="13"/>
      <c r="M183" s="13"/>
      <c r="N183" s="17" t="str">
        <f>party!$A$6</f>
        <v>Charlotte Pascoe</v>
      </c>
      <c r="O183" s="21" t="b">
        <v>1</v>
      </c>
      <c r="P183" s="21" t="s">
        <v>49</v>
      </c>
    </row>
    <row r="184" spans="1:16" ht="60">
      <c r="A184" s="13" t="s">
        <v>1791</v>
      </c>
      <c r="B184" s="11" t="s">
        <v>1792</v>
      </c>
      <c r="C184" s="13" t="s">
        <v>1793</v>
      </c>
      <c r="D184" s="17" t="s">
        <v>1797</v>
      </c>
      <c r="E184" s="20" t="s">
        <v>1794</v>
      </c>
      <c r="F184" s="14" t="s">
        <v>181</v>
      </c>
      <c r="G184" s="22" t="str">
        <f>party!$A$50</f>
        <v>Ben Kravitz</v>
      </c>
      <c r="J184" s="13" t="str">
        <f>references!$D$14</f>
        <v>Overview CMIP6-Endorsed MIPs</v>
      </c>
      <c r="K184" s="13" t="str">
        <f>references!$D$21</f>
        <v>Jarvis, A. amd D. Leedal (2012), The Geoengineering Model Intercomparison Project (GeoMIP): A control perspective, Atmos. Sco. Lett., 13, 157-163</v>
      </c>
      <c r="L184" s="13"/>
      <c r="M184" s="13"/>
      <c r="N184" s="17" t="str">
        <f>party!$A$6</f>
        <v>Charlotte Pascoe</v>
      </c>
      <c r="O184" s="21" t="b">
        <v>1</v>
      </c>
      <c r="P184" s="21" t="s">
        <v>449</v>
      </c>
    </row>
    <row r="185" spans="1:16" ht="165">
      <c r="A185" s="12" t="s">
        <v>1802</v>
      </c>
      <c r="B185" s="11" t="s">
        <v>1826</v>
      </c>
      <c r="C185" s="13" t="s">
        <v>1804</v>
      </c>
      <c r="D185" s="17" t="s">
        <v>1806</v>
      </c>
      <c r="E185" s="20" t="s">
        <v>1814</v>
      </c>
      <c r="F185" s="14" t="s">
        <v>181</v>
      </c>
      <c r="G185" s="22" t="str">
        <f>party!$A$50</f>
        <v>Ben Kravitz</v>
      </c>
      <c r="J185" s="13" t="str">
        <f>references!$D$14</f>
        <v>Overview CMIP6-Endorsed MIPs</v>
      </c>
      <c r="K185" s="13"/>
      <c r="L185" s="13"/>
      <c r="M185" s="13"/>
      <c r="N185" s="17" t="str">
        <f>party!$A$6</f>
        <v>Charlotte Pascoe</v>
      </c>
      <c r="O185" s="21" t="b">
        <v>1</v>
      </c>
      <c r="P185" s="21" t="s">
        <v>449</v>
      </c>
    </row>
    <row r="186" spans="1:16" ht="150">
      <c r="A186" s="12" t="s">
        <v>1803</v>
      </c>
      <c r="B186" s="11" t="s">
        <v>1825</v>
      </c>
      <c r="C186" s="13" t="s">
        <v>1805</v>
      </c>
      <c r="D186" s="17" t="s">
        <v>1807</v>
      </c>
      <c r="E186" s="20" t="s">
        <v>1815</v>
      </c>
      <c r="F186" s="14" t="s">
        <v>181</v>
      </c>
      <c r="G186" s="22" t="str">
        <f>party!$A$50</f>
        <v>Ben Kravitz</v>
      </c>
      <c r="J186" s="13" t="str">
        <f>references!$D$14</f>
        <v>Overview CMIP6-Endorsed MIPs</v>
      </c>
      <c r="K186" s="7" t="str">
        <f>references!$D$22</f>
        <v xml:space="preserve">Niemeier, U., H. Schmidt, K. Alterskjær, and J. E. Kristjánsson (2013), Solar irradiance reduction via climate engineering-impact of different techniques on the energy balance and the hydrological cycle, J. Geophys. Res., 118, 11905-11917 </v>
      </c>
      <c r="L186" s="7"/>
      <c r="M186" s="7"/>
      <c r="N186" s="17" t="str">
        <f>party!$A$6</f>
        <v>Charlotte Pascoe</v>
      </c>
      <c r="O186" s="21" t="b">
        <v>1</v>
      </c>
      <c r="P186" s="21" t="s">
        <v>449</v>
      </c>
    </row>
    <row r="187" spans="1:16" ht="75">
      <c r="A187" s="12" t="s">
        <v>1823</v>
      </c>
      <c r="B187" s="11" t="s">
        <v>1824</v>
      </c>
      <c r="C187" s="13" t="s">
        <v>1827</v>
      </c>
      <c r="D187" s="17" t="s">
        <v>1828</v>
      </c>
      <c r="E187" s="20" t="s">
        <v>1849</v>
      </c>
      <c r="F187" s="14" t="s">
        <v>181</v>
      </c>
      <c r="G187" s="22" t="str">
        <f>party!$A$50</f>
        <v>Ben Kravitz</v>
      </c>
      <c r="J187" s="13" t="str">
        <f>references!$D$14</f>
        <v>Overview CMIP6-Endorsed MIPs</v>
      </c>
      <c r="K187" s="13" t="str">
        <f>references!$D$23</f>
        <v>Muri, H., J. E. Kristjánsson, T. Storelvmo, and M. A. Pfeffer (2014), The climte effects of modifying cirrus clouds in a climate engineering framework, J. Geophys. Res., 119, 4174-4191</v>
      </c>
      <c r="L187" s="13"/>
      <c r="M187" s="13"/>
      <c r="N187" s="17" t="str">
        <f>party!$A$6</f>
        <v>Charlotte Pascoe</v>
      </c>
      <c r="O187" s="21" t="b">
        <v>1</v>
      </c>
      <c r="P187" s="21" t="s">
        <v>449</v>
      </c>
    </row>
    <row r="188" spans="1:16" ht="120">
      <c r="A188" s="12" t="s">
        <v>1846</v>
      </c>
      <c r="B188" s="11" t="s">
        <v>1847</v>
      </c>
      <c r="C188" s="13" t="s">
        <v>1850</v>
      </c>
      <c r="D188" s="17" t="s">
        <v>1848</v>
      </c>
      <c r="E188" s="20" t="s">
        <v>1851</v>
      </c>
      <c r="F188" s="14" t="s">
        <v>79</v>
      </c>
      <c r="G188" s="22" t="str">
        <f>party!$A$50</f>
        <v>Ben Kravitz</v>
      </c>
      <c r="J188" s="13" t="str">
        <f>references!$D$14</f>
        <v>Overview CMIP6-Endorsed MIPs</v>
      </c>
      <c r="K188" s="13" t="str">
        <f>references!$D$24</f>
        <v>Tilmes, S., Mills, M. J., Niemeier, U., Schmidt, H., Robock, A., Kravitz, B., Lamarque, J.-F., Pitari, G., and English, J. M. (2015), A new Geoengineering Model Intercomparison Project (GeoMIP) experiment designed for climate and chemistry models, Geosci. Model Dev., 8, 43-49</v>
      </c>
      <c r="L188" s="13"/>
      <c r="M188" s="13"/>
      <c r="N188" s="17" t="str">
        <f>party!$A$6</f>
        <v>Charlotte Pascoe</v>
      </c>
      <c r="O188" s="21" t="b">
        <v>1</v>
      </c>
      <c r="P188" s="21" t="s">
        <v>449</v>
      </c>
    </row>
    <row r="189" spans="1:16" ht="60">
      <c r="A189" s="12" t="s">
        <v>1871</v>
      </c>
      <c r="B189" s="11" t="s">
        <v>1869</v>
      </c>
      <c r="C189" s="13" t="s">
        <v>1871</v>
      </c>
      <c r="D189" s="17" t="s">
        <v>1870</v>
      </c>
      <c r="E189" s="20" t="s">
        <v>1868</v>
      </c>
      <c r="F189" s="14" t="s">
        <v>79</v>
      </c>
      <c r="G189" s="22" t="str">
        <f>party!$A$50</f>
        <v>Ben Kravitz</v>
      </c>
      <c r="J189" s="13" t="str">
        <f>references!$D$14</f>
        <v>Overview CMIP6-Endorsed MIPs</v>
      </c>
      <c r="K189" s="7" t="str">
        <f>references!$D$25</f>
        <v>Cubasch, U., J. Waszkewitz, G. Hegerl, and J. Perlwitz (1995), Regional climate changes as simulated in time-slice experiments, Climatic Change, 31, 372-304</v>
      </c>
      <c r="L189" s="7"/>
      <c r="M189" s="7"/>
      <c r="N189" s="17" t="str">
        <f>party!$A$6</f>
        <v>Charlotte Pascoe</v>
      </c>
      <c r="O189" s="21" t="b">
        <v>1</v>
      </c>
      <c r="P189" s="21" t="s">
        <v>449</v>
      </c>
    </row>
    <row r="190" spans="1:16" ht="60">
      <c r="A190" s="12" t="s">
        <v>1956</v>
      </c>
      <c r="B190" s="11" t="s">
        <v>1958</v>
      </c>
      <c r="C190" s="13" t="s">
        <v>1956</v>
      </c>
      <c r="D190" s="17" t="s">
        <v>1960</v>
      </c>
      <c r="E190" s="20" t="s">
        <v>1962</v>
      </c>
      <c r="F190" s="22" t="s">
        <v>79</v>
      </c>
      <c r="G190" s="22" t="str">
        <f>party!$A$50</f>
        <v>Ben Kravitz</v>
      </c>
      <c r="H190" s="22"/>
      <c r="I190" s="22"/>
      <c r="J190" s="13" t="str">
        <f>references!$D$14</f>
        <v>Overview CMIP6-Endorsed MIPs</v>
      </c>
      <c r="K190" s="7" t="str">
        <f>references!$D$25</f>
        <v>Cubasch, U., J. Waszkewitz, G. Hegerl, and J. Perlwitz (1995), Regional climate changes as simulated in time-slice experiments, Climatic Change, 31, 372-304</v>
      </c>
      <c r="L190" s="7"/>
      <c r="M190" s="7"/>
      <c r="N190" s="17" t="str">
        <f>party!$A$6</f>
        <v>Charlotte Pascoe</v>
      </c>
      <c r="O190" s="21" t="b">
        <v>1</v>
      </c>
      <c r="P190" s="21" t="s">
        <v>449</v>
      </c>
    </row>
    <row r="191" spans="1:16" ht="60">
      <c r="A191" s="12" t="s">
        <v>1957</v>
      </c>
      <c r="B191" s="11" t="s">
        <v>1959</v>
      </c>
      <c r="C191" s="13" t="s">
        <v>1957</v>
      </c>
      <c r="D191" s="17" t="s">
        <v>1961</v>
      </c>
      <c r="E191" s="20" t="s">
        <v>1963</v>
      </c>
      <c r="F191" s="22" t="s">
        <v>79</v>
      </c>
      <c r="G191" s="22" t="str">
        <f>party!$A$50</f>
        <v>Ben Kravitz</v>
      </c>
      <c r="H191" s="22"/>
      <c r="I191" s="22"/>
      <c r="J191" s="13" t="str">
        <f>references!$D$14</f>
        <v>Overview CMIP6-Endorsed MIPs</v>
      </c>
      <c r="K191" s="7" t="str">
        <f>references!$D$25</f>
        <v>Cubasch, U., J. Waszkewitz, G. Hegerl, and J. Perlwitz (1995), Regional climate changes as simulated in time-slice experiments, Climatic Change, 31, 372-304</v>
      </c>
      <c r="L191" s="7"/>
      <c r="M191" s="7"/>
      <c r="N191" s="17" t="str">
        <f>party!$A$6</f>
        <v>Charlotte Pascoe</v>
      </c>
      <c r="O191" s="21" t="b">
        <v>1</v>
      </c>
      <c r="P191" s="21" t="s">
        <v>449</v>
      </c>
    </row>
    <row r="192" spans="1:16" ht="60">
      <c r="A192" s="12" t="s">
        <v>1969</v>
      </c>
      <c r="B192" s="11" t="s">
        <v>1970</v>
      </c>
      <c r="C192" s="13" t="s">
        <v>1969</v>
      </c>
      <c r="D192" s="17" t="s">
        <v>1966</v>
      </c>
      <c r="E192" s="20" t="s">
        <v>1964</v>
      </c>
      <c r="F192" s="22" t="s">
        <v>79</v>
      </c>
      <c r="G192" s="22" t="str">
        <f>party!$A$50</f>
        <v>Ben Kravitz</v>
      </c>
      <c r="H192" s="22"/>
      <c r="I192" s="22"/>
      <c r="J192" s="13" t="str">
        <f>references!$D$14</f>
        <v>Overview CMIP6-Endorsed MIPs</v>
      </c>
      <c r="K192" s="7" t="str">
        <f>references!$D$25</f>
        <v>Cubasch, U., J. Waszkewitz, G. Hegerl, and J. Perlwitz (1995), Regional climate changes as simulated in time-slice experiments, Climatic Change, 31, 372-304</v>
      </c>
      <c r="L192" s="7"/>
      <c r="M192" s="7"/>
      <c r="N192" s="17" t="str">
        <f>party!$A$6</f>
        <v>Charlotte Pascoe</v>
      </c>
      <c r="O192" s="21" t="b">
        <v>1</v>
      </c>
      <c r="P192" s="21" t="s">
        <v>449</v>
      </c>
    </row>
    <row r="193" spans="1:23" ht="60">
      <c r="A193" s="12" t="s">
        <v>1968</v>
      </c>
      <c r="B193" s="11" t="s">
        <v>1971</v>
      </c>
      <c r="C193" s="13" t="s">
        <v>1968</v>
      </c>
      <c r="D193" s="17" t="s">
        <v>1967</v>
      </c>
      <c r="E193" s="20" t="s">
        <v>1965</v>
      </c>
      <c r="F193" s="22" t="s">
        <v>79</v>
      </c>
      <c r="G193" s="22" t="str">
        <f>party!$A$50</f>
        <v>Ben Kravitz</v>
      </c>
      <c r="H193" s="22"/>
      <c r="I193" s="22"/>
      <c r="J193" s="13" t="str">
        <f>references!$D$14</f>
        <v>Overview CMIP6-Endorsed MIPs</v>
      </c>
      <c r="K193" s="7" t="str">
        <f>references!$D$25</f>
        <v>Cubasch, U., J. Waszkewitz, G. Hegerl, and J. Perlwitz (1995), Regional climate changes as simulated in time-slice experiments, Climatic Change, 31, 372-304</v>
      </c>
      <c r="L193" s="7"/>
      <c r="M193" s="7"/>
      <c r="N193" s="17" t="str">
        <f>party!$A$6</f>
        <v>Charlotte Pascoe</v>
      </c>
      <c r="O193" s="21" t="b">
        <v>1</v>
      </c>
      <c r="P193" s="21" t="s">
        <v>449</v>
      </c>
    </row>
    <row r="194" spans="1:23" ht="60">
      <c r="A194" s="12" t="s">
        <v>1972</v>
      </c>
      <c r="B194" s="11" t="s">
        <v>1974</v>
      </c>
      <c r="C194" s="13" t="s">
        <v>1972</v>
      </c>
      <c r="D194" s="17" t="s">
        <v>1976</v>
      </c>
      <c r="E194" s="20" t="s">
        <v>1978</v>
      </c>
      <c r="F194" s="22" t="s">
        <v>79</v>
      </c>
      <c r="G194" s="22" t="str">
        <f>party!$A$50</f>
        <v>Ben Kravitz</v>
      </c>
      <c r="H194" s="22"/>
      <c r="I194" s="22"/>
      <c r="J194" s="13" t="str">
        <f>references!$D$14</f>
        <v>Overview CMIP6-Endorsed MIPs</v>
      </c>
      <c r="K194" s="7" t="str">
        <f>references!$D$25</f>
        <v>Cubasch, U., J. Waszkewitz, G. Hegerl, and J. Perlwitz (1995), Regional climate changes as simulated in time-slice experiments, Climatic Change, 31, 372-304</v>
      </c>
      <c r="L194" s="7"/>
      <c r="M194" s="7"/>
      <c r="N194" s="17" t="str">
        <f>party!$A$6</f>
        <v>Charlotte Pascoe</v>
      </c>
      <c r="O194" s="21" t="b">
        <v>1</v>
      </c>
      <c r="P194" s="21" t="s">
        <v>449</v>
      </c>
    </row>
    <row r="195" spans="1:23" ht="60">
      <c r="A195" s="12" t="s">
        <v>1973</v>
      </c>
      <c r="B195" s="11" t="s">
        <v>1975</v>
      </c>
      <c r="C195" s="13" t="s">
        <v>1973</v>
      </c>
      <c r="D195" s="17" t="s">
        <v>1977</v>
      </c>
      <c r="E195" s="20" t="s">
        <v>1979</v>
      </c>
      <c r="F195" s="22" t="s">
        <v>79</v>
      </c>
      <c r="G195" s="22" t="str">
        <f>party!$A$50</f>
        <v>Ben Kravitz</v>
      </c>
      <c r="H195" s="22"/>
      <c r="I195" s="22"/>
      <c r="J195" s="13" t="str">
        <f>references!$D$14</f>
        <v>Overview CMIP6-Endorsed MIPs</v>
      </c>
      <c r="K195" s="7" t="str">
        <f>references!$D$25</f>
        <v>Cubasch, U., J. Waszkewitz, G. Hegerl, and J. Perlwitz (1995), Regional climate changes as simulated in time-slice experiments, Climatic Change, 31, 372-304</v>
      </c>
      <c r="L195" s="7"/>
      <c r="M195" s="7"/>
      <c r="N195" s="17" t="str">
        <f>party!$A$6</f>
        <v>Charlotte Pascoe</v>
      </c>
      <c r="O195" s="21" t="b">
        <v>1</v>
      </c>
      <c r="P195" s="21" t="s">
        <v>449</v>
      </c>
    </row>
    <row r="196" spans="1:23" ht="60">
      <c r="A196" s="12" t="s">
        <v>1980</v>
      </c>
      <c r="B196" s="11" t="s">
        <v>1982</v>
      </c>
      <c r="C196" s="13" t="s">
        <v>1980</v>
      </c>
      <c r="D196" s="17" t="s">
        <v>1984</v>
      </c>
      <c r="E196" s="20" t="s">
        <v>1986</v>
      </c>
      <c r="F196" s="22" t="s">
        <v>79</v>
      </c>
      <c r="G196" s="22" t="str">
        <f>party!$A$50</f>
        <v>Ben Kravitz</v>
      </c>
      <c r="H196" s="22"/>
      <c r="I196" s="22"/>
      <c r="J196" s="13" t="str">
        <f>references!$D$14</f>
        <v>Overview CMIP6-Endorsed MIPs</v>
      </c>
      <c r="K196" s="7" t="str">
        <f>references!$D$25</f>
        <v>Cubasch, U., J. Waszkewitz, G. Hegerl, and J. Perlwitz (1995), Regional climate changes as simulated in time-slice experiments, Climatic Change, 31, 372-304</v>
      </c>
      <c r="L196" s="7"/>
      <c r="M196" s="7"/>
      <c r="N196" s="17" t="str">
        <f>party!$A$6</f>
        <v>Charlotte Pascoe</v>
      </c>
      <c r="O196" s="21" t="b">
        <v>1</v>
      </c>
      <c r="P196" s="21" t="s">
        <v>449</v>
      </c>
    </row>
    <row r="197" spans="1:23" ht="90">
      <c r="A197" s="12" t="s">
        <v>1981</v>
      </c>
      <c r="B197" s="11" t="s">
        <v>1983</v>
      </c>
      <c r="C197" s="13" t="s">
        <v>1981</v>
      </c>
      <c r="D197" s="17" t="s">
        <v>1985</v>
      </c>
      <c r="E197" s="20" t="s">
        <v>1987</v>
      </c>
      <c r="F197" s="22" t="s">
        <v>79</v>
      </c>
      <c r="G197" s="22" t="str">
        <f>party!$A$50</f>
        <v>Ben Kravitz</v>
      </c>
      <c r="H197" s="22"/>
      <c r="I197" s="22"/>
      <c r="J197" s="13" t="str">
        <f>references!$D$14</f>
        <v>Overview CMIP6-Endorsed MIPs</v>
      </c>
      <c r="K197" s="13" t="str">
        <f>references!$D$21</f>
        <v>Jarvis, A. amd D. Leedal (2012), The Geoengineering Model Intercomparison Project (GeoMIP): A control perspective, Atmos. Sco. Lett., 13, 157-163</v>
      </c>
      <c r="L197" s="7" t="str">
        <f>references!$D$26</f>
        <v>Boucher, 0., P. R. Halloran, E. J. Burke, M. Doutriaux-Boucher, C. D. Jones, J. Lowe, M. A. Ringer, E. Robertson, and P. Wu (2012), Reversibility in an Earth System model in response to CO2 concentration changes, Environ. Res. Lett., 7, 024013</v>
      </c>
      <c r="M197" s="7" t="str">
        <f>references!$D$27</f>
        <v>Wigley, T. M. L. (2006), A combined mitigation/geoengineering approach to climate stabilization, Science, 314, 452-454</v>
      </c>
      <c r="N197" s="17" t="str">
        <f>party!$A$6</f>
        <v>Charlotte Pascoe</v>
      </c>
      <c r="O197" s="21" t="b">
        <v>1</v>
      </c>
      <c r="P197" s="21" t="s">
        <v>449</v>
      </c>
    </row>
    <row r="198" spans="1:23" ht="255">
      <c r="A198" s="12" t="s">
        <v>2008</v>
      </c>
      <c r="B198" s="11" t="s">
        <v>2013</v>
      </c>
      <c r="C198" s="13" t="s">
        <v>2014</v>
      </c>
      <c r="D198" s="17" t="s">
        <v>2019</v>
      </c>
      <c r="E198" s="20" t="s">
        <v>2021</v>
      </c>
      <c r="F198" s="14" t="s">
        <v>181</v>
      </c>
      <c r="G198" s="22" t="str">
        <f>party!$A$50</f>
        <v>Ben Kravitz</v>
      </c>
      <c r="J198" s="13" t="str">
        <f>references!$D$14</f>
        <v>Overview CMIP6-Endorsed MIPs</v>
      </c>
      <c r="K198" s="13"/>
      <c r="L198" s="7" t="str">
        <f>references!$D$26</f>
        <v>Boucher, 0., P. R. Halloran, E. J. Burke, M. Doutriaux-Boucher, C. D. Jones, J. Lowe, M. A. Ringer, E. Robertson, and P. Wu (2012), Reversibility in an Earth System model in response to CO2 concentration changes, Environ. Res. Lett., 7, 024013</v>
      </c>
      <c r="M198" s="7" t="str">
        <f>references!$D$27</f>
        <v>Wigley, T. M. L. (2006), A combined mitigation/geoengineering approach to climate stabilization, Science, 314, 452-454</v>
      </c>
      <c r="N198" s="17" t="str">
        <f>party!$A$6</f>
        <v>Charlotte Pascoe</v>
      </c>
      <c r="O198" s="21" t="b">
        <v>1</v>
      </c>
      <c r="P198" s="21" t="s">
        <v>449</v>
      </c>
    </row>
    <row r="199" spans="1:23" ht="240">
      <c r="A199" s="12" t="s">
        <v>2009</v>
      </c>
      <c r="B199" s="11" t="s">
        <v>2011</v>
      </c>
      <c r="C199" s="13" t="s">
        <v>2015</v>
      </c>
      <c r="D199" s="17" t="s">
        <v>2018</v>
      </c>
      <c r="E199" s="20" t="s">
        <v>2020</v>
      </c>
      <c r="F199" s="14" t="s">
        <v>181</v>
      </c>
      <c r="G199" s="22" t="str">
        <f>party!$A$50</f>
        <v>Ben Kravitz</v>
      </c>
      <c r="J199" s="13" t="str">
        <f>references!$D$14</f>
        <v>Overview CMIP6-Endorsed MIPs</v>
      </c>
      <c r="K199" s="7" t="str">
        <f>references!$D$22</f>
        <v xml:space="preserve">Niemeier, U., H. Schmidt, K. Alterskjær, and J. E. Kristjánsson (2013), Solar irradiance reduction via climate engineering-impact of different techniques on the energy balance and the hydrological cycle, J. Geophys. Res., 118, 11905-11917 </v>
      </c>
      <c r="L199" s="7" t="str">
        <f>references!$D$26</f>
        <v>Boucher, 0., P. R. Halloran, E. J. Burke, M. Doutriaux-Boucher, C. D. Jones, J. Lowe, M. A. Ringer, E. Robertson, and P. Wu (2012), Reversibility in an Earth System model in response to CO2 concentration changes, Environ. Res. Lett., 7, 024013</v>
      </c>
      <c r="M199" s="7" t="str">
        <f>references!$D$27</f>
        <v>Wigley, T. M. L. (2006), A combined mitigation/geoengineering approach to climate stabilization, Science, 314, 452-454</v>
      </c>
      <c r="N199" s="17" t="str">
        <f>party!$A$6</f>
        <v>Charlotte Pascoe</v>
      </c>
      <c r="O199" s="21" t="b">
        <v>1</v>
      </c>
      <c r="P199" s="21" t="s">
        <v>449</v>
      </c>
    </row>
    <row r="200" spans="1:23" ht="75">
      <c r="A200" s="12" t="s">
        <v>2010</v>
      </c>
      <c r="B200" s="11" t="s">
        <v>2012</v>
      </c>
      <c r="C200" s="13" t="s">
        <v>2016</v>
      </c>
      <c r="D200" s="17" t="s">
        <v>2017</v>
      </c>
      <c r="E200" s="20" t="s">
        <v>1849</v>
      </c>
      <c r="F200" s="14" t="s">
        <v>181</v>
      </c>
      <c r="G200" s="22" t="str">
        <f>party!$A$50</f>
        <v>Ben Kravitz</v>
      </c>
      <c r="J200" s="13" t="str">
        <f>references!$D$14</f>
        <v>Overview CMIP6-Endorsed MIPs</v>
      </c>
      <c r="K200" s="13" t="str">
        <f>references!$D$14</f>
        <v>Overview CMIP6-Endorsed MIPs</v>
      </c>
      <c r="N200" s="17" t="str">
        <f>party!$A$6</f>
        <v>Charlotte Pascoe</v>
      </c>
      <c r="O200" s="21" t="b">
        <v>1</v>
      </c>
      <c r="P200" s="21" t="s">
        <v>86</v>
      </c>
    </row>
    <row r="201" spans="1:23" ht="60">
      <c r="A201" s="12" t="s">
        <v>2053</v>
      </c>
      <c r="B201" s="11" t="s">
        <v>2054</v>
      </c>
      <c r="C201" s="13" t="s">
        <v>2055</v>
      </c>
      <c r="D201" s="17" t="s">
        <v>2056</v>
      </c>
      <c r="E201" s="20" t="s">
        <v>2066</v>
      </c>
      <c r="F201" s="14" t="s">
        <v>79</v>
      </c>
      <c r="G201" s="22" t="str">
        <f>party!$A$54</f>
        <v>HadISST Contact</v>
      </c>
      <c r="H201" s="22" t="str">
        <f>party!$A$51</f>
        <v>Tianjun Zhou</v>
      </c>
      <c r="J201" s="19" t="str">
        <f>references!$D$29</f>
        <v>Hadley Centre Sea Ice and Sea Surface Temperature data set (HadISST)</v>
      </c>
      <c r="N201" s="17" t="str">
        <f>party!$A$6</f>
        <v>Charlotte Pascoe</v>
      </c>
      <c r="O201" s="21" t="b">
        <v>1</v>
      </c>
      <c r="P201" s="21" t="s">
        <v>49</v>
      </c>
    </row>
    <row r="202" spans="1:23" ht="75">
      <c r="A202" s="12" t="s">
        <v>2084</v>
      </c>
      <c r="B202" s="11" t="s">
        <v>2085</v>
      </c>
      <c r="C202" s="13" t="s">
        <v>2084</v>
      </c>
      <c r="D202" s="17" t="s">
        <v>2086</v>
      </c>
      <c r="E202" s="20" t="s">
        <v>2087</v>
      </c>
      <c r="F202" s="14" t="s">
        <v>79</v>
      </c>
      <c r="G202" s="22" t="str">
        <f>party!$A$51</f>
        <v>Tianjun Zhou</v>
      </c>
      <c r="H202" s="22" t="str">
        <f>party!$A$52</f>
        <v>Andy Turner</v>
      </c>
      <c r="I202" s="22" t="str">
        <f>party!$A$53</f>
        <v>James Kinter</v>
      </c>
      <c r="J202" s="13" t="str">
        <f>references!$D$14</f>
        <v>Overview CMIP6-Endorsed MIPs</v>
      </c>
      <c r="K202" s="13" t="str">
        <f>references!$D$14</f>
        <v>Overview CMIP6-Endorsed MIPs</v>
      </c>
      <c r="L202" s="7" t="str">
        <f>references!$D$30</f>
        <v>Folland, C. K., J. A. Renwick, M. J. Salinger, and A. B. Mullan (2002), Relative influences of the Interdecadal Pacific Oscillation and ENSO on the South Pacific Convergence Zone, Geophys. Res. Lett., 29(13), 1643</v>
      </c>
      <c r="M202" s="7" t="str">
        <f>references!$D$31</f>
        <v>Power, S., T. Casey, C. Folland, A. Colman, and V. Mehta (1999), Interdecadal modulation of the impact of ENSO on Australia, Clim. Dyn., 15, 319-324</v>
      </c>
      <c r="N202" s="17" t="str">
        <f>party!$A$6</f>
        <v>Charlotte Pascoe</v>
      </c>
      <c r="O202" s="21" t="b">
        <v>1</v>
      </c>
      <c r="P202" s="21" t="s">
        <v>49</v>
      </c>
    </row>
    <row r="203" spans="1:23" ht="75">
      <c r="A203" s="12" t="s">
        <v>2088</v>
      </c>
      <c r="B203" s="11" t="s">
        <v>2089</v>
      </c>
      <c r="C203" s="13" t="s">
        <v>2088</v>
      </c>
      <c r="D203" s="17" t="s">
        <v>2090</v>
      </c>
      <c r="E203" s="20" t="s">
        <v>2107</v>
      </c>
      <c r="F203" s="14" t="s">
        <v>79</v>
      </c>
      <c r="G203" s="22" t="str">
        <f>party!$A$51</f>
        <v>Tianjun Zhou</v>
      </c>
      <c r="H203" s="22" t="str">
        <f>party!$A$52</f>
        <v>Andy Turner</v>
      </c>
      <c r="I203" s="22" t="str">
        <f>party!$A$53</f>
        <v>James Kinter</v>
      </c>
      <c r="J203" s="19" t="str">
        <f>references!$D$29</f>
        <v>Hadley Centre Sea Ice and Sea Surface Temperature data set (HadISST)</v>
      </c>
      <c r="K203" s="13" t="str">
        <f>references!$D$14</f>
        <v>Overview CMIP6-Endorsed MIPs</v>
      </c>
      <c r="L203" s="7" t="str">
        <f>references!$D$32</f>
        <v>Enfield, D., A. Mestas-Nuñez, and P. Trimble (2001), The Atlantic Multidecadal Oscillation and its relation to rainfall and river flows in the continental U. S., Geophys. Res. Lett., 28, 2077-2080</v>
      </c>
      <c r="M203" s="7" t="str">
        <f>references!$D$33</f>
        <v>Trenberth, K. E., and D. J. Shea (2006), Atlantic hurricanes and natural variability in 2005, Geophys. Res. Lett., 33, L12704</v>
      </c>
      <c r="N203" s="17" t="str">
        <f>party!$A$6</f>
        <v>Charlotte Pascoe</v>
      </c>
      <c r="O203" s="21" t="b">
        <v>1</v>
      </c>
      <c r="P203" s="21" t="s">
        <v>49</v>
      </c>
    </row>
    <row r="204" spans="1:23" ht="45">
      <c r="A204" s="12" t="s">
        <v>2094</v>
      </c>
      <c r="B204" s="11" t="s">
        <v>2095</v>
      </c>
      <c r="C204" s="13" t="s">
        <v>2094</v>
      </c>
      <c r="D204" s="17" t="s">
        <v>2096</v>
      </c>
      <c r="E204" s="20" t="s">
        <v>2120</v>
      </c>
      <c r="F204" s="14" t="s">
        <v>79</v>
      </c>
      <c r="G204" s="22" t="str">
        <f>party!$A$51</f>
        <v>Tianjun Zhou</v>
      </c>
      <c r="H204" s="22" t="str">
        <f>party!$A$52</f>
        <v>Andy Turner</v>
      </c>
      <c r="I204" s="22" t="str">
        <f>party!$A$53</f>
        <v>James Kinter</v>
      </c>
      <c r="J204" s="19" t="str">
        <f>references!$D$29</f>
        <v>Hadley Centre Sea Ice and Sea Surface Temperature data set (HadISST)</v>
      </c>
      <c r="K204" s="7" t="str">
        <f>references!$D$34</f>
        <v>Wu, G., Y. Liu, B. He, Q. Bao, A. Duan, and F.-F. Jin (2012), Thermal controls on the Asian summer monsoon, Sci. Rep., 2, 404</v>
      </c>
      <c r="N204" s="17" t="str">
        <f>party!$A$6</f>
        <v>Charlotte Pascoe</v>
      </c>
      <c r="O204" s="21" t="b">
        <v>1</v>
      </c>
      <c r="P204" s="21" t="s">
        <v>49</v>
      </c>
    </row>
    <row r="205" spans="1:23" ht="45">
      <c r="A205" s="12" t="s">
        <v>2127</v>
      </c>
      <c r="B205" s="11" t="s">
        <v>2128</v>
      </c>
      <c r="C205" s="13" t="s">
        <v>2127</v>
      </c>
      <c r="D205" s="17" t="s">
        <v>2129</v>
      </c>
      <c r="E205" s="23" t="s">
        <v>2126</v>
      </c>
      <c r="F205" s="14" t="s">
        <v>79</v>
      </c>
      <c r="G205" s="22" t="str">
        <f>party!$A$51</f>
        <v>Tianjun Zhou</v>
      </c>
      <c r="H205" s="22" t="str">
        <f>party!$A$52</f>
        <v>Andy Turner</v>
      </c>
      <c r="I205" s="22" t="str">
        <f>party!$A$53</f>
        <v>James Kinter</v>
      </c>
      <c r="J205" s="13" t="str">
        <f>references!$D$14</f>
        <v>Overview CMIP6-Endorsed MIPs</v>
      </c>
      <c r="K205" s="7" t="str">
        <f>references!$D$34</f>
        <v>Wu, G., Y. Liu, B. He, Q. Bao, A. Duan, and F.-F. Jin (2012), Thermal controls on the Asian summer monsoon, Sci. Rep., 2, 404</v>
      </c>
      <c r="N205" s="17" t="str">
        <f>party!$A$6</f>
        <v>Charlotte Pascoe</v>
      </c>
      <c r="O205" s="21" t="b">
        <v>1</v>
      </c>
      <c r="P205" s="21" t="s">
        <v>49</v>
      </c>
    </row>
    <row r="206" spans="1:23" ht="45">
      <c r="A206" s="12" t="s">
        <v>2145</v>
      </c>
      <c r="B206" s="11" t="s">
        <v>2135</v>
      </c>
      <c r="C206" s="13" t="s">
        <v>2145</v>
      </c>
      <c r="D206" s="17" t="s">
        <v>2136</v>
      </c>
      <c r="E206" s="20" t="s">
        <v>2134</v>
      </c>
      <c r="F206" s="14" t="s">
        <v>79</v>
      </c>
      <c r="G206" s="22" t="str">
        <f>party!$A$51</f>
        <v>Tianjun Zhou</v>
      </c>
      <c r="H206" s="22" t="str">
        <f>party!$A$52</f>
        <v>Andy Turner</v>
      </c>
      <c r="I206" s="22" t="str">
        <f>party!$A$53</f>
        <v>James Kinter</v>
      </c>
      <c r="J206" s="13" t="str">
        <f>references!$D$14</f>
        <v>Overview CMIP6-Endorsed MIPs</v>
      </c>
      <c r="K206" s="7" t="str">
        <f>references!$D$34</f>
        <v>Wu, G., Y. Liu, B. He, Q. Bao, A. Duan, and F.-F. Jin (2012), Thermal controls on the Asian summer monsoon, Sci. Rep., 2, 404</v>
      </c>
      <c r="N206" s="17" t="str">
        <f>party!$A$6</f>
        <v>Charlotte Pascoe</v>
      </c>
      <c r="O206" s="21" t="b">
        <v>1</v>
      </c>
      <c r="P206" s="21" t="s">
        <v>49</v>
      </c>
    </row>
    <row r="207" spans="1:23" ht="75">
      <c r="A207" s="12" t="s">
        <v>2146</v>
      </c>
      <c r="B207" s="11" t="s">
        <v>2147</v>
      </c>
      <c r="C207" s="13" t="s">
        <v>2146</v>
      </c>
      <c r="D207" s="17" t="s">
        <v>2148</v>
      </c>
      <c r="E207" s="23" t="s">
        <v>2144</v>
      </c>
      <c r="F207" s="14" t="s">
        <v>79</v>
      </c>
      <c r="G207" s="22" t="str">
        <f>party!$A$51</f>
        <v>Tianjun Zhou</v>
      </c>
      <c r="H207" s="22" t="str">
        <f>party!$A$52</f>
        <v>Andy Turner</v>
      </c>
      <c r="I207" s="22" t="str">
        <f>party!$A$53</f>
        <v>James Kinter</v>
      </c>
      <c r="J207" s="13" t="str">
        <f>references!$D$14</f>
        <v>Overview CMIP6-Endorsed MIPs</v>
      </c>
      <c r="N207" s="17" t="str">
        <f>party!$A$6</f>
        <v>Charlotte Pascoe</v>
      </c>
      <c r="O207" s="21" t="b">
        <v>1</v>
      </c>
      <c r="P207" s="21" t="s">
        <v>86</v>
      </c>
    </row>
    <row r="208" spans="1:23" ht="30">
      <c r="A208" s="12" t="s">
        <v>2207</v>
      </c>
      <c r="B208" s="11" t="s">
        <v>2164</v>
      </c>
      <c r="C208" s="13" t="s">
        <v>2207</v>
      </c>
      <c r="D208" s="17" t="s">
        <v>2165</v>
      </c>
      <c r="E208" s="20" t="s">
        <v>2166</v>
      </c>
      <c r="F208" s="14" t="s">
        <v>79</v>
      </c>
      <c r="G208" s="22" t="str">
        <f>party!$A$55</f>
        <v>Rein Haarsma</v>
      </c>
      <c r="H208" s="22" t="str">
        <f>party!$A$56</f>
        <v>Malcolm Roberts</v>
      </c>
      <c r="N208" s="17">
        <f>party!A203</f>
        <v>0</v>
      </c>
      <c r="O208" s="21" t="b">
        <v>1</v>
      </c>
      <c r="P208" s="21" t="s">
        <v>86</v>
      </c>
      <c r="W208" s="2" t="s">
        <v>346</v>
      </c>
    </row>
    <row r="209" spans="1:23" s="2" customFormat="1" ht="60">
      <c r="A209" s="12" t="s">
        <v>2234</v>
      </c>
      <c r="B209" s="11" t="s">
        <v>2241</v>
      </c>
      <c r="C209" s="13" t="s">
        <v>2245</v>
      </c>
      <c r="D209" s="17" t="s">
        <v>2252</v>
      </c>
      <c r="E209" s="20" t="s">
        <v>2266</v>
      </c>
      <c r="F209" s="14" t="s">
        <v>79</v>
      </c>
      <c r="G209" s="10" t="str">
        <f>party!$A$23</f>
        <v>Stefan Kinne</v>
      </c>
      <c r="H209" s="10" t="str">
        <f>party!$A$4</f>
        <v>Bjorn Stevens</v>
      </c>
      <c r="I209" s="18" t="str">
        <f>party!$A$14</f>
        <v>Karsten Peters</v>
      </c>
      <c r="J209" s="19" t="str">
        <f>references!$D$2</f>
        <v>Aerosol forcing fields for CMIP6</v>
      </c>
      <c r="K209" s="33"/>
      <c r="L209" s="33"/>
      <c r="M209" s="33"/>
      <c r="N209" s="17">
        <f>party!A203</f>
        <v>0</v>
      </c>
      <c r="O209" s="21" t="b">
        <v>1</v>
      </c>
      <c r="P209" s="21" t="s">
        <v>86</v>
      </c>
      <c r="W209" s="2" t="s">
        <v>347</v>
      </c>
    </row>
    <row r="210" spans="1:23" s="2" customFormat="1" ht="60">
      <c r="A210" s="12" t="s">
        <v>2235</v>
      </c>
      <c r="B210" s="11" t="s">
        <v>2235</v>
      </c>
      <c r="C210" s="13" t="s">
        <v>2246</v>
      </c>
      <c r="D210" s="17" t="s">
        <v>2253</v>
      </c>
      <c r="E210" s="20" t="s">
        <v>2268</v>
      </c>
      <c r="F210" s="14" t="s">
        <v>79</v>
      </c>
      <c r="G210" s="10" t="str">
        <f>party!$A$11</f>
        <v>Gunnar Myhre</v>
      </c>
      <c r="H210" s="10" t="str">
        <f>party!$A$19</f>
        <v>Michael Schulz</v>
      </c>
      <c r="I210" s="18"/>
      <c r="J210" s="19" t="str">
        <f>references!$D$2</f>
        <v>Aerosol forcing fields for CMIP6</v>
      </c>
      <c r="K210" s="33"/>
      <c r="L210" s="33"/>
      <c r="M210" s="33"/>
      <c r="N210" s="17">
        <f>party!A203</f>
        <v>0</v>
      </c>
      <c r="O210" s="21" t="b">
        <v>1</v>
      </c>
      <c r="P210" s="21" t="s">
        <v>86</v>
      </c>
      <c r="W210" s="2" t="s">
        <v>348</v>
      </c>
    </row>
    <row r="211" spans="1:23" s="2" customFormat="1" ht="60">
      <c r="A211" s="12" t="s">
        <v>2236</v>
      </c>
      <c r="B211" s="11" t="s">
        <v>2242</v>
      </c>
      <c r="C211" s="13" t="s">
        <v>2247</v>
      </c>
      <c r="D211" s="17" t="s">
        <v>2254</v>
      </c>
      <c r="E211" s="20" t="s">
        <v>2267</v>
      </c>
      <c r="F211" s="14" t="s">
        <v>79</v>
      </c>
      <c r="G211" s="10" t="str">
        <f>party!$A$24</f>
        <v>Steve Smith</v>
      </c>
      <c r="H211" s="10"/>
      <c r="I211" s="18"/>
      <c r="J211" s="19" t="str">
        <f>references!$D$3</f>
        <v>Historical Emissions for CMIP6 (v1.0)</v>
      </c>
      <c r="K211" s="33"/>
      <c r="L211" s="33"/>
      <c r="M211" s="33"/>
      <c r="N211" s="17">
        <f>party!A203</f>
        <v>0</v>
      </c>
      <c r="O211" s="21" t="b">
        <v>1</v>
      </c>
      <c r="P211" s="21" t="s">
        <v>86</v>
      </c>
      <c r="W211" s="2" t="s">
        <v>349</v>
      </c>
    </row>
    <row r="212" spans="1:23" s="2" customFormat="1" ht="105">
      <c r="A212" s="12" t="s">
        <v>2237</v>
      </c>
      <c r="B212" s="11" t="s">
        <v>2237</v>
      </c>
      <c r="C212" s="13" t="s">
        <v>2248</v>
      </c>
      <c r="D212" s="17" t="s">
        <v>2255</v>
      </c>
      <c r="E212" s="20" t="s">
        <v>2269</v>
      </c>
      <c r="F212" s="14" t="s">
        <v>79</v>
      </c>
      <c r="G212" s="10" t="str">
        <f>party!$A$3</f>
        <v>Bernd Funke</v>
      </c>
      <c r="H212" s="10" t="str">
        <f>party!$A$15</f>
        <v>Katja Matthes</v>
      </c>
      <c r="I212" s="18"/>
      <c r="J212" s="19" t="str">
        <f>references!$D$4</f>
        <v>Solar Forcing for CMIP6</v>
      </c>
      <c r="K212" s="33"/>
      <c r="L212" s="33"/>
      <c r="M212" s="33"/>
      <c r="N212" s="17">
        <f>party!A203</f>
        <v>0</v>
      </c>
      <c r="O212" s="21" t="b">
        <v>1</v>
      </c>
      <c r="P212" s="21" t="s">
        <v>86</v>
      </c>
      <c r="W212" s="2" t="s">
        <v>350</v>
      </c>
    </row>
    <row r="213" spans="1:23" s="2" customFormat="1" ht="105">
      <c r="A213" s="12" t="s">
        <v>2238</v>
      </c>
      <c r="B213" s="11" t="s">
        <v>2238</v>
      </c>
      <c r="C213" s="13" t="s">
        <v>2249</v>
      </c>
      <c r="D213" s="17" t="s">
        <v>2256</v>
      </c>
      <c r="E213" s="20" t="s">
        <v>2270</v>
      </c>
      <c r="F213" s="14" t="s">
        <v>79</v>
      </c>
      <c r="G213" s="10" t="str">
        <f>party!$A$3</f>
        <v>Bernd Funke</v>
      </c>
      <c r="H213" s="10" t="str">
        <f>party!$A$15</f>
        <v>Katja Matthes</v>
      </c>
      <c r="I213" s="18"/>
      <c r="J213" s="19" t="str">
        <f>references!$D$4</f>
        <v>Solar Forcing for CMIP6</v>
      </c>
      <c r="K213" s="33"/>
      <c r="L213" s="33"/>
      <c r="M213" s="33"/>
      <c r="N213" s="17">
        <f>party!A203</f>
        <v>0</v>
      </c>
      <c r="O213" s="21" t="b">
        <v>1</v>
      </c>
      <c r="P213" s="21" t="s">
        <v>86</v>
      </c>
      <c r="W213" s="2" t="s">
        <v>351</v>
      </c>
    </row>
    <row r="214" spans="1:23" s="2" customFormat="1" ht="45">
      <c r="A214" s="12" t="s">
        <v>2239</v>
      </c>
      <c r="B214" s="11" t="s">
        <v>2239</v>
      </c>
      <c r="C214" s="13" t="s">
        <v>2250</v>
      </c>
      <c r="D214" s="17" t="s">
        <v>2257</v>
      </c>
      <c r="E214" s="20" t="s">
        <v>2271</v>
      </c>
      <c r="F214" s="14" t="s">
        <v>79</v>
      </c>
      <c r="G214" s="10" t="str">
        <f>party!$A$5</f>
        <v>Bob Andres</v>
      </c>
      <c r="H214" s="10"/>
      <c r="I214" s="18"/>
      <c r="J214" s="19" t="str">
        <f>references!$D$3</f>
        <v>Historical Emissions for CMIP6 (v1.0)</v>
      </c>
      <c r="K214" s="33"/>
      <c r="L214" s="33"/>
      <c r="M214" s="33"/>
      <c r="N214" s="17">
        <f>party!A203</f>
        <v>0</v>
      </c>
      <c r="O214" s="21" t="b">
        <v>1</v>
      </c>
      <c r="P214" s="21" t="s">
        <v>86</v>
      </c>
      <c r="W214" s="2" t="s">
        <v>352</v>
      </c>
    </row>
    <row r="215" spans="1:23" s="2" customFormat="1" ht="60">
      <c r="A215" s="12" t="s">
        <v>2240</v>
      </c>
      <c r="B215" s="11" t="s">
        <v>2240</v>
      </c>
      <c r="C215" s="13" t="s">
        <v>2251</v>
      </c>
      <c r="D215" s="17" t="s">
        <v>2258</v>
      </c>
      <c r="E215" s="20" t="s">
        <v>2272</v>
      </c>
      <c r="F215" s="14" t="s">
        <v>79</v>
      </c>
      <c r="G215" s="10" t="str">
        <f>party!$A$12</f>
        <v>Johannes Kaiser</v>
      </c>
      <c r="H215" s="10" t="str">
        <f>party!$A$7</f>
        <v>Claire Granier</v>
      </c>
      <c r="I215" s="18"/>
      <c r="J215" s="19" t="str">
        <f>references!$D$3</f>
        <v>Historical Emissions for CMIP6 (v1.0)</v>
      </c>
      <c r="K215" s="33"/>
      <c r="L215" s="33"/>
      <c r="M215" s="33"/>
      <c r="N215" s="17">
        <f>party!A203</f>
        <v>0</v>
      </c>
      <c r="O215" s="21" t="b">
        <v>1</v>
      </c>
      <c r="P215" s="21" t="s">
        <v>86</v>
      </c>
      <c r="W215" s="2" t="s">
        <v>353</v>
      </c>
    </row>
    <row r="216" spans="1:23" s="2" customFormat="1" ht="75">
      <c r="A216" s="12" t="s">
        <v>2298</v>
      </c>
      <c r="B216" s="11" t="s">
        <v>2243</v>
      </c>
      <c r="C216" s="13" t="s">
        <v>2244</v>
      </c>
      <c r="D216" s="17" t="s">
        <v>2259</v>
      </c>
      <c r="E216" s="20" t="s">
        <v>2273</v>
      </c>
      <c r="F216" s="14" t="s">
        <v>79</v>
      </c>
      <c r="G216" s="10" t="str">
        <f>party!$A$18</f>
        <v>Malte Meinshausen</v>
      </c>
      <c r="H216" s="10" t="str">
        <f>party!$A$2</f>
        <v>Alexander Nauels</v>
      </c>
      <c r="I216" s="18"/>
      <c r="J216" s="19" t="str">
        <f>references!$D$5</f>
        <v>Historical GHG concentrations for CMIP6 Historical Runs</v>
      </c>
      <c r="K216" s="33"/>
      <c r="L216" s="33"/>
      <c r="M216" s="33"/>
      <c r="N216" s="17">
        <f>party!A203</f>
        <v>0</v>
      </c>
      <c r="O216" s="21" t="b">
        <v>1</v>
      </c>
      <c r="P216" s="21" t="s">
        <v>86</v>
      </c>
      <c r="W216" s="2" t="s">
        <v>354</v>
      </c>
    </row>
    <row r="217" spans="1:23" s="2" customFormat="1" ht="90">
      <c r="A217" s="12" t="s">
        <v>2299</v>
      </c>
      <c r="B217" s="11" t="s">
        <v>2299</v>
      </c>
      <c r="C217" s="13" t="s">
        <v>2308</v>
      </c>
      <c r="D217" s="17" t="s">
        <v>2260</v>
      </c>
      <c r="E217" s="20" t="s">
        <v>2274</v>
      </c>
      <c r="F217" s="14" t="s">
        <v>79</v>
      </c>
      <c r="G217" s="10" t="str">
        <f>party!$A$10</f>
        <v>George Hurtt</v>
      </c>
      <c r="H217" s="10" t="str">
        <f>party!$A$16</f>
        <v>Louise Chini</v>
      </c>
      <c r="I217" s="18"/>
      <c r="J217" s="19" t="str">
        <f>references!$D$6</f>
        <v>Global Gridded Land Use Forcing Datasets (LUH2 v0.1)</v>
      </c>
      <c r="K217" s="33"/>
      <c r="L217" s="33"/>
      <c r="M217" s="33"/>
      <c r="N217" s="17">
        <f>party!A203</f>
        <v>0</v>
      </c>
      <c r="O217" s="21" t="b">
        <v>1</v>
      </c>
      <c r="P217" s="21" t="s">
        <v>86</v>
      </c>
      <c r="W217" s="2" t="s">
        <v>355</v>
      </c>
    </row>
    <row r="218" spans="1:23" s="2" customFormat="1" ht="60">
      <c r="A218" s="12" t="s">
        <v>2300</v>
      </c>
      <c r="B218" s="11" t="s">
        <v>2307</v>
      </c>
      <c r="C218" s="13" t="s">
        <v>2309</v>
      </c>
      <c r="D218" s="17" t="s">
        <v>2261</v>
      </c>
      <c r="E218" s="20" t="s">
        <v>2275</v>
      </c>
      <c r="F218" s="14" t="s">
        <v>79</v>
      </c>
      <c r="G218" s="10" t="str">
        <f>party!$A$20</f>
        <v>Michaela I Hegglin</v>
      </c>
      <c r="H218" s="10"/>
      <c r="I218" s="18"/>
      <c r="J218" s="19" t="str">
        <f>references!$D$7</f>
        <v>Ozone and stratospheric water vapour concentration databases for CMIP6</v>
      </c>
      <c r="K218" s="33"/>
      <c r="L218" s="33"/>
      <c r="M218" s="33"/>
      <c r="N218" s="17" t="str">
        <f>party!$A$6</f>
        <v>Charlotte Pascoe</v>
      </c>
      <c r="O218" s="21" t="b">
        <v>1</v>
      </c>
      <c r="P218" s="21" t="s">
        <v>86</v>
      </c>
      <c r="W218" s="2" t="s">
        <v>356</v>
      </c>
    </row>
    <row r="219" spans="1:23" s="2" customFormat="1" ht="45">
      <c r="A219" s="12" t="s">
        <v>2301</v>
      </c>
      <c r="B219" s="11" t="s">
        <v>2306</v>
      </c>
      <c r="C219" s="13" t="s">
        <v>2310</v>
      </c>
      <c r="D219" s="17" t="s">
        <v>2262</v>
      </c>
      <c r="E219" s="20" t="s">
        <v>2276</v>
      </c>
      <c r="F219" s="14" t="s">
        <v>79</v>
      </c>
      <c r="G219" s="10" t="str">
        <f>party!$A$20</f>
        <v>Michaela I Hegglin</v>
      </c>
      <c r="H219" s="10"/>
      <c r="I219" s="18"/>
      <c r="J219" s="19" t="str">
        <f>references!$D$7</f>
        <v>Ozone and stratospheric water vapour concentration databases for CMIP6</v>
      </c>
      <c r="K219" s="33"/>
      <c r="L219" s="33"/>
      <c r="M219" s="33"/>
      <c r="N219" s="17" t="str">
        <f>party!$A$6</f>
        <v>Charlotte Pascoe</v>
      </c>
      <c r="O219" s="21" t="b">
        <v>1</v>
      </c>
      <c r="P219" s="21" t="s">
        <v>86</v>
      </c>
      <c r="W219" s="2" t="s">
        <v>357</v>
      </c>
    </row>
    <row r="220" spans="1:23" s="2" customFormat="1" ht="90">
      <c r="A220" s="12" t="s">
        <v>2302</v>
      </c>
      <c r="B220" s="11" t="s">
        <v>2305</v>
      </c>
      <c r="C220" s="13" t="s">
        <v>2311</v>
      </c>
      <c r="D220" s="17" t="s">
        <v>2263</v>
      </c>
      <c r="E220" s="20" t="s">
        <v>2277</v>
      </c>
      <c r="F220" s="14" t="s">
        <v>79</v>
      </c>
      <c r="G220" s="10" t="str">
        <f>party!$A$15</f>
        <v>Katja Matthes</v>
      </c>
      <c r="H220" s="10" t="str">
        <f>party!$A$3</f>
        <v>Bernd Funke</v>
      </c>
      <c r="I220" s="18"/>
      <c r="J220" s="19" t="str">
        <f>references!$D$4</f>
        <v>Solar Forcing for CMIP6</v>
      </c>
      <c r="K220" s="33"/>
      <c r="L220" s="33"/>
      <c r="M220" s="33"/>
      <c r="N220" s="17" t="str">
        <f>party!$A$6</f>
        <v>Charlotte Pascoe</v>
      </c>
      <c r="O220" s="21" t="b">
        <v>1</v>
      </c>
      <c r="P220" s="21" t="s">
        <v>86</v>
      </c>
      <c r="W220" s="2" t="s">
        <v>358</v>
      </c>
    </row>
    <row r="221" spans="1:23" s="2" customFormat="1" ht="45">
      <c r="A221" s="12" t="s">
        <v>2303</v>
      </c>
      <c r="B221" s="11" t="s">
        <v>2303</v>
      </c>
      <c r="C221" s="13" t="s">
        <v>2312</v>
      </c>
      <c r="D221" s="17" t="s">
        <v>2264</v>
      </c>
      <c r="E221" s="20" t="s">
        <v>2278</v>
      </c>
      <c r="F221" s="14" t="s">
        <v>79</v>
      </c>
      <c r="G221" s="10" t="str">
        <f>party!$A$15</f>
        <v>Katja Matthes</v>
      </c>
      <c r="H221" s="10" t="str">
        <f>party!$A$3</f>
        <v>Bernd Funke</v>
      </c>
      <c r="I221" s="18"/>
      <c r="J221" s="19" t="str">
        <f>references!$D$4</f>
        <v>Solar Forcing for CMIP6</v>
      </c>
      <c r="K221" s="33"/>
      <c r="L221" s="33"/>
      <c r="M221" s="33"/>
      <c r="N221" s="17" t="str">
        <f>party!$A$6</f>
        <v>Charlotte Pascoe</v>
      </c>
      <c r="O221" s="21" t="b">
        <v>1</v>
      </c>
      <c r="P221" s="21" t="s">
        <v>86</v>
      </c>
      <c r="W221" s="2" t="s">
        <v>359</v>
      </c>
    </row>
    <row r="222" spans="1:23" ht="30">
      <c r="A222" s="12" t="s">
        <v>2304</v>
      </c>
      <c r="B222" s="11" t="s">
        <v>2304</v>
      </c>
      <c r="C222" s="13" t="s">
        <v>2313</v>
      </c>
      <c r="D222" s="17" t="s">
        <v>2265</v>
      </c>
      <c r="E222" s="20" t="s">
        <v>2279</v>
      </c>
      <c r="F222" s="14" t="s">
        <v>79</v>
      </c>
      <c r="G222" s="10" t="str">
        <f>party!$A$17</f>
        <v>Larry Thomason</v>
      </c>
      <c r="J222" s="19" t="str">
        <f>references!$D$8</f>
        <v>Stratospheric Aerosol Data Set (SADS Version 2) Prospectus</v>
      </c>
    </row>
  </sheetData>
  <mergeCells count="17">
    <mergeCell ref="D1:D2"/>
    <mergeCell ref="C1:C2"/>
    <mergeCell ref="A1:A2"/>
    <mergeCell ref="W1:W2"/>
    <mergeCell ref="V1:V2"/>
    <mergeCell ref="U1:U2"/>
    <mergeCell ref="T1:T2"/>
    <mergeCell ref="S1:S2"/>
    <mergeCell ref="R1:R2"/>
    <mergeCell ref="Q1:Q2"/>
    <mergeCell ref="P1:P2"/>
    <mergeCell ref="O1:O2"/>
    <mergeCell ref="N1:N2"/>
    <mergeCell ref="G2:I2"/>
    <mergeCell ref="F1:I1"/>
    <mergeCell ref="J1:M2"/>
    <mergeCell ref="E1:E2"/>
  </mergeCells>
  <phoneticPr fontId="4" type="noConversion"/>
  <pageMargins left="0.75" right="0.75" top="1" bottom="1" header="0.5" footer="0.5"/>
  <pageSetup paperSize="9" orientation="portrait" horizontalDpi="4294967292" verticalDpi="4294967292"/>
  <ignoredErrors>
    <ignoredError sqref="H129"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opLeftCell="G1" workbookViewId="0">
      <selection activeCell="R8" sqref="R8"/>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55" t="s">
        <v>44</v>
      </c>
      <c r="B1" s="55" t="s">
        <v>17</v>
      </c>
      <c r="C1" s="55" t="s">
        <v>18</v>
      </c>
      <c r="D1" s="55" t="s">
        <v>19</v>
      </c>
      <c r="E1" s="55" t="s">
        <v>20</v>
      </c>
      <c r="F1" s="55" t="s">
        <v>21</v>
      </c>
      <c r="G1" s="55"/>
      <c r="H1" s="55"/>
      <c r="I1" s="55"/>
      <c r="J1" s="55" t="s">
        <v>22</v>
      </c>
      <c r="K1" s="55" t="s">
        <v>317</v>
      </c>
      <c r="L1" s="55" t="s">
        <v>23</v>
      </c>
      <c r="M1" s="55" t="s">
        <v>24</v>
      </c>
      <c r="N1" s="55" t="s">
        <v>25</v>
      </c>
      <c r="O1" s="160" t="s">
        <v>26</v>
      </c>
      <c r="P1" s="55" t="s">
        <v>323</v>
      </c>
      <c r="Q1" s="55" t="s">
        <v>27</v>
      </c>
      <c r="R1" s="55" t="s">
        <v>326</v>
      </c>
    </row>
    <row r="2" spans="1:18" s="43" customFormat="1">
      <c r="A2" s="55"/>
      <c r="B2" s="55"/>
      <c r="C2" s="55"/>
      <c r="D2" s="55"/>
      <c r="E2" s="55"/>
      <c r="F2" s="43" t="s">
        <v>80</v>
      </c>
      <c r="G2" s="55" t="s">
        <v>81</v>
      </c>
      <c r="H2" s="55"/>
      <c r="I2" s="55"/>
      <c r="J2" s="55"/>
      <c r="K2" s="55"/>
      <c r="L2" s="55"/>
      <c r="M2" s="55"/>
      <c r="N2" s="55"/>
      <c r="O2" s="160"/>
      <c r="P2" s="55"/>
      <c r="Q2" s="55"/>
      <c r="R2" s="55"/>
    </row>
    <row r="3" spans="1:18" s="2" customFormat="1" ht="31" customHeight="1">
      <c r="A3" s="3" t="s">
        <v>1410</v>
      </c>
      <c r="B3" s="3" t="s">
        <v>28</v>
      </c>
      <c r="C3" s="3" t="s">
        <v>1728</v>
      </c>
      <c r="D3" s="3" t="s">
        <v>29</v>
      </c>
      <c r="E3" s="3" t="s">
        <v>30</v>
      </c>
      <c r="K3" s="3" t="str">
        <f>party!A6</f>
        <v>Charlotte Pascoe</v>
      </c>
      <c r="L3" s="2" t="s">
        <v>31</v>
      </c>
      <c r="M3" s="2" t="s">
        <v>793</v>
      </c>
      <c r="N3" s="2" t="s">
        <v>31</v>
      </c>
      <c r="O3" s="29" t="s">
        <v>325</v>
      </c>
      <c r="P3" s="2" t="s">
        <v>31</v>
      </c>
      <c r="Q3" s="2" t="s">
        <v>31</v>
      </c>
      <c r="R3" s="2" t="s">
        <v>327</v>
      </c>
    </row>
    <row r="4" spans="1:18" s="2" customFormat="1" ht="30">
      <c r="A4" s="3" t="s">
        <v>1409</v>
      </c>
      <c r="B4" s="3" t="s">
        <v>32</v>
      </c>
      <c r="C4" s="3" t="s">
        <v>1729</v>
      </c>
      <c r="D4" s="3" t="s">
        <v>33</v>
      </c>
      <c r="E4" s="3" t="s">
        <v>34</v>
      </c>
      <c r="K4" s="3" t="str">
        <f>party!A6</f>
        <v>Charlotte Pascoe</v>
      </c>
      <c r="L4" s="2" t="s">
        <v>31</v>
      </c>
      <c r="M4" s="2" t="s">
        <v>35</v>
      </c>
      <c r="N4" s="2" t="s">
        <v>31</v>
      </c>
      <c r="O4" s="29" t="s">
        <v>325</v>
      </c>
      <c r="P4" s="2" t="s">
        <v>31</v>
      </c>
      <c r="Q4" s="2" t="s">
        <v>31</v>
      </c>
      <c r="R4" s="2" t="s">
        <v>328</v>
      </c>
    </row>
    <row r="5" spans="1:18" s="2" customFormat="1" ht="30">
      <c r="A5" s="3" t="s">
        <v>1411</v>
      </c>
      <c r="B5" s="3" t="s">
        <v>320</v>
      </c>
      <c r="C5" s="3" t="s">
        <v>1730</v>
      </c>
      <c r="D5" s="3" t="s">
        <v>1722</v>
      </c>
      <c r="E5" s="3" t="s">
        <v>36</v>
      </c>
      <c r="K5" s="3" t="str">
        <f>party!A6</f>
        <v>Charlotte Pascoe</v>
      </c>
      <c r="L5" s="2" t="s">
        <v>31</v>
      </c>
      <c r="M5" s="2" t="s">
        <v>37</v>
      </c>
      <c r="N5" s="2" t="s">
        <v>31</v>
      </c>
      <c r="O5" s="29" t="s">
        <v>325</v>
      </c>
      <c r="P5" s="2" t="s">
        <v>31</v>
      </c>
      <c r="Q5" s="2" t="s">
        <v>31</v>
      </c>
      <c r="R5" s="2" t="s">
        <v>329</v>
      </c>
    </row>
    <row r="6" spans="1:18" s="2" customFormat="1" ht="30">
      <c r="A6" s="3" t="s">
        <v>1412</v>
      </c>
      <c r="B6" s="3" t="s">
        <v>38</v>
      </c>
      <c r="C6" s="3" t="s">
        <v>1731</v>
      </c>
      <c r="D6" s="3" t="s">
        <v>39</v>
      </c>
      <c r="E6" s="3" t="s">
        <v>40</v>
      </c>
      <c r="K6" s="3" t="str">
        <f>party!A6</f>
        <v>Charlotte Pascoe</v>
      </c>
      <c r="L6" s="2" t="s">
        <v>31</v>
      </c>
      <c r="M6" s="2" t="s">
        <v>41</v>
      </c>
      <c r="N6" s="2" t="s">
        <v>31</v>
      </c>
      <c r="O6" s="29" t="s">
        <v>324</v>
      </c>
      <c r="P6" s="2" t="s">
        <v>31</v>
      </c>
      <c r="Q6" s="2" t="s">
        <v>31</v>
      </c>
      <c r="R6" s="2" t="s">
        <v>330</v>
      </c>
    </row>
    <row r="7" spans="1:18" s="2" customFormat="1" ht="30">
      <c r="A7" s="3" t="s">
        <v>1413</v>
      </c>
      <c r="B7" s="3" t="s">
        <v>619</v>
      </c>
      <c r="C7" s="3" t="s">
        <v>1732</v>
      </c>
      <c r="D7" s="3" t="s">
        <v>42</v>
      </c>
      <c r="E7" s="3" t="s">
        <v>624</v>
      </c>
      <c r="K7" s="3" t="str">
        <f>party!A6</f>
        <v>Charlotte Pascoe</v>
      </c>
      <c r="L7" s="2" t="s">
        <v>31</v>
      </c>
      <c r="M7" s="2" t="s">
        <v>43</v>
      </c>
      <c r="N7" s="2" t="s">
        <v>31</v>
      </c>
      <c r="O7" s="30" t="s">
        <v>447</v>
      </c>
      <c r="P7" s="2" t="s">
        <v>31</v>
      </c>
      <c r="Q7" s="2" t="s">
        <v>31</v>
      </c>
      <c r="R7" s="2" t="s">
        <v>331</v>
      </c>
    </row>
    <row r="8" spans="1:18" s="2" customFormat="1" ht="30">
      <c r="A8" s="3" t="s">
        <v>1414</v>
      </c>
      <c r="B8" s="28" t="s">
        <v>620</v>
      </c>
      <c r="C8" s="3" t="s">
        <v>1733</v>
      </c>
      <c r="D8" s="3" t="s">
        <v>445</v>
      </c>
      <c r="E8" s="3" t="s">
        <v>623</v>
      </c>
      <c r="K8" s="3" t="str">
        <f>party!A6</f>
        <v>Charlotte Pascoe</v>
      </c>
      <c r="L8" s="2" t="s">
        <v>31</v>
      </c>
      <c r="M8" s="2" t="s">
        <v>446</v>
      </c>
      <c r="N8" s="2" t="s">
        <v>31</v>
      </c>
      <c r="O8" s="30" t="s">
        <v>448</v>
      </c>
      <c r="P8" s="2" t="s">
        <v>31</v>
      </c>
      <c r="Q8" s="2" t="s">
        <v>31</v>
      </c>
    </row>
    <row r="9" spans="1:18" s="2" customFormat="1" ht="30">
      <c r="A9" s="3" t="s">
        <v>1415</v>
      </c>
      <c r="B9" s="28" t="s">
        <v>621</v>
      </c>
      <c r="C9" s="3" t="s">
        <v>1734</v>
      </c>
      <c r="D9" s="3" t="s">
        <v>622</v>
      </c>
      <c r="E9" s="3" t="s">
        <v>625</v>
      </c>
      <c r="K9" s="3" t="str">
        <f>party!A6</f>
        <v>Charlotte Pascoe</v>
      </c>
      <c r="L9" s="2" t="s">
        <v>31</v>
      </c>
      <c r="M9" s="2" t="s">
        <v>626</v>
      </c>
      <c r="N9" s="2" t="s">
        <v>31</v>
      </c>
      <c r="O9" s="29" t="s">
        <v>627</v>
      </c>
      <c r="P9" s="2" t="s">
        <v>31</v>
      </c>
      <c r="Q9" s="2" t="s">
        <v>31</v>
      </c>
    </row>
    <row r="10" spans="1:18" s="2" customFormat="1" ht="30">
      <c r="A10" s="3" t="s">
        <v>1416</v>
      </c>
      <c r="B10" s="3" t="s">
        <v>2022</v>
      </c>
      <c r="C10" s="3" t="s">
        <v>1735</v>
      </c>
      <c r="D10" s="3" t="s">
        <v>791</v>
      </c>
      <c r="E10" s="3" t="s">
        <v>792</v>
      </c>
      <c r="K10" s="3" t="str">
        <f>party!A6</f>
        <v>Charlotte Pascoe</v>
      </c>
      <c r="L10" s="2" t="s">
        <v>31</v>
      </c>
      <c r="M10" s="2" t="s">
        <v>794</v>
      </c>
      <c r="N10" s="2" t="s">
        <v>31</v>
      </c>
      <c r="O10" s="29" t="s">
        <v>795</v>
      </c>
      <c r="P10" s="2" t="s">
        <v>31</v>
      </c>
      <c r="Q10" s="2" t="s">
        <v>31</v>
      </c>
    </row>
    <row r="11" spans="1:18" s="2" customFormat="1" ht="30">
      <c r="A11" s="3" t="s">
        <v>1417</v>
      </c>
      <c r="B11" s="3" t="s">
        <v>822</v>
      </c>
      <c r="C11" s="3" t="s">
        <v>1736</v>
      </c>
      <c r="D11" s="3" t="s">
        <v>823</v>
      </c>
      <c r="E11" s="3" t="s">
        <v>824</v>
      </c>
      <c r="K11" s="3" t="str">
        <f>party!$A$6</f>
        <v>Charlotte Pascoe</v>
      </c>
      <c r="L11" s="2" t="s">
        <v>31</v>
      </c>
      <c r="M11" s="2" t="s">
        <v>825</v>
      </c>
      <c r="N11" s="2" t="s">
        <v>31</v>
      </c>
      <c r="O11" s="30" t="s">
        <v>448</v>
      </c>
      <c r="P11" s="2" t="s">
        <v>31</v>
      </c>
      <c r="Q11" s="2" t="s">
        <v>31</v>
      </c>
    </row>
    <row r="12" spans="1:18" s="2" customFormat="1" ht="30">
      <c r="A12" s="3" t="s">
        <v>1418</v>
      </c>
      <c r="B12" s="3" t="s">
        <v>1243</v>
      </c>
      <c r="C12" s="3" t="s">
        <v>1737</v>
      </c>
      <c r="D12" s="3" t="s">
        <v>1244</v>
      </c>
      <c r="E12" s="3" t="s">
        <v>1245</v>
      </c>
      <c r="K12" s="3" t="str">
        <f>party!$A$6</f>
        <v>Charlotte Pascoe</v>
      </c>
      <c r="L12" s="2" t="s">
        <v>31</v>
      </c>
      <c r="M12" s="2" t="s">
        <v>1246</v>
      </c>
      <c r="N12" s="2" t="s">
        <v>31</v>
      </c>
      <c r="O12" s="30" t="s">
        <v>1247</v>
      </c>
      <c r="P12" s="2" t="s">
        <v>31</v>
      </c>
      <c r="Q12" s="2" t="s">
        <v>31</v>
      </c>
    </row>
    <row r="13" spans="1:18" s="2" customFormat="1" ht="30">
      <c r="A13" s="3" t="s">
        <v>1419</v>
      </c>
      <c r="B13" s="3" t="s">
        <v>1302</v>
      </c>
      <c r="C13" s="3" t="s">
        <v>1738</v>
      </c>
      <c r="D13" s="3" t="s">
        <v>1303</v>
      </c>
      <c r="E13" s="3" t="s">
        <v>2075</v>
      </c>
      <c r="K13" s="3" t="str">
        <f>party!$A$6</f>
        <v>Charlotte Pascoe</v>
      </c>
      <c r="L13" s="2" t="s">
        <v>31</v>
      </c>
      <c r="M13" s="2" t="s">
        <v>1304</v>
      </c>
      <c r="N13" s="2" t="s">
        <v>31</v>
      </c>
      <c r="O13" s="29" t="s">
        <v>1305</v>
      </c>
      <c r="P13" s="2" t="s">
        <v>31</v>
      </c>
      <c r="Q13" s="2" t="s">
        <v>31</v>
      </c>
    </row>
    <row r="14" spans="1:18" s="2" customFormat="1" ht="60">
      <c r="A14" s="3" t="s">
        <v>1420</v>
      </c>
      <c r="B14" s="3" t="s">
        <v>320</v>
      </c>
      <c r="C14" s="3" t="s">
        <v>1739</v>
      </c>
      <c r="D14" s="3" t="s">
        <v>1723</v>
      </c>
      <c r="E14" s="3" t="s">
        <v>1408</v>
      </c>
      <c r="F14" s="2" t="s">
        <v>79</v>
      </c>
      <c r="G14" s="2" t="str">
        <f>party!$A$40</f>
        <v>Rob Chadwick</v>
      </c>
      <c r="H14" s="2" t="str">
        <f>party!$A$41</f>
        <v>Hervé Douville</v>
      </c>
      <c r="K14" s="3" t="str">
        <f>party!$A$6</f>
        <v>Charlotte Pascoe</v>
      </c>
      <c r="L14" s="2" t="s">
        <v>31</v>
      </c>
      <c r="M14" s="2" t="s">
        <v>1407</v>
      </c>
      <c r="N14" s="2" t="s">
        <v>31</v>
      </c>
      <c r="O14" s="29" t="s">
        <v>325</v>
      </c>
      <c r="P14" s="2" t="s">
        <v>31</v>
      </c>
      <c r="Q14" s="2" t="s">
        <v>31</v>
      </c>
    </row>
    <row r="15" spans="1:18" s="2" customFormat="1" ht="60">
      <c r="A15" s="3" t="s">
        <v>1788</v>
      </c>
      <c r="B15" s="3" t="s">
        <v>320</v>
      </c>
      <c r="C15" s="3" t="s">
        <v>1789</v>
      </c>
      <c r="D15" s="3" t="s">
        <v>1790</v>
      </c>
      <c r="E15" s="3" t="s">
        <v>1466</v>
      </c>
      <c r="F15" s="2" t="s">
        <v>79</v>
      </c>
      <c r="G15" s="2" t="str">
        <f>party!$A$40</f>
        <v>Rob Chadwick</v>
      </c>
      <c r="H15" s="2" t="str">
        <f>party!$A$41</f>
        <v>Hervé Douville</v>
      </c>
      <c r="K15" s="3" t="str">
        <f>party!$A$6</f>
        <v>Charlotte Pascoe</v>
      </c>
      <c r="L15" s="2" t="s">
        <v>31</v>
      </c>
      <c r="M15" s="2" t="s">
        <v>1467</v>
      </c>
      <c r="N15" s="2" t="s">
        <v>31</v>
      </c>
      <c r="O15" s="29" t="s">
        <v>325</v>
      </c>
      <c r="P15" s="2" t="s">
        <v>31</v>
      </c>
      <c r="Q15" s="2" t="s">
        <v>31</v>
      </c>
    </row>
    <row r="16" spans="1:18" s="2" customFormat="1" ht="30">
      <c r="A16" s="3" t="s">
        <v>1532</v>
      </c>
      <c r="B16" s="3" t="s">
        <v>1533</v>
      </c>
      <c r="C16" s="3" t="s">
        <v>1741</v>
      </c>
      <c r="D16" s="3" t="s">
        <v>1534</v>
      </c>
      <c r="E16" s="3" t="s">
        <v>1535</v>
      </c>
      <c r="F16" s="2" t="s">
        <v>79</v>
      </c>
      <c r="G16" s="2" t="str">
        <f>party!$A$43</f>
        <v>Nathan Gillet</v>
      </c>
      <c r="H16" s="2" t="str">
        <f>party!$A$44</f>
        <v>Hideo Shiogama</v>
      </c>
      <c r="K16" s="3" t="str">
        <f>party!A6</f>
        <v>Charlotte Pascoe</v>
      </c>
      <c r="L16" s="2" t="s">
        <v>31</v>
      </c>
      <c r="M16" s="2" t="s">
        <v>1536</v>
      </c>
      <c r="N16" s="2" t="s">
        <v>31</v>
      </c>
      <c r="O16" s="29" t="s">
        <v>325</v>
      </c>
      <c r="P16" s="2" t="s">
        <v>31</v>
      </c>
      <c r="Q16" s="2" t="s">
        <v>31</v>
      </c>
    </row>
    <row r="17" spans="1:17" s="2" customFormat="1" ht="30">
      <c r="A17" s="3" t="s">
        <v>1608</v>
      </c>
      <c r="B17" s="3" t="s">
        <v>1605</v>
      </c>
      <c r="C17" s="3" t="s">
        <v>1742</v>
      </c>
      <c r="D17" s="3" t="s">
        <v>1609</v>
      </c>
      <c r="E17" s="3" t="s">
        <v>1607</v>
      </c>
      <c r="F17" s="2" t="s">
        <v>79</v>
      </c>
      <c r="G17" s="2" t="str">
        <f>party!$A$43</f>
        <v>Nathan Gillet</v>
      </c>
      <c r="H17" s="2" t="str">
        <f>party!$A$44</f>
        <v>Hideo Shiogama</v>
      </c>
      <c r="K17" s="3" t="str">
        <f>party!A6</f>
        <v>Charlotte Pascoe</v>
      </c>
      <c r="L17" s="2" t="s">
        <v>31</v>
      </c>
      <c r="M17" s="2" t="s">
        <v>1606</v>
      </c>
      <c r="N17" s="2" t="s">
        <v>31</v>
      </c>
      <c r="O17" s="29" t="s">
        <v>1610</v>
      </c>
      <c r="P17" s="2" t="s">
        <v>31</v>
      </c>
      <c r="Q17" s="2" t="s">
        <v>31</v>
      </c>
    </row>
    <row r="18" spans="1:17" s="2" customFormat="1" ht="30">
      <c r="A18" s="3" t="s">
        <v>1721</v>
      </c>
      <c r="B18" s="3" t="s">
        <v>320</v>
      </c>
      <c r="C18" s="3" t="s">
        <v>1743</v>
      </c>
      <c r="D18" s="3" t="s">
        <v>1725</v>
      </c>
      <c r="E18" s="3" t="s">
        <v>1726</v>
      </c>
      <c r="F18" s="2" t="s">
        <v>181</v>
      </c>
      <c r="G18" s="2" t="str">
        <f>party!$A$47</f>
        <v>Jonathan Gregory</v>
      </c>
      <c r="H18" s="2" t="str">
        <f>party!$A$48</f>
        <v>Detlef Stammer</v>
      </c>
      <c r="I18" s="2" t="str">
        <f>party!$A$49</f>
        <v>Stephen Griffies</v>
      </c>
      <c r="K18" s="3" t="str">
        <f>party!A6</f>
        <v>Charlotte Pascoe</v>
      </c>
      <c r="L18" s="2" t="s">
        <v>31</v>
      </c>
      <c r="M18" s="2" t="s">
        <v>1727</v>
      </c>
      <c r="N18" s="2" t="s">
        <v>31</v>
      </c>
      <c r="O18" s="29" t="s">
        <v>325</v>
      </c>
      <c r="P18" s="2" t="s">
        <v>31</v>
      </c>
      <c r="Q18" s="2" t="s">
        <v>31</v>
      </c>
    </row>
    <row r="19" spans="1:17" s="2" customFormat="1" ht="30">
      <c r="A19" s="3" t="s">
        <v>1465</v>
      </c>
      <c r="B19" s="3" t="s">
        <v>320</v>
      </c>
      <c r="C19" s="3" t="s">
        <v>1740</v>
      </c>
      <c r="D19" s="3" t="s">
        <v>1724</v>
      </c>
      <c r="E19" s="3" t="s">
        <v>1782</v>
      </c>
      <c r="F19" s="2" t="s">
        <v>79</v>
      </c>
      <c r="G19" s="2" t="str">
        <f>party!$A$50</f>
        <v>Ben Kravitz</v>
      </c>
      <c r="K19" s="3" t="str">
        <f>party!A6</f>
        <v>Charlotte Pascoe</v>
      </c>
      <c r="L19" s="2" t="s">
        <v>31</v>
      </c>
      <c r="M19" s="2" t="s">
        <v>1467</v>
      </c>
      <c r="N19" s="2" t="s">
        <v>31</v>
      </c>
      <c r="O19" s="29" t="s">
        <v>325</v>
      </c>
      <c r="P19" s="2" t="s">
        <v>31</v>
      </c>
      <c r="Q19" s="2" t="s">
        <v>31</v>
      </c>
    </row>
    <row r="20" spans="1:17" s="2" customFormat="1" ht="30">
      <c r="A20" s="3" t="s">
        <v>1783</v>
      </c>
      <c r="B20" s="3" t="s">
        <v>320</v>
      </c>
      <c r="C20" s="3" t="s">
        <v>1784</v>
      </c>
      <c r="D20" s="3" t="s">
        <v>1785</v>
      </c>
      <c r="E20" s="3" t="s">
        <v>1786</v>
      </c>
      <c r="F20" s="2" t="s">
        <v>79</v>
      </c>
      <c r="G20" s="2" t="str">
        <f>party!$A$50</f>
        <v>Ben Kravitz</v>
      </c>
      <c r="K20" s="3" t="str">
        <f>party!A6</f>
        <v>Charlotte Pascoe</v>
      </c>
      <c r="L20" s="2" t="s">
        <v>31</v>
      </c>
      <c r="M20" s="2" t="s">
        <v>1787</v>
      </c>
      <c r="N20" s="2" t="s">
        <v>31</v>
      </c>
      <c r="O20" s="29" t="s">
        <v>325</v>
      </c>
      <c r="P20" s="2" t="s">
        <v>31</v>
      </c>
      <c r="Q20" s="2" t="s">
        <v>31</v>
      </c>
    </row>
    <row r="21" spans="1:17" s="2" customFormat="1" ht="30">
      <c r="A21" s="3" t="s">
        <v>1553</v>
      </c>
      <c r="B21" s="3" t="s">
        <v>1554</v>
      </c>
      <c r="C21" s="3" t="s">
        <v>1800</v>
      </c>
      <c r="D21" s="3" t="s">
        <v>1801</v>
      </c>
      <c r="E21" s="3" t="s">
        <v>1555</v>
      </c>
      <c r="F21" s="2" t="s">
        <v>79</v>
      </c>
      <c r="G21" s="2" t="str">
        <f>party!$A$50</f>
        <v>Ben Kravitz</v>
      </c>
      <c r="K21" s="3" t="str">
        <f>party!A6</f>
        <v>Charlotte Pascoe</v>
      </c>
      <c r="L21" s="2" t="s">
        <v>31</v>
      </c>
      <c r="M21" s="2" t="s">
        <v>1556</v>
      </c>
      <c r="N21" s="2" t="s">
        <v>31</v>
      </c>
      <c r="O21" s="29" t="s">
        <v>1557</v>
      </c>
      <c r="P21" s="2" t="s">
        <v>31</v>
      </c>
      <c r="Q21" s="2" t="s">
        <v>31</v>
      </c>
    </row>
    <row r="22" spans="1:17" s="2" customFormat="1" ht="30">
      <c r="A22" s="3" t="s">
        <v>1862</v>
      </c>
      <c r="B22" s="3" t="s">
        <v>1863</v>
      </c>
      <c r="C22" s="3" t="s">
        <v>1864</v>
      </c>
      <c r="D22" s="3" t="s">
        <v>1865</v>
      </c>
      <c r="E22" s="3" t="s">
        <v>1866</v>
      </c>
      <c r="F22" s="2" t="s">
        <v>79</v>
      </c>
      <c r="G22" s="2" t="str">
        <f>party!$A$50</f>
        <v>Ben Kravitz</v>
      </c>
      <c r="K22" s="3" t="str">
        <f>party!A6</f>
        <v>Charlotte Pascoe</v>
      </c>
      <c r="L22" s="2" t="s">
        <v>31</v>
      </c>
      <c r="M22" s="2" t="s">
        <v>1867</v>
      </c>
      <c r="N22" s="2" t="s">
        <v>31</v>
      </c>
      <c r="O22" s="29" t="s">
        <v>1557</v>
      </c>
      <c r="P22" s="2" t="s">
        <v>31</v>
      </c>
      <c r="Q22" s="2" t="s">
        <v>31</v>
      </c>
    </row>
    <row r="23" spans="1:17" s="2" customFormat="1" ht="60">
      <c r="A23" s="3" t="s">
        <v>1903</v>
      </c>
      <c r="B23" s="3" t="s">
        <v>320</v>
      </c>
      <c r="C23" s="3" t="s">
        <v>1904</v>
      </c>
      <c r="D23" s="3" t="s">
        <v>1905</v>
      </c>
      <c r="E23" s="3" t="s">
        <v>1906</v>
      </c>
      <c r="F23" s="2" t="s">
        <v>79</v>
      </c>
      <c r="G23" s="2" t="str">
        <f>party!$A$50</f>
        <v>Ben Kravitz</v>
      </c>
      <c r="K23" s="3" t="str">
        <f>party!A6</f>
        <v>Charlotte Pascoe</v>
      </c>
      <c r="L23" s="2" t="s">
        <v>31</v>
      </c>
      <c r="M23" s="2" t="s">
        <v>1894</v>
      </c>
      <c r="N23" s="2" t="s">
        <v>31</v>
      </c>
      <c r="O23" s="29" t="s">
        <v>325</v>
      </c>
      <c r="P23" s="2" t="s">
        <v>31</v>
      </c>
      <c r="Q23" s="2" t="s">
        <v>31</v>
      </c>
    </row>
    <row r="24" spans="1:17" ht="60">
      <c r="A24" s="3" t="s">
        <v>1898</v>
      </c>
      <c r="B24" s="3" t="s">
        <v>320</v>
      </c>
      <c r="C24" s="3" t="s">
        <v>1897</v>
      </c>
      <c r="D24" s="3" t="s">
        <v>1896</v>
      </c>
      <c r="E24" s="3" t="s">
        <v>1895</v>
      </c>
      <c r="F24" s="2" t="s">
        <v>79</v>
      </c>
      <c r="G24" s="2" t="str">
        <f>party!$A$50</f>
        <v>Ben Kravitz</v>
      </c>
      <c r="K24" s="3" t="str">
        <f>party!A6</f>
        <v>Charlotte Pascoe</v>
      </c>
      <c r="L24" s="2" t="s">
        <v>31</v>
      </c>
      <c r="M24" s="2" t="s">
        <v>1894</v>
      </c>
      <c r="N24" s="2" t="s">
        <v>31</v>
      </c>
      <c r="O24" s="29" t="s">
        <v>325</v>
      </c>
      <c r="P24" s="2" t="s">
        <v>31</v>
      </c>
      <c r="Q24" s="2" t="s">
        <v>31</v>
      </c>
    </row>
    <row r="25" spans="1:17" s="2" customFormat="1" ht="60">
      <c r="A25" s="3" t="s">
        <v>1911</v>
      </c>
      <c r="B25" s="3" t="s">
        <v>1914</v>
      </c>
      <c r="C25" s="3" t="s">
        <v>1910</v>
      </c>
      <c r="D25" s="3" t="s">
        <v>1912</v>
      </c>
      <c r="E25" s="3" t="s">
        <v>1913</v>
      </c>
      <c r="F25" s="2" t="s">
        <v>79</v>
      </c>
      <c r="G25" s="2" t="str">
        <f>party!$A$50</f>
        <v>Ben Kravitz</v>
      </c>
      <c r="K25" s="3" t="str">
        <f>party!A6</f>
        <v>Charlotte Pascoe</v>
      </c>
      <c r="L25" s="2" t="s">
        <v>31</v>
      </c>
      <c r="M25" s="2" t="s">
        <v>1894</v>
      </c>
      <c r="N25" s="2" t="s">
        <v>31</v>
      </c>
      <c r="O25" s="29" t="s">
        <v>1557</v>
      </c>
      <c r="P25" s="2" t="s">
        <v>31</v>
      </c>
      <c r="Q25" s="2" t="s">
        <v>31</v>
      </c>
    </row>
    <row r="26" spans="1:17" ht="60">
      <c r="A26" s="3" t="s">
        <v>1918</v>
      </c>
      <c r="B26" s="3" t="s">
        <v>1915</v>
      </c>
      <c r="C26" s="3" t="s">
        <v>1916</v>
      </c>
      <c r="D26" s="3" t="s">
        <v>1917</v>
      </c>
      <c r="E26" s="3" t="s">
        <v>1919</v>
      </c>
      <c r="F26" s="2" t="s">
        <v>79</v>
      </c>
      <c r="G26" s="2" t="str">
        <f>party!$A$50</f>
        <v>Ben Kravitz</v>
      </c>
      <c r="H26" s="2"/>
      <c r="I26" s="2"/>
      <c r="J26" s="2"/>
      <c r="K26" s="3" t="str">
        <f>party!A6</f>
        <v>Charlotte Pascoe</v>
      </c>
      <c r="L26" s="2" t="s">
        <v>31</v>
      </c>
      <c r="M26" s="2" t="s">
        <v>1894</v>
      </c>
      <c r="N26" s="2" t="s">
        <v>31</v>
      </c>
      <c r="O26" s="29" t="s">
        <v>627</v>
      </c>
      <c r="P26" s="2" t="s">
        <v>31</v>
      </c>
      <c r="Q26" s="2" t="s">
        <v>31</v>
      </c>
    </row>
    <row r="27" spans="1:17" s="2" customFormat="1" ht="30">
      <c r="A27" s="3" t="s">
        <v>2071</v>
      </c>
      <c r="B27" s="3" t="s">
        <v>2070</v>
      </c>
      <c r="C27" s="3" t="s">
        <v>2072</v>
      </c>
      <c r="D27" s="3" t="s">
        <v>2073</v>
      </c>
      <c r="E27" s="3" t="s">
        <v>2074</v>
      </c>
      <c r="F27" s="2" t="s">
        <v>79</v>
      </c>
      <c r="G27" s="2" t="str">
        <f>party!$A$51</f>
        <v>Tianjun Zhou</v>
      </c>
      <c r="H27" s="2" t="str">
        <f>party!$A$52</f>
        <v>Andy Turner</v>
      </c>
      <c r="I27" s="2" t="str">
        <f>party!$A$53</f>
        <v>James Kinter</v>
      </c>
      <c r="K27" s="3" t="str">
        <f>party!$A$6</f>
        <v>Charlotte Pascoe</v>
      </c>
      <c r="L27" s="2" t="s">
        <v>31</v>
      </c>
      <c r="M27" s="2" t="s">
        <v>2076</v>
      </c>
      <c r="N27" s="2" t="s">
        <v>31</v>
      </c>
      <c r="O27" s="29" t="s">
        <v>1305</v>
      </c>
      <c r="P27" s="2" t="s">
        <v>31</v>
      </c>
      <c r="Q27" s="2" t="s">
        <v>31</v>
      </c>
    </row>
    <row r="28" spans="1:17" s="2" customFormat="1" ht="30">
      <c r="A28" s="3" t="s">
        <v>2130</v>
      </c>
      <c r="B28" s="3" t="s">
        <v>2131</v>
      </c>
      <c r="C28" s="3" t="s">
        <v>2132</v>
      </c>
      <c r="D28" s="3" t="s">
        <v>2133</v>
      </c>
      <c r="E28" s="3" t="s">
        <v>624</v>
      </c>
      <c r="F28" s="2" t="s">
        <v>79</v>
      </c>
      <c r="G28" s="2" t="str">
        <f>party!$A$51</f>
        <v>Tianjun Zhou</v>
      </c>
      <c r="H28" s="2" t="str">
        <f>party!$A$52</f>
        <v>Andy Turner</v>
      </c>
      <c r="I28" s="2" t="str">
        <f>party!$A$53</f>
        <v>James Kinter</v>
      </c>
      <c r="K28" s="3" t="str">
        <f>party!A6</f>
        <v>Charlotte Pascoe</v>
      </c>
      <c r="L28" s="2" t="s">
        <v>31</v>
      </c>
      <c r="M28" s="2" t="s">
        <v>43</v>
      </c>
      <c r="N28" s="2" t="s">
        <v>31</v>
      </c>
      <c r="O28" s="30" t="s">
        <v>447</v>
      </c>
      <c r="P28" s="2" t="s">
        <v>31</v>
      </c>
      <c r="Q28" s="2" t="s">
        <v>31</v>
      </c>
    </row>
    <row r="29" spans="1:17" ht="45">
      <c r="A29" s="3" t="s">
        <v>2190</v>
      </c>
      <c r="B29" s="3" t="s">
        <v>2191</v>
      </c>
      <c r="C29" s="3" t="s">
        <v>2192</v>
      </c>
      <c r="D29" s="3" t="s">
        <v>2193</v>
      </c>
      <c r="E29" s="3" t="s">
        <v>2194</v>
      </c>
      <c r="F29" s="2" t="s">
        <v>79</v>
      </c>
      <c r="G29" s="2" t="str">
        <f>party!$A$55</f>
        <v>Rein Haarsma</v>
      </c>
      <c r="H29" s="2" t="str">
        <f>party!$A$56</f>
        <v>Malcolm Roberts</v>
      </c>
      <c r="J29" s="2"/>
      <c r="K29" s="3" t="str">
        <f>party!A6</f>
        <v>Charlotte Pascoe</v>
      </c>
      <c r="L29" s="2" t="s">
        <v>31</v>
      </c>
      <c r="M29" s="2" t="s">
        <v>1787</v>
      </c>
      <c r="N29" s="2" t="s">
        <v>31</v>
      </c>
      <c r="O29" s="29" t="s">
        <v>795</v>
      </c>
      <c r="P29" s="2" t="s">
        <v>31</v>
      </c>
      <c r="Q29" s="2" t="s">
        <v>31</v>
      </c>
    </row>
    <row r="30" spans="1:17" s="2" customFormat="1" ht="30">
      <c r="A30" s="3" t="s">
        <v>2227</v>
      </c>
      <c r="B30" s="3" t="s">
        <v>2226</v>
      </c>
      <c r="C30" s="3" t="s">
        <v>2228</v>
      </c>
      <c r="D30" s="3" t="s">
        <v>2229</v>
      </c>
      <c r="E30" s="3" t="s">
        <v>824</v>
      </c>
      <c r="F30" s="2" t="s">
        <v>79</v>
      </c>
      <c r="G30" s="2" t="str">
        <f>party!$A$55</f>
        <v>Rein Haarsma</v>
      </c>
      <c r="H30" s="2" t="str">
        <f>party!$A$56</f>
        <v>Malcolm Roberts</v>
      </c>
      <c r="K30" s="3" t="str">
        <f>party!$A$6</f>
        <v>Charlotte Pascoe</v>
      </c>
      <c r="L30" s="2" t="s">
        <v>31</v>
      </c>
      <c r="M30" s="2" t="s">
        <v>43</v>
      </c>
      <c r="N30" s="2" t="s">
        <v>31</v>
      </c>
      <c r="O30" s="30" t="s">
        <v>448</v>
      </c>
      <c r="P30" s="2" t="s">
        <v>31</v>
      </c>
      <c r="Q30" s="2" t="s">
        <v>31</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abSelected="1" topLeftCell="A18" workbookViewId="0">
      <selection activeCell="A25" sqref="A25"/>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5" width="17.83203125" style="3" customWidth="1"/>
    <col min="16" max="16" width="36.83203125" style="3" customWidth="1"/>
  </cols>
  <sheetData>
    <row r="1" spans="1:16" s="4" customFormat="1" ht="30" customHeight="1">
      <c r="A1" s="55" t="s">
        <v>44</v>
      </c>
      <c r="B1" s="55" t="s">
        <v>17</v>
      </c>
      <c r="C1" s="55" t="s">
        <v>18</v>
      </c>
      <c r="D1" s="55" t="s">
        <v>19</v>
      </c>
      <c r="E1" s="55" t="s">
        <v>20</v>
      </c>
      <c r="F1" s="55" t="s">
        <v>21</v>
      </c>
      <c r="G1" s="55"/>
      <c r="H1" s="55"/>
      <c r="I1" s="55"/>
      <c r="J1" s="55" t="s">
        <v>22</v>
      </c>
      <c r="K1" s="55" t="s">
        <v>317</v>
      </c>
      <c r="L1" s="55" t="s">
        <v>23</v>
      </c>
      <c r="M1" s="55" t="s">
        <v>70</v>
      </c>
      <c r="N1" s="55" t="s">
        <v>71</v>
      </c>
      <c r="O1" s="55" t="s">
        <v>72</v>
      </c>
      <c r="P1" s="55" t="s">
        <v>326</v>
      </c>
    </row>
    <row r="2" spans="1:16" s="4" customFormat="1">
      <c r="A2" s="55"/>
      <c r="B2" s="55"/>
      <c r="C2" s="55"/>
      <c r="D2" s="55"/>
      <c r="E2" s="55"/>
      <c r="F2" s="6" t="s">
        <v>80</v>
      </c>
      <c r="G2" s="55" t="s">
        <v>81</v>
      </c>
      <c r="H2" s="55"/>
      <c r="I2" s="55"/>
      <c r="J2" s="55"/>
      <c r="K2" s="55"/>
      <c r="L2" s="55"/>
      <c r="M2" s="55"/>
      <c r="N2" s="55"/>
      <c r="O2" s="55"/>
      <c r="P2" s="55"/>
    </row>
    <row r="3" spans="1:16" ht="30">
      <c r="A3" s="3" t="s">
        <v>73</v>
      </c>
      <c r="B3" s="3" t="s">
        <v>74</v>
      </c>
      <c r="C3" s="3" t="s">
        <v>75</v>
      </c>
      <c r="D3" s="3" t="s">
        <v>76</v>
      </c>
      <c r="E3" s="3" t="s">
        <v>562</v>
      </c>
      <c r="K3" s="3" t="str">
        <f>party!A6</f>
        <v>Charlotte Pascoe</v>
      </c>
      <c r="L3" s="3" t="s">
        <v>31</v>
      </c>
      <c r="M3" s="3" t="s">
        <v>77</v>
      </c>
      <c r="N3" s="7">
        <v>5</v>
      </c>
      <c r="P3" s="3" t="s">
        <v>332</v>
      </c>
    </row>
    <row r="4" spans="1:16" ht="30">
      <c r="A4" s="3" t="s">
        <v>198</v>
      </c>
      <c r="B4" s="3" t="s">
        <v>199</v>
      </c>
      <c r="C4" s="3" t="s">
        <v>200</v>
      </c>
      <c r="D4" s="3" t="s">
        <v>201</v>
      </c>
      <c r="E4" s="3" t="s">
        <v>202</v>
      </c>
      <c r="K4" s="3" t="str">
        <f>party!A6</f>
        <v>Charlotte Pascoe</v>
      </c>
      <c r="L4" s="3" t="s">
        <v>31</v>
      </c>
      <c r="M4" s="3" t="s">
        <v>77</v>
      </c>
      <c r="N4" s="7">
        <v>1</v>
      </c>
      <c r="P4" s="3" t="s">
        <v>333</v>
      </c>
    </row>
    <row r="5" spans="1:16" ht="75">
      <c r="A5" s="3" t="s">
        <v>450</v>
      </c>
      <c r="B5" s="3" t="s">
        <v>451</v>
      </c>
      <c r="C5" s="3" t="s">
        <v>450</v>
      </c>
      <c r="D5" s="3" t="s">
        <v>452</v>
      </c>
      <c r="E5" s="3" t="s">
        <v>454</v>
      </c>
      <c r="F5" s="3" t="s">
        <v>79</v>
      </c>
      <c r="G5" s="3" t="str">
        <f>party!A27</f>
        <v>Brian O'Neill</v>
      </c>
      <c r="H5" s="3" t="str">
        <f>party!A28</f>
        <v>Claudia Tebaldi</v>
      </c>
      <c r="I5" s="3" t="str">
        <f>party!A29</f>
        <v>Detlef van Vuuren</v>
      </c>
      <c r="K5" s="3" t="str">
        <f>party!A6</f>
        <v>Charlotte Pascoe</v>
      </c>
      <c r="L5" s="3" t="b">
        <v>1</v>
      </c>
      <c r="M5" s="3" t="s">
        <v>453</v>
      </c>
      <c r="N5" s="7">
        <v>1</v>
      </c>
    </row>
    <row r="6" spans="1:16" ht="30">
      <c r="A6" s="3" t="s">
        <v>558</v>
      </c>
      <c r="B6" s="3" t="s">
        <v>559</v>
      </c>
      <c r="C6" s="3" t="s">
        <v>560</v>
      </c>
      <c r="D6" s="3" t="s">
        <v>561</v>
      </c>
      <c r="E6" s="3" t="s">
        <v>563</v>
      </c>
      <c r="F6" s="3" t="s">
        <v>79</v>
      </c>
      <c r="G6" s="3" t="str">
        <f>party!A27</f>
        <v>Brian O'Neill</v>
      </c>
      <c r="H6" s="3" t="str">
        <f>party!A28</f>
        <v>Claudia Tebaldi</v>
      </c>
      <c r="I6" s="3" t="str">
        <f>party!A29</f>
        <v>Detlef van Vuuren</v>
      </c>
      <c r="K6" s="3" t="str">
        <f>party!A6</f>
        <v>Charlotte Pascoe</v>
      </c>
      <c r="L6" s="3" t="s">
        <v>31</v>
      </c>
      <c r="M6" s="3" t="s">
        <v>77</v>
      </c>
      <c r="N6" s="7">
        <v>9</v>
      </c>
    </row>
    <row r="7" spans="1:16" ht="75">
      <c r="A7" s="3" t="s">
        <v>606</v>
      </c>
      <c r="B7" s="3" t="s">
        <v>608</v>
      </c>
      <c r="C7" s="3" t="s">
        <v>610</v>
      </c>
      <c r="D7" s="3" t="s">
        <v>612</v>
      </c>
      <c r="E7" s="3" t="s">
        <v>614</v>
      </c>
      <c r="F7" s="3" t="s">
        <v>79</v>
      </c>
      <c r="G7" s="3" t="str">
        <f>party!A27</f>
        <v>Brian O'Neill</v>
      </c>
      <c r="H7" s="3" t="str">
        <f>party!A28</f>
        <v>Claudia Tebaldi</v>
      </c>
      <c r="I7" s="3" t="str">
        <f>party!A29</f>
        <v>Detlef van Vuuren</v>
      </c>
      <c r="K7" s="3" t="str">
        <f>party!A6</f>
        <v>Charlotte Pascoe</v>
      </c>
      <c r="L7" s="3" t="b">
        <v>1</v>
      </c>
      <c r="M7" s="3" t="s">
        <v>453</v>
      </c>
      <c r="N7" s="7">
        <v>1</v>
      </c>
    </row>
    <row r="8" spans="1:16" ht="75">
      <c r="A8" s="3" t="s">
        <v>607</v>
      </c>
      <c r="B8" s="3" t="s">
        <v>609</v>
      </c>
      <c r="C8" s="3" t="s">
        <v>611</v>
      </c>
      <c r="D8" s="3" t="s">
        <v>613</v>
      </c>
      <c r="E8" s="3" t="s">
        <v>615</v>
      </c>
      <c r="F8" s="3" t="s">
        <v>79</v>
      </c>
      <c r="G8" s="3" t="str">
        <f>party!A27</f>
        <v>Brian O'Neill</v>
      </c>
      <c r="H8" s="3" t="str">
        <f>party!A28</f>
        <v>Claudia Tebaldi</v>
      </c>
      <c r="I8" s="3" t="str">
        <f>party!A29</f>
        <v>Detlef van Vuuren</v>
      </c>
      <c r="K8" s="3" t="str">
        <f>party!A6</f>
        <v>Charlotte Pascoe</v>
      </c>
      <c r="L8" s="3" t="b">
        <v>1</v>
      </c>
      <c r="M8" s="3" t="s">
        <v>453</v>
      </c>
      <c r="N8" s="7">
        <v>1</v>
      </c>
    </row>
    <row r="9" spans="1:16" ht="45">
      <c r="A9" s="3" t="s">
        <v>775</v>
      </c>
      <c r="B9" s="3" t="s">
        <v>776</v>
      </c>
      <c r="C9" s="3" t="s">
        <v>772</v>
      </c>
      <c r="D9" s="3" t="s">
        <v>773</v>
      </c>
      <c r="E9" s="3" t="s">
        <v>774</v>
      </c>
      <c r="K9" s="3" t="str">
        <f>party!A6</f>
        <v>Charlotte Pascoe</v>
      </c>
      <c r="L9" s="3" t="s">
        <v>31</v>
      </c>
      <c r="M9" s="3" t="s">
        <v>77</v>
      </c>
      <c r="N9" s="7">
        <v>3</v>
      </c>
    </row>
    <row r="10" spans="1:16" ht="45">
      <c r="A10" s="3" t="s">
        <v>777</v>
      </c>
      <c r="B10" s="3" t="s">
        <v>781</v>
      </c>
      <c r="C10" s="3" t="s">
        <v>778</v>
      </c>
      <c r="D10" s="3" t="s">
        <v>779</v>
      </c>
      <c r="E10" s="3" t="s">
        <v>780</v>
      </c>
      <c r="K10" s="3" t="str">
        <f>party!A6</f>
        <v>Charlotte Pascoe</v>
      </c>
      <c r="L10" s="3" t="s">
        <v>31</v>
      </c>
      <c r="M10" s="3" t="s">
        <v>77</v>
      </c>
      <c r="N10" s="7">
        <v>1</v>
      </c>
    </row>
    <row r="11" spans="1:16" ht="45">
      <c r="A11" s="3" t="s">
        <v>786</v>
      </c>
      <c r="B11" s="3" t="s">
        <v>782</v>
      </c>
      <c r="C11" s="3" t="s">
        <v>783</v>
      </c>
      <c r="D11" s="3" t="s">
        <v>784</v>
      </c>
      <c r="E11" s="3" t="s">
        <v>785</v>
      </c>
      <c r="K11" s="3" t="str">
        <f>party!A6</f>
        <v>Charlotte Pascoe</v>
      </c>
      <c r="L11" s="3" t="s">
        <v>31</v>
      </c>
      <c r="M11" s="3" t="s">
        <v>77</v>
      </c>
      <c r="N11" s="7">
        <v>1</v>
      </c>
    </row>
    <row r="12" spans="1:16" ht="60">
      <c r="A12" s="3" t="s">
        <v>800</v>
      </c>
      <c r="B12" s="3" t="s">
        <v>801</v>
      </c>
      <c r="C12" s="3" t="s">
        <v>800</v>
      </c>
      <c r="D12" s="3" t="s">
        <v>802</v>
      </c>
      <c r="E12" s="3" t="s">
        <v>803</v>
      </c>
      <c r="F12" s="3" t="s">
        <v>79</v>
      </c>
      <c r="G12" s="3" t="str">
        <f>party!A30</f>
        <v>William Collins</v>
      </c>
      <c r="H12" s="3" t="str">
        <f>party!A31</f>
        <v>Jean-François Lamarque</v>
      </c>
      <c r="I12" s="3" t="str">
        <f>party!A19</f>
        <v>Michael Schulz</v>
      </c>
      <c r="K12" s="3" t="str">
        <f>party!A6</f>
        <v>Charlotte Pascoe</v>
      </c>
      <c r="L12" s="3" t="b">
        <v>1</v>
      </c>
      <c r="M12" s="3" t="s">
        <v>804</v>
      </c>
      <c r="N12" s="7">
        <v>1</v>
      </c>
    </row>
    <row r="13" spans="1:16" ht="105">
      <c r="A13" s="3" t="s">
        <v>1375</v>
      </c>
      <c r="B13" s="3" t="s">
        <v>1376</v>
      </c>
      <c r="C13" s="3" t="s">
        <v>1375</v>
      </c>
      <c r="D13" s="3" t="s">
        <v>1374</v>
      </c>
      <c r="E13" s="3" t="s">
        <v>1378</v>
      </c>
      <c r="J13" s="3" t="str">
        <f>references!$D$16</f>
        <v>Karl E. Taylor, Ronald J. Stouffer and Gerald A. Meehl (2009) A Summary of the CMIP5 Experiment Design</v>
      </c>
      <c r="K13" s="3" t="str">
        <f>party!A6</f>
        <v>Charlotte Pascoe</v>
      </c>
      <c r="L13" s="3" t="b">
        <v>1</v>
      </c>
      <c r="M13" s="3" t="s">
        <v>804</v>
      </c>
      <c r="N13" s="7">
        <v>1</v>
      </c>
    </row>
    <row r="14" spans="1:16" ht="45">
      <c r="A14" s="3" t="s">
        <v>1521</v>
      </c>
      <c r="B14" s="3" t="s">
        <v>1522</v>
      </c>
      <c r="C14" s="3" t="s">
        <v>1523</v>
      </c>
      <c r="D14" s="3" t="s">
        <v>1524</v>
      </c>
      <c r="E14" s="3" t="s">
        <v>1525</v>
      </c>
      <c r="F14" s="3" t="s">
        <v>79</v>
      </c>
      <c r="G14" s="3" t="str">
        <f>party!$A$43</f>
        <v>Nathan Gillet</v>
      </c>
      <c r="H14" s="3" t="str">
        <f>party!$A$44</f>
        <v>Hideo Shiogama</v>
      </c>
      <c r="J14" s="3" t="str">
        <f>references!$D$14</f>
        <v>Overview CMIP6-Endorsed MIPs</v>
      </c>
      <c r="K14" s="3" t="str">
        <f>party!A6</f>
        <v>Charlotte Pascoe</v>
      </c>
      <c r="L14" s="3" t="s">
        <v>31</v>
      </c>
      <c r="M14" s="3" t="s">
        <v>77</v>
      </c>
      <c r="N14" s="7">
        <v>3</v>
      </c>
    </row>
    <row r="15" spans="1:16" ht="45">
      <c r="A15" s="3" t="s">
        <v>1526</v>
      </c>
      <c r="B15" s="3" t="s">
        <v>1527</v>
      </c>
      <c r="C15" s="3" t="s">
        <v>1528</v>
      </c>
      <c r="D15" s="3" t="s">
        <v>1529</v>
      </c>
      <c r="E15" s="3" t="s">
        <v>1530</v>
      </c>
      <c r="F15" s="3" t="s">
        <v>79</v>
      </c>
      <c r="G15" s="3" t="str">
        <f>party!$A$43</f>
        <v>Nathan Gillet</v>
      </c>
      <c r="H15" s="3" t="str">
        <f>party!$A$44</f>
        <v>Hideo Shiogama</v>
      </c>
      <c r="J15" s="3" t="str">
        <f>references!$D$14</f>
        <v>Overview CMIP6-Endorsed MIPs</v>
      </c>
      <c r="K15" s="3" t="str">
        <f>party!A6</f>
        <v>Charlotte Pascoe</v>
      </c>
      <c r="L15" s="3" t="s">
        <v>31</v>
      </c>
      <c r="M15" s="3" t="s">
        <v>77</v>
      </c>
      <c r="N15" s="7">
        <v>2</v>
      </c>
    </row>
    <row r="16" spans="1:16" ht="45">
      <c r="A16" s="3" t="s">
        <v>1629</v>
      </c>
      <c r="B16" s="3" t="s">
        <v>1630</v>
      </c>
      <c r="C16" s="3" t="s">
        <v>1631</v>
      </c>
      <c r="D16" s="3" t="s">
        <v>1632</v>
      </c>
      <c r="E16" s="3" t="s">
        <v>1633</v>
      </c>
      <c r="F16" s="3" t="s">
        <v>79</v>
      </c>
      <c r="G16" s="3" t="str">
        <f>party!$A$43</f>
        <v>Nathan Gillet</v>
      </c>
      <c r="H16" s="3" t="str">
        <f>party!$A$44</f>
        <v>Hideo Shiogama</v>
      </c>
      <c r="J16" s="3" t="str">
        <f>references!$D$14</f>
        <v>Overview CMIP6-Endorsed MIPs</v>
      </c>
      <c r="K16" s="3" t="str">
        <f>party!A6</f>
        <v>Charlotte Pascoe</v>
      </c>
      <c r="L16" s="3" t="s">
        <v>31</v>
      </c>
      <c r="M16" s="3" t="s">
        <v>77</v>
      </c>
      <c r="N16" s="7">
        <v>1</v>
      </c>
    </row>
    <row r="17" spans="1:14" ht="60">
      <c r="A17" s="3" t="s">
        <v>1941</v>
      </c>
      <c r="B17" s="3" t="s">
        <v>1942</v>
      </c>
      <c r="C17" s="3" t="s">
        <v>1943</v>
      </c>
      <c r="D17" s="3" t="s">
        <v>1944</v>
      </c>
      <c r="E17" s="3" t="s">
        <v>1945</v>
      </c>
      <c r="F17" s="3" t="s">
        <v>79</v>
      </c>
      <c r="G17" s="3" t="str">
        <f>party!$A$43</f>
        <v>Nathan Gillet</v>
      </c>
      <c r="H17" s="3" t="str">
        <f>party!$A$44</f>
        <v>Hideo Shiogama</v>
      </c>
      <c r="J17" s="3" t="str">
        <f>references!$D$14</f>
        <v>Overview CMIP6-Endorsed MIPs</v>
      </c>
      <c r="K17" s="3" t="str">
        <f>party!A$6</f>
        <v>Charlotte Pascoe</v>
      </c>
      <c r="L17" s="3" t="b">
        <v>1</v>
      </c>
      <c r="M17" s="3" t="s">
        <v>453</v>
      </c>
      <c r="N17" s="7">
        <v>1</v>
      </c>
    </row>
    <row r="18" spans="1:14" ht="60">
      <c r="A18" s="3" t="s">
        <v>1946</v>
      </c>
      <c r="B18" s="3" t="s">
        <v>1947</v>
      </c>
      <c r="C18" s="3" t="s">
        <v>1948</v>
      </c>
      <c r="D18" s="3" t="s">
        <v>1949</v>
      </c>
      <c r="E18" s="3" t="s">
        <v>1950</v>
      </c>
      <c r="F18" s="3" t="s">
        <v>79</v>
      </c>
      <c r="G18" s="3" t="str">
        <f>party!$A$43</f>
        <v>Nathan Gillet</v>
      </c>
      <c r="H18" s="3" t="str">
        <f>party!$A$44</f>
        <v>Hideo Shiogama</v>
      </c>
      <c r="J18" s="3" t="str">
        <f>references!$D$14</f>
        <v>Overview CMIP6-Endorsed MIPs</v>
      </c>
      <c r="K18" s="3" t="str">
        <f>party!A$6</f>
        <v>Charlotte Pascoe</v>
      </c>
      <c r="L18" s="3" t="b">
        <v>1</v>
      </c>
      <c r="M18" s="3" t="s">
        <v>453</v>
      </c>
      <c r="N18" s="7">
        <v>1</v>
      </c>
    </row>
    <row r="19" spans="1:14" ht="45">
      <c r="A19" s="3" t="s">
        <v>1899</v>
      </c>
      <c r="B19" s="3" t="s">
        <v>1900</v>
      </c>
      <c r="C19" s="3" t="s">
        <v>1901</v>
      </c>
      <c r="D19" s="3" t="s">
        <v>1902</v>
      </c>
      <c r="E19" s="3" t="s">
        <v>1924</v>
      </c>
      <c r="F19" s="3" t="s">
        <v>79</v>
      </c>
      <c r="G19" s="3" t="str">
        <f>party!$A$50</f>
        <v>Ben Kravitz</v>
      </c>
      <c r="J19" s="3" t="str">
        <f>references!$D$14</f>
        <v>Overview CMIP6-Endorsed MIPs</v>
      </c>
      <c r="K19" s="3" t="str">
        <f>party!A6</f>
        <v>Charlotte Pascoe</v>
      </c>
      <c r="L19" s="3" t="b">
        <v>1</v>
      </c>
      <c r="M19" s="3" t="s">
        <v>453</v>
      </c>
      <c r="N19" s="7">
        <v>1</v>
      </c>
    </row>
    <row r="20" spans="1:14" ht="45">
      <c r="A20" s="3" t="s">
        <v>1920</v>
      </c>
      <c r="B20" s="3" t="s">
        <v>1921</v>
      </c>
      <c r="C20" s="3" t="s">
        <v>1922</v>
      </c>
      <c r="D20" s="3" t="s">
        <v>1923</v>
      </c>
      <c r="E20" s="3" t="s">
        <v>1925</v>
      </c>
      <c r="F20" s="3" t="s">
        <v>79</v>
      </c>
      <c r="G20" s="3" t="str">
        <f>party!$A$50</f>
        <v>Ben Kravitz</v>
      </c>
      <c r="J20" s="3" t="str">
        <f>references!$D$14</f>
        <v>Overview CMIP6-Endorsed MIPs</v>
      </c>
      <c r="K20" s="3" t="str">
        <f>party!A$6</f>
        <v>Charlotte Pascoe</v>
      </c>
      <c r="L20" s="3" t="b">
        <v>1</v>
      </c>
      <c r="M20" s="3" t="s">
        <v>453</v>
      </c>
      <c r="N20" s="7">
        <v>1</v>
      </c>
    </row>
    <row r="21" spans="1:14" ht="45">
      <c r="A21" s="3" t="s">
        <v>1926</v>
      </c>
      <c r="B21" s="3" t="s">
        <v>1927</v>
      </c>
      <c r="C21" s="3" t="s">
        <v>1928</v>
      </c>
      <c r="D21" s="3" t="s">
        <v>1929</v>
      </c>
      <c r="E21" s="3" t="s">
        <v>1930</v>
      </c>
      <c r="F21" s="3" t="s">
        <v>79</v>
      </c>
      <c r="G21" s="3" t="str">
        <f>party!$A$50</f>
        <v>Ben Kravitz</v>
      </c>
      <c r="J21" s="3" t="str">
        <f>references!$D$14</f>
        <v>Overview CMIP6-Endorsed MIPs</v>
      </c>
      <c r="K21" s="3" t="str">
        <f>party!A$6</f>
        <v>Charlotte Pascoe</v>
      </c>
      <c r="L21" s="3" t="b">
        <v>1</v>
      </c>
      <c r="M21" s="3" t="s">
        <v>453</v>
      </c>
      <c r="N21" s="7">
        <v>1</v>
      </c>
    </row>
    <row r="22" spans="1:14" ht="45">
      <c r="A22" s="3" t="s">
        <v>1931</v>
      </c>
      <c r="B22" s="3" t="s">
        <v>1932</v>
      </c>
      <c r="C22" s="3" t="s">
        <v>1933</v>
      </c>
      <c r="D22" s="3" t="s">
        <v>1934</v>
      </c>
      <c r="E22" s="3" t="s">
        <v>1935</v>
      </c>
      <c r="F22" s="3" t="s">
        <v>79</v>
      </c>
      <c r="G22" s="3" t="str">
        <f>party!$A$50</f>
        <v>Ben Kravitz</v>
      </c>
      <c r="J22" s="3" t="str">
        <f>references!$D$14</f>
        <v>Overview CMIP6-Endorsed MIPs</v>
      </c>
      <c r="K22" s="3" t="str">
        <f>party!A$6</f>
        <v>Charlotte Pascoe</v>
      </c>
      <c r="L22" s="3" t="b">
        <v>1</v>
      </c>
      <c r="M22" s="3" t="s">
        <v>453</v>
      </c>
      <c r="N22" s="7">
        <v>1</v>
      </c>
    </row>
    <row r="23" spans="1:14" ht="60">
      <c r="A23" s="3" t="s">
        <v>1936</v>
      </c>
      <c r="B23" s="3" t="s">
        <v>1937</v>
      </c>
      <c r="C23" s="3" t="s">
        <v>1938</v>
      </c>
      <c r="D23" s="3" t="s">
        <v>1939</v>
      </c>
      <c r="E23" s="3" t="s">
        <v>1940</v>
      </c>
      <c r="F23" s="3" t="s">
        <v>79</v>
      </c>
      <c r="G23" s="3" t="str">
        <f>party!$A$50</f>
        <v>Ben Kravitz</v>
      </c>
      <c r="J23" s="3" t="str">
        <f>references!$D$14</f>
        <v>Overview CMIP6-Endorsed MIPs</v>
      </c>
      <c r="K23" s="3" t="str">
        <f>party!A$6</f>
        <v>Charlotte Pascoe</v>
      </c>
      <c r="L23" s="3" t="b">
        <v>1</v>
      </c>
      <c r="M23" s="3" t="s">
        <v>453</v>
      </c>
      <c r="N23" s="7">
        <v>1</v>
      </c>
    </row>
    <row r="24" spans="1:14" ht="60">
      <c r="A24" s="3" t="s">
        <v>1951</v>
      </c>
      <c r="B24" s="3" t="s">
        <v>1952</v>
      </c>
      <c r="C24" s="3" t="s">
        <v>1953</v>
      </c>
      <c r="D24" s="3" t="s">
        <v>1954</v>
      </c>
      <c r="E24" s="3" t="s">
        <v>1955</v>
      </c>
      <c r="F24" s="3" t="s">
        <v>79</v>
      </c>
      <c r="G24" s="3" t="str">
        <f>party!$A$50</f>
        <v>Ben Kravitz</v>
      </c>
      <c r="J24" s="3" t="str">
        <f>references!$D$14</f>
        <v>Overview CMIP6-Endorsed MIPs</v>
      </c>
      <c r="K24" s="3" t="str">
        <f>party!A$6</f>
        <v>Charlotte Pascoe</v>
      </c>
      <c r="L24" s="3" t="b">
        <v>1</v>
      </c>
      <c r="M24" s="3" t="s">
        <v>453</v>
      </c>
      <c r="N24" s="7">
        <v>1</v>
      </c>
    </row>
    <row r="25" spans="1:14" ht="75">
      <c r="A25" s="3" t="s">
        <v>2177</v>
      </c>
      <c r="B25" s="3" t="s">
        <v>2172</v>
      </c>
      <c r="C25" s="3" t="s">
        <v>2178</v>
      </c>
      <c r="D25" s="3" t="s">
        <v>2173</v>
      </c>
      <c r="E25" s="3" t="s">
        <v>2174</v>
      </c>
      <c r="F25" s="3" t="s">
        <v>79</v>
      </c>
      <c r="G25" s="3" t="str">
        <f>party!$A$55</f>
        <v>Rein Haarsma</v>
      </c>
      <c r="H25" s="3" t="str">
        <f>party!$A$56</f>
        <v>Malcolm Roberts</v>
      </c>
      <c r="J25" s="3" t="str">
        <f>references!$D$14</f>
        <v>Overview CMIP6-Endorsed MIPs</v>
      </c>
      <c r="K25" s="3" t="str">
        <f>party!A$6</f>
        <v>Charlotte Pascoe</v>
      </c>
      <c r="L25" s="3" t="s">
        <v>2176</v>
      </c>
      <c r="M25" s="3" t="s">
        <v>2175</v>
      </c>
      <c r="N25" s="7">
        <v>2</v>
      </c>
    </row>
  </sheetData>
  <mergeCells count="14">
    <mergeCell ref="O1:O2"/>
    <mergeCell ref="P1:P2"/>
    <mergeCell ref="J1:J2"/>
    <mergeCell ref="K1:K2"/>
    <mergeCell ref="L1:L2"/>
    <mergeCell ref="M1:M2"/>
    <mergeCell ref="N1:N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
      <selection pane="bottomLeft" activeCell="B1" sqref="B1"/>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90</v>
      </c>
      <c r="B1" s="6" t="s">
        <v>91</v>
      </c>
      <c r="C1" s="6" t="s">
        <v>92</v>
      </c>
      <c r="D1" s="6" t="s">
        <v>93</v>
      </c>
      <c r="E1" s="6" t="s">
        <v>94</v>
      </c>
      <c r="F1" s="6" t="s">
        <v>95</v>
      </c>
      <c r="G1" s="4" t="s">
        <v>326</v>
      </c>
    </row>
    <row r="2" spans="1:7" ht="75">
      <c r="A2" s="3" t="s">
        <v>96</v>
      </c>
      <c r="B2" s="3" t="s">
        <v>97</v>
      </c>
      <c r="C2" s="3" t="s">
        <v>97</v>
      </c>
      <c r="D2" s="3" t="s">
        <v>97</v>
      </c>
      <c r="E2" s="3" t="str">
        <f>url!A2</f>
        <v>Aerosol forcing fields for CMIP6</v>
      </c>
      <c r="F2" s="3" t="s">
        <v>118</v>
      </c>
      <c r="G2" t="s">
        <v>334</v>
      </c>
    </row>
    <row r="3" spans="1:7" ht="45">
      <c r="A3" s="3" t="s">
        <v>96</v>
      </c>
      <c r="B3" s="3" t="s">
        <v>106</v>
      </c>
      <c r="C3" s="3" t="s">
        <v>107</v>
      </c>
      <c r="D3" s="3" t="s">
        <v>108</v>
      </c>
      <c r="E3" s="3" t="str">
        <f>url!A3</f>
        <v>Historical Emissions for CMIP6 (v1.0)</v>
      </c>
      <c r="F3" s="3" t="s">
        <v>110</v>
      </c>
      <c r="G3" t="s">
        <v>335</v>
      </c>
    </row>
    <row r="4" spans="1:7" ht="270">
      <c r="A4" s="3" t="s">
        <v>96</v>
      </c>
      <c r="B4" s="3" t="s">
        <v>115</v>
      </c>
      <c r="C4" s="3" t="s">
        <v>116</v>
      </c>
      <c r="D4" s="3" t="s">
        <v>115</v>
      </c>
      <c r="E4" s="3" t="str">
        <f>url!A4</f>
        <v>Solar Forcing for CMIP6</v>
      </c>
      <c r="F4" s="3" t="s">
        <v>117</v>
      </c>
      <c r="G4" t="s">
        <v>336</v>
      </c>
    </row>
    <row r="5" spans="1:7" ht="90">
      <c r="A5" s="3" t="s">
        <v>96</v>
      </c>
      <c r="B5" s="3" t="s">
        <v>133</v>
      </c>
      <c r="C5" s="3" t="s">
        <v>134</v>
      </c>
      <c r="D5" s="3" t="s">
        <v>133</v>
      </c>
      <c r="E5" s="3" t="str">
        <f>url!A5</f>
        <v>Historical GHG concentrations for CMIP6 Historical Runs</v>
      </c>
      <c r="F5" s="3" t="s">
        <v>135</v>
      </c>
      <c r="G5" t="s">
        <v>337</v>
      </c>
    </row>
    <row r="6" spans="1:7" ht="60">
      <c r="A6" s="3" t="s">
        <v>96</v>
      </c>
      <c r="B6" s="3" t="s">
        <v>139</v>
      </c>
      <c r="C6" s="3" t="s">
        <v>139</v>
      </c>
      <c r="D6" s="3" t="s">
        <v>138</v>
      </c>
      <c r="E6" s="3" t="str">
        <f>url!A6</f>
        <v>Global Gridded Land Use Forcing Datasets</v>
      </c>
      <c r="F6" s="3" t="s">
        <v>140</v>
      </c>
      <c r="G6" t="s">
        <v>338</v>
      </c>
    </row>
    <row r="7" spans="1:7" ht="165">
      <c r="A7" s="3" t="s">
        <v>96</v>
      </c>
      <c r="B7" s="3" t="s">
        <v>147</v>
      </c>
      <c r="C7" s="3" t="s">
        <v>147</v>
      </c>
      <c r="D7" s="3" t="s">
        <v>147</v>
      </c>
      <c r="E7" s="3" t="str">
        <f>url!A7</f>
        <v>Ozone and stratospheric water vapour concentration databases for CMIP6</v>
      </c>
      <c r="F7" s="3" t="s">
        <v>148</v>
      </c>
      <c r="G7" t="s">
        <v>339</v>
      </c>
    </row>
    <row r="8" spans="1:7" ht="180">
      <c r="A8" s="3" t="s">
        <v>96</v>
      </c>
      <c r="B8" s="3" t="s">
        <v>171</v>
      </c>
      <c r="C8" s="3" t="s">
        <v>172</v>
      </c>
      <c r="D8" s="3" t="s">
        <v>171</v>
      </c>
      <c r="E8" s="3" t="str">
        <f>url!A8</f>
        <v>Stratospheric Aerosol Data Set (SADS Version 2) Prospectus</v>
      </c>
      <c r="F8" s="3" t="s">
        <v>174</v>
      </c>
      <c r="G8" t="s">
        <v>340</v>
      </c>
    </row>
    <row r="9" spans="1:7" ht="102" customHeight="1">
      <c r="A9" s="3" t="s">
        <v>96</v>
      </c>
      <c r="B9" s="3" t="s">
        <v>177</v>
      </c>
      <c r="C9" s="3" t="s">
        <v>178</v>
      </c>
      <c r="D9" s="3" t="s">
        <v>177</v>
      </c>
      <c r="E9" s="3" t="str">
        <f>url!A9</f>
        <v>AMIP Sea Surface Temperature and Sea Ice Concentration Boundary Conditions</v>
      </c>
      <c r="F9" s="3" t="s">
        <v>176</v>
      </c>
      <c r="G9" t="s">
        <v>341</v>
      </c>
    </row>
    <row r="10" spans="1:7" ht="120">
      <c r="A10" s="3" t="s">
        <v>187</v>
      </c>
      <c r="B10" s="3" t="s">
        <v>188</v>
      </c>
      <c r="C10" s="3" t="s">
        <v>189</v>
      </c>
      <c r="D10" s="3" t="s">
        <v>302</v>
      </c>
      <c r="E10" s="3" t="str">
        <f>url!A10</f>
        <v>Hansen et al. 1981</v>
      </c>
      <c r="F10" s="3" t="s">
        <v>190</v>
      </c>
      <c r="G10" t="s">
        <v>342</v>
      </c>
    </row>
    <row r="11" spans="1:7" ht="83" customHeight="1">
      <c r="A11" s="3" t="s">
        <v>298</v>
      </c>
      <c r="B11" s="3" t="s">
        <v>299</v>
      </c>
      <c r="C11" s="3" t="s">
        <v>300</v>
      </c>
      <c r="D11" s="3" t="s">
        <v>301</v>
      </c>
      <c r="E11" s="3" t="str">
        <f>url!A11</f>
        <v>Meehl et al. 2014</v>
      </c>
      <c r="F11" s="3" t="s">
        <v>304</v>
      </c>
      <c r="G11" t="s">
        <v>343</v>
      </c>
    </row>
    <row r="12" spans="1:7" ht="180">
      <c r="A12" s="3" t="s">
        <v>428</v>
      </c>
      <c r="B12" s="3" t="s">
        <v>429</v>
      </c>
      <c r="C12" s="3" t="s">
        <v>430</v>
      </c>
      <c r="D12" s="3" t="s">
        <v>431</v>
      </c>
      <c r="E12" s="3" t="str">
        <f>url!A37</f>
        <v>O'Neill et al. 2014</v>
      </c>
      <c r="F12" s="3" t="s">
        <v>433</v>
      </c>
    </row>
    <row r="13" spans="1:7" ht="180">
      <c r="A13" s="3" t="s">
        <v>436</v>
      </c>
      <c r="B13" s="3" t="s">
        <v>439</v>
      </c>
      <c r="C13" s="3" t="s">
        <v>440</v>
      </c>
      <c r="D13" s="3" t="s">
        <v>438</v>
      </c>
      <c r="E13" s="3" t="str">
        <f>url!A38</f>
        <v>vanVuuren et al. 2014</v>
      </c>
      <c r="F13" s="3" t="s">
        <v>437</v>
      </c>
    </row>
    <row r="14" spans="1:7" ht="45">
      <c r="A14" s="3" t="s">
        <v>96</v>
      </c>
      <c r="B14" s="3" t="s">
        <v>668</v>
      </c>
      <c r="C14" s="3" t="s">
        <v>666</v>
      </c>
      <c r="D14" s="3" t="s">
        <v>668</v>
      </c>
      <c r="E14" s="3" t="str">
        <f>url!A39</f>
        <v>Overview CMIP6-Endorsed MIPs</v>
      </c>
      <c r="F14" s="3" t="s">
        <v>667</v>
      </c>
    </row>
    <row r="15" spans="1:7" ht="75">
      <c r="B15" s="3" t="s">
        <v>1189</v>
      </c>
      <c r="C15" s="3" t="s">
        <v>1190</v>
      </c>
      <c r="D15" s="3" t="s">
        <v>1192</v>
      </c>
      <c r="F15" s="3" t="s">
        <v>1191</v>
      </c>
    </row>
    <row r="16" spans="1:7" ht="60">
      <c r="A16" s="3" t="s">
        <v>96</v>
      </c>
      <c r="B16" s="3" t="s">
        <v>1203</v>
      </c>
      <c r="C16" s="3" t="s">
        <v>1204</v>
      </c>
      <c r="D16" s="3" t="s">
        <v>1377</v>
      </c>
      <c r="E16" s="3" t="str">
        <f>url!A54</f>
        <v>CMIP5 Experiment Design</v>
      </c>
      <c r="F16" s="3" t="s">
        <v>1203</v>
      </c>
    </row>
    <row r="17" spans="1:6" ht="60">
      <c r="A17" s="3" t="s">
        <v>96</v>
      </c>
      <c r="B17" s="3" t="s">
        <v>1669</v>
      </c>
      <c r="C17" s="3" t="s">
        <v>1668</v>
      </c>
      <c r="D17" s="3" t="s">
        <v>1669</v>
      </c>
      <c r="E17" s="3" t="str">
        <f>url!A59</f>
        <v>DCPP Overview</v>
      </c>
      <c r="F17" s="3" t="s">
        <v>1670</v>
      </c>
    </row>
    <row r="18" spans="1:6" ht="60">
      <c r="A18" s="3" t="s">
        <v>96</v>
      </c>
      <c r="B18" s="3" t="s">
        <v>1674</v>
      </c>
      <c r="C18" s="3" t="s">
        <v>1668</v>
      </c>
      <c r="D18" s="3" t="s">
        <v>1674</v>
      </c>
      <c r="E18" s="3" t="str">
        <f>url!A60</f>
        <v>DCPP Homepage</v>
      </c>
      <c r="F18" s="3" t="s">
        <v>1674</v>
      </c>
    </row>
    <row r="19" spans="1:6" ht="60">
      <c r="A19" s="3" t="s">
        <v>96</v>
      </c>
      <c r="B19" s="3" t="s">
        <v>1700</v>
      </c>
      <c r="C19" s="3" t="s">
        <v>1701</v>
      </c>
      <c r="D19" s="3" t="s">
        <v>1702</v>
      </c>
      <c r="E19" s="3" t="str">
        <f>url!A64</f>
        <v>FAFMIP Overview</v>
      </c>
      <c r="F19" s="3" t="s">
        <v>1699</v>
      </c>
    </row>
    <row r="20" spans="1:6" ht="90">
      <c r="A20" s="3" t="s">
        <v>1774</v>
      </c>
      <c r="B20" s="3" t="s">
        <v>1775</v>
      </c>
      <c r="C20" s="3" t="s">
        <v>1776</v>
      </c>
      <c r="D20" s="3" t="s">
        <v>1777</v>
      </c>
      <c r="E20" s="3" t="str">
        <f>url!A66</f>
        <v>GeoMIP Project</v>
      </c>
      <c r="F20" s="3" t="s">
        <v>1778</v>
      </c>
    </row>
    <row r="21" spans="1:6" ht="120">
      <c r="A21" s="3" t="s">
        <v>1808</v>
      </c>
      <c r="B21" s="3" t="s">
        <v>1831</v>
      </c>
      <c r="C21" s="3" t="s">
        <v>1809</v>
      </c>
      <c r="D21" s="3" t="s">
        <v>1810</v>
      </c>
      <c r="E21" s="3" t="str">
        <f>url!A67</f>
        <v>GeoMIP Project: control perspective</v>
      </c>
      <c r="F21" s="3" t="s">
        <v>1811</v>
      </c>
    </row>
    <row r="22" spans="1:6" ht="165">
      <c r="A22" s="3" t="s">
        <v>1829</v>
      </c>
      <c r="B22" s="3" t="s">
        <v>1830</v>
      </c>
      <c r="C22" s="3" t="s">
        <v>1833</v>
      </c>
      <c r="D22" s="3" t="s">
        <v>1832</v>
      </c>
      <c r="E22" s="3" t="str">
        <f>url!A68</f>
        <v>Solar irradiance reduction via climate engineering</v>
      </c>
      <c r="F22" s="3" t="s">
        <v>1834</v>
      </c>
    </row>
    <row r="23" spans="1:6" ht="135">
      <c r="A23" s="3" t="s">
        <v>1840</v>
      </c>
      <c r="B23" s="3" t="s">
        <v>1841</v>
      </c>
      <c r="C23" s="3" t="s">
        <v>1843</v>
      </c>
      <c r="D23" s="3" t="s">
        <v>1839</v>
      </c>
      <c r="E23" s="3" t="str">
        <f>url!A69</f>
        <v>The climatic effects of climate engineering via cirrus cloud thinning</v>
      </c>
      <c r="F23" s="3" t="s">
        <v>1842</v>
      </c>
    </row>
    <row r="24" spans="1:6" ht="150">
      <c r="A24" s="3" t="s">
        <v>1856</v>
      </c>
      <c r="B24" s="3" t="s">
        <v>1873</v>
      </c>
      <c r="C24" s="3" t="s">
        <v>1875</v>
      </c>
      <c r="D24" s="3" t="s">
        <v>1857</v>
      </c>
      <c r="E24" s="3" t="str">
        <f>url!A70</f>
        <v>GeoMIP experiment designed for climate and chemistry models</v>
      </c>
      <c r="F24" s="3" t="s">
        <v>1860</v>
      </c>
    </row>
    <row r="25" spans="1:6" ht="240">
      <c r="A25" s="3" t="s">
        <v>1872</v>
      </c>
      <c r="B25" s="3" t="s">
        <v>1874</v>
      </c>
      <c r="C25" s="3" t="s">
        <v>1879</v>
      </c>
      <c r="D25" s="3" t="s">
        <v>1876</v>
      </c>
      <c r="E25" s="3" t="str">
        <f>url!A71</f>
        <v>Regional climate changes as simulated in time-slice experiments</v>
      </c>
      <c r="F25" s="3" t="s">
        <v>1877</v>
      </c>
    </row>
    <row r="26" spans="1:6" ht="105">
      <c r="A26" s="3" t="s">
        <v>1993</v>
      </c>
      <c r="B26" s="3" t="s">
        <v>1994</v>
      </c>
      <c r="C26" s="3" t="s">
        <v>1996</v>
      </c>
      <c r="D26" s="3" t="s">
        <v>1992</v>
      </c>
      <c r="E26" s="3" t="str">
        <f>url!A72</f>
        <v>Reversibility in an Earth System model in response to CO2 concentration changes</v>
      </c>
      <c r="F26" s="3" t="s">
        <v>1995</v>
      </c>
    </row>
    <row r="27" spans="1:6" ht="90">
      <c r="A27" s="3" t="s">
        <v>2001</v>
      </c>
      <c r="B27" s="3" t="s">
        <v>2002</v>
      </c>
      <c r="C27" s="3" t="s">
        <v>2004</v>
      </c>
      <c r="D27" s="3" t="s">
        <v>2000</v>
      </c>
      <c r="E27" s="3" t="str">
        <f>url!A73</f>
        <v>A combined mitigation/geoengineering approach to climate stabilization</v>
      </c>
      <c r="F27" s="3" t="s">
        <v>2003</v>
      </c>
    </row>
    <row r="28" spans="1:6" ht="75">
      <c r="A28" s="3" t="s">
        <v>96</v>
      </c>
      <c r="B28" s="3" t="s">
        <v>2044</v>
      </c>
      <c r="C28" s="3" t="s">
        <v>2045</v>
      </c>
      <c r="D28" s="3" t="s">
        <v>2046</v>
      </c>
      <c r="E28" s="3" t="str">
        <f>url!A77</f>
        <v>Global Monsoon Modeling Inter-comparison Project</v>
      </c>
      <c r="F28" s="3" t="s">
        <v>2047</v>
      </c>
    </row>
    <row r="29" spans="1:6" ht="105">
      <c r="A29" s="3" t="s">
        <v>96</v>
      </c>
      <c r="B29" s="3" t="s">
        <v>2053</v>
      </c>
      <c r="C29" s="3" t="s">
        <v>2061</v>
      </c>
      <c r="D29" s="3" t="s">
        <v>2060</v>
      </c>
      <c r="E29" s="3" t="str">
        <f>url!A78</f>
        <v>HadISST</v>
      </c>
      <c r="F29" s="3" t="s">
        <v>2059</v>
      </c>
    </row>
    <row r="30" spans="1:6" ht="120">
      <c r="A30" s="3" t="s">
        <v>2099</v>
      </c>
      <c r="B30" s="3" t="s">
        <v>2100</v>
      </c>
      <c r="C30" s="3" t="s">
        <v>2102</v>
      </c>
      <c r="D30" s="3" t="s">
        <v>2098</v>
      </c>
      <c r="E30" s="3" t="str">
        <f>url!A80</f>
        <v>Relative influences of the IPO and ENSO on the South Pacific Convergence Zone</v>
      </c>
      <c r="F30" s="3" t="s">
        <v>2111</v>
      </c>
    </row>
    <row r="31" spans="1:6" ht="75">
      <c r="A31" s="3" t="s">
        <v>96</v>
      </c>
      <c r="B31" s="3" t="s">
        <v>2105</v>
      </c>
      <c r="C31" s="3" t="s">
        <v>2105</v>
      </c>
      <c r="D31" s="3" t="s">
        <v>2103</v>
      </c>
      <c r="E31" s="3" t="str">
        <f>url!A81</f>
        <v>Interdecadal modulation of the impact of ENSO on Australia</v>
      </c>
      <c r="F31" s="3" t="s">
        <v>2106</v>
      </c>
    </row>
    <row r="32" spans="1:6" ht="105">
      <c r="A32" s="3" t="s">
        <v>2108</v>
      </c>
      <c r="B32" s="3" t="s">
        <v>2110</v>
      </c>
      <c r="C32" s="3" t="s">
        <v>2110</v>
      </c>
      <c r="D32" s="3" t="s">
        <v>2112</v>
      </c>
      <c r="E32" s="3" t="str">
        <f>url!A82</f>
        <v>The AMO and its relation to rainfall and river flows in the continental U. S.</v>
      </c>
      <c r="F32" s="3" t="s">
        <v>2114</v>
      </c>
    </row>
    <row r="33" spans="1:6" ht="90">
      <c r="A33" s="3" t="s">
        <v>2116</v>
      </c>
      <c r="B33" s="3" t="s">
        <v>2117</v>
      </c>
      <c r="C33" s="3" t="s">
        <v>2117</v>
      </c>
      <c r="D33" s="3" t="s">
        <v>2115</v>
      </c>
      <c r="E33" s="3" t="str">
        <f>url!A83</f>
        <v>Atlantic hurricanes and natural variability in 2005</v>
      </c>
      <c r="F33" s="3" t="s">
        <v>2118</v>
      </c>
    </row>
    <row r="34" spans="1:6" ht="90">
      <c r="A34" s="3" t="s">
        <v>2125</v>
      </c>
      <c r="B34" s="3" t="s">
        <v>2124</v>
      </c>
      <c r="C34" s="3" t="s">
        <v>2124</v>
      </c>
      <c r="D34" s="3" t="s">
        <v>2123</v>
      </c>
      <c r="E34" s="3" t="str">
        <f>url!A84</f>
        <v>Thermal controls on the Asian summer monsoon</v>
      </c>
      <c r="F34" s="3" t="s">
        <v>2121</v>
      </c>
    </row>
    <row r="35" spans="1:6" ht="90">
      <c r="A35" s="3" t="s">
        <v>2187</v>
      </c>
      <c r="B35" s="3" t="s">
        <v>2183</v>
      </c>
      <c r="C35" s="3" t="s">
        <v>2186</v>
      </c>
      <c r="D35" s="3" t="s">
        <v>2184</v>
      </c>
      <c r="E35" s="3" t="str">
        <f>url!A87</f>
        <v>Improved Atlantic winter blocking in a climate model</v>
      </c>
      <c r="F35" s="3" t="s">
        <v>2185</v>
      </c>
    </row>
    <row r="36" spans="1:6" ht="60">
      <c r="A36" s="3" t="s">
        <v>96</v>
      </c>
      <c r="B36" s="3" t="s">
        <v>2203</v>
      </c>
      <c r="C36" s="3" t="s">
        <v>2204</v>
      </c>
      <c r="D36" s="3" t="s">
        <v>2202</v>
      </c>
      <c r="E36" s="3" t="str">
        <f>url!A88</f>
        <v>HighResMIP</v>
      </c>
      <c r="F36" s="3" t="s">
        <v>2210</v>
      </c>
    </row>
    <row r="37" spans="1:6" ht="105">
      <c r="A37" s="3" t="s">
        <v>2213</v>
      </c>
      <c r="B37" s="3" t="s">
        <v>2211</v>
      </c>
      <c r="C37" s="3" t="s">
        <v>2211</v>
      </c>
      <c r="D37" s="3" t="s">
        <v>2212</v>
      </c>
      <c r="E37" s="3" t="str">
        <f>url!A88</f>
        <v>HighResMIP</v>
      </c>
      <c r="F37" s="3" t="s">
        <v>2209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44</v>
      </c>
      <c r="B1" s="4" t="s">
        <v>319</v>
      </c>
      <c r="C1" s="4" t="s">
        <v>210</v>
      </c>
      <c r="D1" s="4" t="s">
        <v>211</v>
      </c>
      <c r="E1" s="38" t="s">
        <v>94</v>
      </c>
      <c r="F1" s="4" t="s">
        <v>317</v>
      </c>
      <c r="G1" s="4" t="s">
        <v>326</v>
      </c>
    </row>
    <row r="2" spans="1:7">
      <c r="A2" t="s">
        <v>0</v>
      </c>
      <c r="B2" t="b">
        <v>0</v>
      </c>
      <c r="C2" t="s">
        <v>212</v>
      </c>
      <c r="D2" t="s">
        <v>213</v>
      </c>
      <c r="F2" t="str">
        <f>A6</f>
        <v>Charlotte Pascoe</v>
      </c>
      <c r="G2" t="s">
        <v>369</v>
      </c>
    </row>
    <row r="3" spans="1:7">
      <c r="A3" t="s">
        <v>1</v>
      </c>
      <c r="B3" t="b">
        <v>0</v>
      </c>
      <c r="C3" t="s">
        <v>216</v>
      </c>
      <c r="D3" t="s">
        <v>214</v>
      </c>
      <c r="F3" t="str">
        <f>A6</f>
        <v>Charlotte Pascoe</v>
      </c>
      <c r="G3" t="s">
        <v>370</v>
      </c>
    </row>
    <row r="4" spans="1:7">
      <c r="A4" t="s">
        <v>2</v>
      </c>
      <c r="B4" t="b">
        <v>0</v>
      </c>
      <c r="C4" t="s">
        <v>219</v>
      </c>
      <c r="D4" t="s">
        <v>215</v>
      </c>
      <c r="E4" s="1" t="str">
        <f>url!A12</f>
        <v>Bjorn Stevens</v>
      </c>
      <c r="F4" t="str">
        <f>A6</f>
        <v>Charlotte Pascoe</v>
      </c>
      <c r="G4" t="s">
        <v>371</v>
      </c>
    </row>
    <row r="5" spans="1:7">
      <c r="A5" t="s">
        <v>3</v>
      </c>
      <c r="B5" t="b">
        <v>0</v>
      </c>
      <c r="C5" t="s">
        <v>226</v>
      </c>
      <c r="D5" t="s">
        <v>227</v>
      </c>
      <c r="E5" s="1" t="str">
        <f>url!A14</f>
        <v>Robert Andres</v>
      </c>
      <c r="F5" t="str">
        <f>A6</f>
        <v>Charlotte Pascoe</v>
      </c>
      <c r="G5" t="s">
        <v>372</v>
      </c>
    </row>
    <row r="6" spans="1:7">
      <c r="A6" t="s">
        <v>4</v>
      </c>
      <c r="B6" t="b">
        <v>0</v>
      </c>
      <c r="C6" t="s">
        <v>224</v>
      </c>
      <c r="D6" t="s">
        <v>225</v>
      </c>
      <c r="E6" s="1" t="str">
        <f>url!A13</f>
        <v>Charlotte Pascoe</v>
      </c>
      <c r="F6" t="str">
        <f>A6</f>
        <v>Charlotte Pascoe</v>
      </c>
      <c r="G6" t="s">
        <v>373</v>
      </c>
    </row>
    <row r="7" spans="1:7">
      <c r="A7" t="s">
        <v>5</v>
      </c>
      <c r="B7" t="b">
        <v>0</v>
      </c>
      <c r="C7" t="s">
        <v>221</v>
      </c>
      <c r="D7" t="s">
        <v>220</v>
      </c>
      <c r="F7" t="str">
        <f>A6</f>
        <v>Charlotte Pascoe</v>
      </c>
      <c r="G7" t="s">
        <v>374</v>
      </c>
    </row>
    <row r="8" spans="1:7">
      <c r="A8" t="s">
        <v>179</v>
      </c>
      <c r="B8" t="b">
        <v>0</v>
      </c>
      <c r="C8" t="s">
        <v>231</v>
      </c>
      <c r="D8" t="s">
        <v>232</v>
      </c>
      <c r="E8" s="1" t="str">
        <f>url!A15</f>
        <v>Dave Williamson</v>
      </c>
      <c r="F8" t="str">
        <f>A6</f>
        <v>Charlotte Pascoe</v>
      </c>
      <c r="G8" t="s">
        <v>375</v>
      </c>
    </row>
    <row r="9" spans="1:7">
      <c r="A9" t="s">
        <v>180</v>
      </c>
      <c r="B9" t="b">
        <v>0</v>
      </c>
      <c r="C9" t="s">
        <v>236</v>
      </c>
      <c r="D9" t="s">
        <v>237</v>
      </c>
      <c r="E9" s="1" t="str">
        <f>url!A16</f>
        <v>Francis Zwiers</v>
      </c>
      <c r="F9" t="str">
        <f>A6</f>
        <v>Charlotte Pascoe</v>
      </c>
      <c r="G9" t="s">
        <v>376</v>
      </c>
    </row>
    <row r="10" spans="1:7">
      <c r="A10" t="s">
        <v>241</v>
      </c>
      <c r="B10" t="b">
        <v>0</v>
      </c>
      <c r="C10" t="s">
        <v>242</v>
      </c>
      <c r="D10" t="s">
        <v>240</v>
      </c>
      <c r="E10" s="1" t="str">
        <f>url!A17</f>
        <v>George Hurtt</v>
      </c>
      <c r="F10" t="str">
        <f>A6</f>
        <v>Charlotte Pascoe</v>
      </c>
      <c r="G10" t="s">
        <v>377</v>
      </c>
    </row>
    <row r="11" spans="1:7">
      <c r="A11" t="s">
        <v>6</v>
      </c>
      <c r="B11" t="b">
        <v>0</v>
      </c>
      <c r="C11" t="s">
        <v>245</v>
      </c>
      <c r="D11" t="s">
        <v>248</v>
      </c>
      <c r="E11" s="1" t="str">
        <f>url!A18</f>
        <v>Gunnar Myhre</v>
      </c>
      <c r="F11" t="str">
        <f>A6</f>
        <v>Charlotte Pascoe</v>
      </c>
      <c r="G11" t="s">
        <v>378</v>
      </c>
    </row>
    <row r="12" spans="1:7">
      <c r="A12" t="s">
        <v>7</v>
      </c>
      <c r="B12" t="b">
        <v>0</v>
      </c>
      <c r="C12" t="s">
        <v>251</v>
      </c>
      <c r="D12" t="s">
        <v>250</v>
      </c>
      <c r="E12" s="1" t="str">
        <f>url!A19</f>
        <v>Johannes Kaiser</v>
      </c>
      <c r="F12" t="str">
        <f>A6</f>
        <v>Charlotte Pascoe</v>
      </c>
      <c r="G12" t="s">
        <v>379</v>
      </c>
    </row>
    <row r="13" spans="1:7">
      <c r="A13" t="s">
        <v>8</v>
      </c>
      <c r="B13" t="b">
        <v>0</v>
      </c>
      <c r="C13" t="s">
        <v>256</v>
      </c>
      <c r="D13" t="s">
        <v>255</v>
      </c>
      <c r="E13" s="1" t="str">
        <f>url!A20</f>
        <v>Karl Taylor</v>
      </c>
      <c r="F13" t="str">
        <f>A6</f>
        <v>Charlotte Pascoe</v>
      </c>
      <c r="G13" t="s">
        <v>380</v>
      </c>
    </row>
    <row r="14" spans="1:7">
      <c r="A14" t="s">
        <v>9</v>
      </c>
      <c r="B14" t="b">
        <v>0</v>
      </c>
      <c r="C14" t="s">
        <v>219</v>
      </c>
      <c r="D14" t="s">
        <v>257</v>
      </c>
      <c r="E14" s="1" t="str">
        <f>url!A21</f>
        <v>Karsten Peters</v>
      </c>
      <c r="F14" t="str">
        <f>A6</f>
        <v>Charlotte Pascoe</v>
      </c>
      <c r="G14" t="s">
        <v>381</v>
      </c>
    </row>
    <row r="15" spans="1:7">
      <c r="A15" t="s">
        <v>263</v>
      </c>
      <c r="B15" t="b">
        <v>0</v>
      </c>
      <c r="C15" t="s">
        <v>266</v>
      </c>
      <c r="D15" t="s">
        <v>267</v>
      </c>
      <c r="E15" s="1" t="str">
        <f>url!A22</f>
        <v>Katja Matthes</v>
      </c>
      <c r="F15" t="str">
        <f>A6</f>
        <v>Charlotte Pascoe</v>
      </c>
      <c r="G15" t="s">
        <v>382</v>
      </c>
    </row>
    <row r="16" spans="1:7">
      <c r="A16" t="s">
        <v>260</v>
      </c>
      <c r="B16" t="b">
        <v>0</v>
      </c>
      <c r="C16" t="s">
        <v>242</v>
      </c>
      <c r="D16" t="s">
        <v>268</v>
      </c>
      <c r="E16" s="1" t="str">
        <f>url!A23</f>
        <v>Louise Chini</v>
      </c>
      <c r="F16" t="str">
        <f>A6</f>
        <v>Charlotte Pascoe</v>
      </c>
      <c r="G16" t="s">
        <v>383</v>
      </c>
    </row>
    <row r="17" spans="1:7">
      <c r="A17" t="s">
        <v>10</v>
      </c>
      <c r="B17" t="b">
        <v>0</v>
      </c>
      <c r="C17" t="s">
        <v>271</v>
      </c>
      <c r="D17" t="s">
        <v>272</v>
      </c>
      <c r="E17" s="1" t="str">
        <f>url!A24</f>
        <v>Larry Thomason</v>
      </c>
      <c r="F17" t="str">
        <f>A6</f>
        <v>Charlotte Pascoe</v>
      </c>
      <c r="G17" t="s">
        <v>384</v>
      </c>
    </row>
    <row r="18" spans="1:7">
      <c r="A18" t="s">
        <v>11</v>
      </c>
      <c r="B18" t="b">
        <v>0</v>
      </c>
      <c r="C18" t="s">
        <v>212</v>
      </c>
      <c r="D18" t="s">
        <v>273</v>
      </c>
      <c r="E18" s="1" t="str">
        <f>url!A25</f>
        <v>Malte Meinshausen</v>
      </c>
      <c r="F18" t="str">
        <f>A6</f>
        <v>Charlotte Pascoe</v>
      </c>
      <c r="G18" t="s">
        <v>385</v>
      </c>
    </row>
    <row r="19" spans="1:7">
      <c r="A19" t="s">
        <v>12</v>
      </c>
      <c r="B19" t="b">
        <v>0</v>
      </c>
      <c r="C19" t="s">
        <v>277</v>
      </c>
      <c r="D19" t="s">
        <v>276</v>
      </c>
      <c r="E19" s="1" t="str">
        <f>url!A26</f>
        <v>Michael Schulz</v>
      </c>
      <c r="F19" t="str">
        <f>A6</f>
        <v>Charlotte Pascoe</v>
      </c>
      <c r="G19" t="s">
        <v>386</v>
      </c>
    </row>
    <row r="20" spans="1:7">
      <c r="A20" t="s">
        <v>13</v>
      </c>
      <c r="B20" t="b">
        <v>0</v>
      </c>
      <c r="C20" t="s">
        <v>280</v>
      </c>
      <c r="D20" t="s">
        <v>284</v>
      </c>
      <c r="E20" s="1" t="str">
        <f>url!A27</f>
        <v>Michaela Hegglin</v>
      </c>
      <c r="F20" t="str">
        <f>A6</f>
        <v>Charlotte Pascoe</v>
      </c>
      <c r="G20" t="s">
        <v>387</v>
      </c>
    </row>
    <row r="21" spans="1:7" ht="30">
      <c r="A21" t="s">
        <v>182</v>
      </c>
      <c r="B21" t="b">
        <v>1</v>
      </c>
      <c r="C21" t="s">
        <v>256</v>
      </c>
      <c r="D21" t="s">
        <v>255</v>
      </c>
      <c r="E21" s="1" t="str">
        <f>url!A28</f>
        <v>Program for Climate Model Diagnosis and Intercomparison</v>
      </c>
      <c r="F21" t="str">
        <f>A6</f>
        <v>Charlotte Pascoe</v>
      </c>
      <c r="G21" t="s">
        <v>388</v>
      </c>
    </row>
    <row r="22" spans="1:7">
      <c r="A22" t="s">
        <v>14</v>
      </c>
      <c r="B22" t="b">
        <v>0</v>
      </c>
      <c r="C22" t="s">
        <v>256</v>
      </c>
      <c r="D22" t="s">
        <v>288</v>
      </c>
      <c r="E22" s="1" t="str">
        <f>url!A29</f>
        <v>Peter Gleckler</v>
      </c>
      <c r="F22" t="str">
        <f>A6</f>
        <v>Charlotte Pascoe</v>
      </c>
      <c r="G22" t="s">
        <v>389</v>
      </c>
    </row>
    <row r="23" spans="1:7">
      <c r="A23" t="s">
        <v>15</v>
      </c>
      <c r="B23" t="b">
        <v>0</v>
      </c>
      <c r="C23" t="s">
        <v>219</v>
      </c>
      <c r="D23" t="s">
        <v>291</v>
      </c>
      <c r="E23" s="1" t="str">
        <f>url!A30</f>
        <v>Stefan Kinne</v>
      </c>
      <c r="F23" t="str">
        <f>A6</f>
        <v>Charlotte Pascoe</v>
      </c>
      <c r="G23" t="s">
        <v>390</v>
      </c>
    </row>
    <row r="24" spans="1:7">
      <c r="A24" t="s">
        <v>16</v>
      </c>
      <c r="B24" t="b">
        <v>0</v>
      </c>
      <c r="C24" t="s">
        <v>292</v>
      </c>
      <c r="D24" t="s">
        <v>293</v>
      </c>
      <c r="E24" s="1" t="str">
        <f>url!A31</f>
        <v>Steve Smith</v>
      </c>
      <c r="F24" t="str">
        <f>A6</f>
        <v>Charlotte Pascoe</v>
      </c>
      <c r="G24" t="s">
        <v>391</v>
      </c>
    </row>
    <row r="25" spans="1:7">
      <c r="A25" t="s">
        <v>308</v>
      </c>
      <c r="B25" t="b">
        <v>0</v>
      </c>
      <c r="C25" t="s">
        <v>312</v>
      </c>
      <c r="D25" t="s">
        <v>309</v>
      </c>
      <c r="E25" s="1" t="str">
        <f>url!A32</f>
        <v>Veronika Eyring</v>
      </c>
      <c r="F25" t="str">
        <f>A6</f>
        <v>Charlotte Pascoe</v>
      </c>
      <c r="G25" t="s">
        <v>392</v>
      </c>
    </row>
    <row r="26" spans="1:7">
      <c r="A26" t="s">
        <v>313</v>
      </c>
      <c r="B26" t="b">
        <v>1</v>
      </c>
      <c r="E26" s="1" t="str">
        <f>url!A33</f>
        <v>WGCM</v>
      </c>
      <c r="F26" t="str">
        <f>A6</f>
        <v>Charlotte Pascoe</v>
      </c>
      <c r="G26" t="s">
        <v>393</v>
      </c>
    </row>
    <row r="27" spans="1:7">
      <c r="A27" t="s">
        <v>414</v>
      </c>
      <c r="B27" t="b">
        <v>0</v>
      </c>
      <c r="C27" t="s">
        <v>423</v>
      </c>
      <c r="D27" t="s">
        <v>413</v>
      </c>
      <c r="E27" s="1" t="str">
        <f>url!A34</f>
        <v>Brian O'Neill</v>
      </c>
      <c r="F27" t="str">
        <f>A6</f>
        <v>Charlotte Pascoe</v>
      </c>
    </row>
    <row r="28" spans="1:7">
      <c r="A28" t="s">
        <v>415</v>
      </c>
      <c r="B28" t="b">
        <v>0</v>
      </c>
      <c r="C28" t="s">
        <v>423</v>
      </c>
      <c r="D28" t="s">
        <v>416</v>
      </c>
      <c r="E28" s="1" t="str">
        <f>url!A35</f>
        <v>Claudia Tebaldi</v>
      </c>
      <c r="F28" t="str">
        <f>A6</f>
        <v>Charlotte Pascoe</v>
      </c>
    </row>
    <row r="29" spans="1:7">
      <c r="A29" t="s">
        <v>417</v>
      </c>
      <c r="B29" t="b">
        <v>0</v>
      </c>
      <c r="C29" t="s">
        <v>427</v>
      </c>
      <c r="D29" t="s">
        <v>418</v>
      </c>
      <c r="E29" s="1" t="str">
        <f>url!A36</f>
        <v>Detlev van Vuuren</v>
      </c>
      <c r="F29" t="str">
        <f>A6</f>
        <v>Charlotte Pascoe</v>
      </c>
    </row>
    <row r="30" spans="1:7">
      <c r="A30" t="s">
        <v>759</v>
      </c>
      <c r="B30" t="b">
        <v>0</v>
      </c>
      <c r="C30" t="s">
        <v>280</v>
      </c>
      <c r="D30" t="s">
        <v>760</v>
      </c>
      <c r="E30" s="1" t="str">
        <f>url!A40</f>
        <v>William Collins</v>
      </c>
      <c r="F30" t="str">
        <f>A6</f>
        <v>Charlotte Pascoe</v>
      </c>
    </row>
    <row r="31" spans="1:7">
      <c r="A31" t="s">
        <v>766</v>
      </c>
      <c r="B31" t="b">
        <v>0</v>
      </c>
      <c r="C31" t="s">
        <v>764</v>
      </c>
      <c r="D31" t="s">
        <v>763</v>
      </c>
      <c r="E31" s="1" t="str">
        <f>url!A41</f>
        <v>Jean-François Lamarque</v>
      </c>
      <c r="F31" t="str">
        <f>A6</f>
        <v>Charlotte Pascoe</v>
      </c>
    </row>
    <row r="32" spans="1:7">
      <c r="A32" t="s">
        <v>1034</v>
      </c>
      <c r="B32" t="b">
        <v>0</v>
      </c>
      <c r="C32" t="s">
        <v>1035</v>
      </c>
      <c r="D32" t="s">
        <v>1036</v>
      </c>
      <c r="E32" s="1" t="str">
        <f>url!A42</f>
        <v>Vivek Arora</v>
      </c>
      <c r="F32" t="str">
        <f>A6</f>
        <v>Charlotte Pascoe</v>
      </c>
    </row>
    <row r="33" spans="1:6">
      <c r="A33" t="s">
        <v>1037</v>
      </c>
      <c r="B33" t="b">
        <v>0</v>
      </c>
      <c r="C33" t="s">
        <v>1038</v>
      </c>
      <c r="D33" t="s">
        <v>1039</v>
      </c>
      <c r="E33" s="1" t="str">
        <f>url!A43</f>
        <v>Pierre Friedlingstein</v>
      </c>
      <c r="F33" t="str">
        <f>A6</f>
        <v>Charlotte Pascoe</v>
      </c>
    </row>
    <row r="34" spans="1:6">
      <c r="A34" t="s">
        <v>1040</v>
      </c>
      <c r="B34" t="b">
        <v>0</v>
      </c>
      <c r="C34" t="s">
        <v>1041</v>
      </c>
      <c r="D34" t="s">
        <v>1042</v>
      </c>
      <c r="E34" s="1" t="str">
        <f>url!A44</f>
        <v>Chris Jones</v>
      </c>
      <c r="F34" t="str">
        <f>A6</f>
        <v>Charlotte Pascoe</v>
      </c>
    </row>
    <row r="35" spans="1:6">
      <c r="A35" t="s">
        <v>1142</v>
      </c>
      <c r="B35" t="b">
        <v>0</v>
      </c>
      <c r="C35" t="s">
        <v>1143</v>
      </c>
      <c r="D35" t="s">
        <v>1144</v>
      </c>
      <c r="E35" s="1" t="str">
        <f>url!A46</f>
        <v>Mark Webb</v>
      </c>
      <c r="F35" t="str">
        <f>A6</f>
        <v>Charlotte Pascoe</v>
      </c>
    </row>
    <row r="36" spans="1:6">
      <c r="A36" t="s">
        <v>1145</v>
      </c>
      <c r="B36" t="b">
        <v>0</v>
      </c>
      <c r="C36" t="s">
        <v>1146</v>
      </c>
      <c r="D36" t="s">
        <v>1147</v>
      </c>
      <c r="E36" s="1" t="str">
        <f>url!A47</f>
        <v>Chris Bretherton</v>
      </c>
      <c r="F36" t="str">
        <f>A6</f>
        <v>Charlotte Pascoe</v>
      </c>
    </row>
    <row r="37" spans="1:6">
      <c r="A37" t="s">
        <v>1153</v>
      </c>
      <c r="B37" t="b">
        <v>0</v>
      </c>
      <c r="C37" t="s">
        <v>1146</v>
      </c>
      <c r="D37" t="s">
        <v>1154</v>
      </c>
      <c r="E37" s="1" t="str">
        <f>url!A48</f>
        <v>Roger Marchand</v>
      </c>
      <c r="F37" t="str">
        <f>A6</f>
        <v>Charlotte Pascoe</v>
      </c>
    </row>
    <row r="38" spans="1:6">
      <c r="A38" t="s">
        <v>1155</v>
      </c>
      <c r="B38" t="b">
        <v>0</v>
      </c>
      <c r="C38" t="s">
        <v>1041</v>
      </c>
      <c r="E38" s="1" t="str">
        <f>url!A49</f>
        <v>Peter Good</v>
      </c>
      <c r="F38" t="str">
        <f>A6</f>
        <v>Charlotte Pascoe</v>
      </c>
    </row>
    <row r="39" spans="1:6">
      <c r="A39" t="s">
        <v>1165</v>
      </c>
      <c r="B39" t="b">
        <v>0</v>
      </c>
      <c r="C39" t="s">
        <v>1143</v>
      </c>
      <c r="E39" s="1" t="str">
        <f>url!A50</f>
        <v>Tim Andrews</v>
      </c>
      <c r="F39" t="str">
        <f>A6</f>
        <v>Charlotte Pascoe</v>
      </c>
    </row>
    <row r="40" spans="1:6">
      <c r="A40" t="s">
        <v>1169</v>
      </c>
      <c r="B40" t="b">
        <v>0</v>
      </c>
      <c r="C40" t="s">
        <v>1143</v>
      </c>
      <c r="E40" s="1" t="str">
        <f>url!A51</f>
        <v>Rob Chadwick</v>
      </c>
      <c r="F40" t="str">
        <f>A6</f>
        <v>Charlotte Pascoe</v>
      </c>
    </row>
    <row r="41" spans="1:6">
      <c r="A41" t="s">
        <v>1175</v>
      </c>
      <c r="B41" t="b">
        <v>0</v>
      </c>
      <c r="C41" t="s">
        <v>1171</v>
      </c>
      <c r="D41" t="s">
        <v>1172</v>
      </c>
      <c r="E41" s="1" t="str">
        <f>url!A52</f>
        <v>Hervé Douville</v>
      </c>
      <c r="F41" t="str">
        <f>A6</f>
        <v>Charlotte Pascoe</v>
      </c>
    </row>
    <row r="42" spans="1:6">
      <c r="A42" t="s">
        <v>1178</v>
      </c>
      <c r="B42" t="b">
        <v>0</v>
      </c>
      <c r="C42" t="s">
        <v>1179</v>
      </c>
      <c r="D42" t="s">
        <v>1182</v>
      </c>
      <c r="E42" s="1" t="str">
        <f>url!A53</f>
        <v>Sandrine Bony</v>
      </c>
      <c r="F42" t="str">
        <f>A6</f>
        <v>Charlotte Pascoe</v>
      </c>
    </row>
    <row r="43" spans="1:6">
      <c r="A43" t="s">
        <v>1498</v>
      </c>
      <c r="B43" t="b">
        <v>0</v>
      </c>
      <c r="C43" t="s">
        <v>1035</v>
      </c>
      <c r="D43" t="s">
        <v>1499</v>
      </c>
      <c r="E43" s="1" t="str">
        <f>url!A55</f>
        <v>Nathan Gillett</v>
      </c>
      <c r="F43" t="str">
        <f>A6</f>
        <v>Charlotte Pascoe</v>
      </c>
    </row>
    <row r="44" spans="1:6">
      <c r="A44" t="s">
        <v>1500</v>
      </c>
      <c r="B44" t="b">
        <v>0</v>
      </c>
      <c r="C44" t="s">
        <v>1501</v>
      </c>
      <c r="D44" t="s">
        <v>1502</v>
      </c>
      <c r="E44" s="1" t="str">
        <f>url!A56</f>
        <v>Hideo Shiogama</v>
      </c>
      <c r="F44" t="str">
        <f>A6</f>
        <v>Charlotte Pascoe</v>
      </c>
    </row>
    <row r="45" spans="1:6">
      <c r="A45" t="s">
        <v>1654</v>
      </c>
      <c r="B45" t="b">
        <v>0</v>
      </c>
      <c r="C45" t="s">
        <v>1035</v>
      </c>
      <c r="D45" t="s">
        <v>1655</v>
      </c>
      <c r="E45" s="1" t="str">
        <f>url!A57</f>
        <v>George Boer</v>
      </c>
      <c r="F45" t="str">
        <f>A6</f>
        <v>Charlotte Pascoe</v>
      </c>
    </row>
    <row r="46" spans="1:6">
      <c r="A46" t="s">
        <v>1656</v>
      </c>
      <c r="B46" t="b">
        <v>0</v>
      </c>
      <c r="C46" t="s">
        <v>1041</v>
      </c>
      <c r="D46" t="s">
        <v>1657</v>
      </c>
      <c r="E46" s="1" t="str">
        <f>url!A58</f>
        <v>Doug Smith</v>
      </c>
      <c r="F46" t="str">
        <f>A6</f>
        <v>Charlotte Pascoe</v>
      </c>
    </row>
    <row r="47" spans="1:6">
      <c r="A47" t="s">
        <v>1682</v>
      </c>
      <c r="B47" t="b">
        <v>0</v>
      </c>
      <c r="C47" t="s">
        <v>280</v>
      </c>
      <c r="D47" t="s">
        <v>1683</v>
      </c>
      <c r="E47" s="1" t="str">
        <f>url!A61</f>
        <v>Jonathan Gregory</v>
      </c>
      <c r="F47" t="str">
        <f>A6</f>
        <v>Charlotte Pascoe</v>
      </c>
    </row>
    <row r="48" spans="1:6">
      <c r="A48" t="s">
        <v>1684</v>
      </c>
      <c r="B48" t="b">
        <v>0</v>
      </c>
      <c r="C48" t="s">
        <v>1689</v>
      </c>
      <c r="D48" t="s">
        <v>1685</v>
      </c>
      <c r="E48" s="1" t="str">
        <f>url!A62</f>
        <v>Detlef Stammer</v>
      </c>
      <c r="F48" t="str">
        <f>A6</f>
        <v>Charlotte Pascoe</v>
      </c>
    </row>
    <row r="49" spans="1:6">
      <c r="A49" t="s">
        <v>1687</v>
      </c>
      <c r="B49" t="b">
        <v>0</v>
      </c>
      <c r="C49" t="s">
        <v>1692</v>
      </c>
      <c r="D49" t="s">
        <v>1688</v>
      </c>
      <c r="E49" s="1" t="str">
        <f>url!A63</f>
        <v>Stephen Griffies</v>
      </c>
      <c r="F49" t="str">
        <f>A6</f>
        <v>Charlotte Pascoe</v>
      </c>
    </row>
    <row r="50" spans="1:6">
      <c r="A50" t="s">
        <v>1765</v>
      </c>
      <c r="B50" t="b">
        <v>0</v>
      </c>
      <c r="C50" t="s">
        <v>292</v>
      </c>
      <c r="D50" t="s">
        <v>1766</v>
      </c>
      <c r="E50" s="1" t="str">
        <f>url!A65</f>
        <v>Ben Kravitz</v>
      </c>
      <c r="F50" t="str">
        <f>A6</f>
        <v>Charlotte Pascoe</v>
      </c>
    </row>
    <row r="51" spans="1:6">
      <c r="A51" t="s">
        <v>2028</v>
      </c>
      <c r="B51" t="b">
        <v>0</v>
      </c>
      <c r="C51" t="s">
        <v>2029</v>
      </c>
      <c r="D51" t="s">
        <v>2030</v>
      </c>
      <c r="E51" s="1" t="str">
        <f>url!A74</f>
        <v>Tianjun Zhou</v>
      </c>
      <c r="F51" t="str">
        <f>A6</f>
        <v>Charlotte Pascoe</v>
      </c>
    </row>
    <row r="52" spans="1:6">
      <c r="A52" t="s">
        <v>2033</v>
      </c>
      <c r="B52" t="b">
        <v>0</v>
      </c>
      <c r="C52" t="s">
        <v>280</v>
      </c>
      <c r="D52" t="s">
        <v>2034</v>
      </c>
      <c r="E52" s="1" t="str">
        <f>url!A75</f>
        <v>Andy Turner</v>
      </c>
      <c r="F52" t="str">
        <f>A6</f>
        <v>Charlotte Pascoe</v>
      </c>
    </row>
    <row r="53" spans="1:6">
      <c r="A53" t="s">
        <v>2036</v>
      </c>
      <c r="B53" t="b">
        <v>0</v>
      </c>
      <c r="C53" t="s">
        <v>2037</v>
      </c>
      <c r="D53" t="s">
        <v>2038</v>
      </c>
      <c r="E53" s="1" t="str">
        <f>url!A76</f>
        <v>James Kinter</v>
      </c>
      <c r="F53" t="str">
        <f>A6</f>
        <v>Charlotte Pascoe</v>
      </c>
    </row>
    <row r="54" spans="1:6">
      <c r="A54" t="s">
        <v>2065</v>
      </c>
      <c r="B54" t="b">
        <v>0</v>
      </c>
      <c r="C54" t="s">
        <v>1041</v>
      </c>
      <c r="D54" s="143" t="s">
        <v>2062</v>
      </c>
      <c r="E54" s="1" t="str">
        <f>url!A79</f>
        <v>HadISST Contact</v>
      </c>
      <c r="F54" t="str">
        <f>A6</f>
        <v>Charlotte Pascoe</v>
      </c>
    </row>
    <row r="55" spans="1:6">
      <c r="A55" t="s">
        <v>2155</v>
      </c>
      <c r="B55" t="b">
        <v>0</v>
      </c>
      <c r="C55" t="s">
        <v>2157</v>
      </c>
      <c r="D55" t="s">
        <v>2156</v>
      </c>
      <c r="E55" s="1" t="str">
        <f>url!A85</f>
        <v>Rein Haarsma</v>
      </c>
      <c r="F55" t="str">
        <f>A6</f>
        <v>Charlotte Pascoe</v>
      </c>
    </row>
    <row r="56" spans="1:6">
      <c r="A56" t="s">
        <v>2160</v>
      </c>
      <c r="B56" t="b">
        <v>0</v>
      </c>
      <c r="C56" t="s">
        <v>1143</v>
      </c>
      <c r="D56" t="s">
        <v>2161</v>
      </c>
      <c r="E56" s="1" t="str">
        <f>url!A86</f>
        <v>Malcolm Roberts</v>
      </c>
      <c r="F5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pane ySplit="1" topLeftCell="A2" activePane="bottomLeft" state="frozen"/>
      <selection pane="bottomLeft" activeCell="D9" sqref="D9"/>
    </sheetView>
  </sheetViews>
  <sheetFormatPr baseColWidth="10" defaultRowHeight="15" x14ac:dyDescent="0"/>
  <cols>
    <col min="1" max="1" width="31.1640625" style="3" customWidth="1"/>
    <col min="2" max="2" width="102.5" style="3" customWidth="1"/>
    <col min="3" max="3" width="10.1640625" style="3" customWidth="1"/>
    <col min="4" max="4" width="64" style="3" customWidth="1"/>
  </cols>
  <sheetData>
    <row r="1" spans="1:4" s="4" customFormat="1">
      <c r="A1" s="6" t="s">
        <v>44</v>
      </c>
      <c r="B1" s="6" t="s">
        <v>98</v>
      </c>
      <c r="C1" s="6" t="s">
        <v>99</v>
      </c>
      <c r="D1" s="6" t="s">
        <v>20</v>
      </c>
    </row>
    <row r="2" spans="1:4">
      <c r="A2" s="3" t="s">
        <v>97</v>
      </c>
      <c r="B2" s="3" t="s">
        <v>100</v>
      </c>
      <c r="C2" s="3" t="s">
        <v>101</v>
      </c>
      <c r="D2" s="3" t="s">
        <v>1511</v>
      </c>
    </row>
    <row r="3" spans="1:4" ht="30">
      <c r="A3" s="3" t="s">
        <v>108</v>
      </c>
      <c r="B3" s="3" t="s">
        <v>109</v>
      </c>
      <c r="C3" s="3" t="s">
        <v>101</v>
      </c>
      <c r="D3" s="3" t="s">
        <v>1510</v>
      </c>
    </row>
    <row r="4" spans="1:4">
      <c r="A4" s="3" t="s">
        <v>115</v>
      </c>
      <c r="B4" s="3" t="s">
        <v>119</v>
      </c>
      <c r="C4" s="3" t="s">
        <v>101</v>
      </c>
      <c r="D4" s="3" t="s">
        <v>1509</v>
      </c>
    </row>
    <row r="5" spans="1:4" ht="30">
      <c r="A5" s="3" t="s">
        <v>133</v>
      </c>
      <c r="B5" s="3" t="s">
        <v>136</v>
      </c>
      <c r="C5" s="3" t="s">
        <v>101</v>
      </c>
      <c r="D5" s="3" t="s">
        <v>1512</v>
      </c>
    </row>
    <row r="6" spans="1:4" ht="30">
      <c r="A6" s="3" t="s">
        <v>139</v>
      </c>
      <c r="B6" s="3" t="s">
        <v>141</v>
      </c>
      <c r="C6" s="3" t="s">
        <v>101</v>
      </c>
      <c r="D6" s="3" t="s">
        <v>1508</v>
      </c>
    </row>
    <row r="7" spans="1:4" ht="45">
      <c r="A7" s="3" t="s">
        <v>147</v>
      </c>
      <c r="B7" s="3" t="s">
        <v>149</v>
      </c>
      <c r="C7" s="3" t="s">
        <v>101</v>
      </c>
      <c r="D7" s="3" t="s">
        <v>1507</v>
      </c>
    </row>
    <row r="8" spans="1:4" ht="30">
      <c r="A8" s="3" t="s">
        <v>171</v>
      </c>
      <c r="B8" s="3" t="s">
        <v>173</v>
      </c>
      <c r="C8" s="3" t="s">
        <v>101</v>
      </c>
      <c r="D8" s="3" t="s">
        <v>1506</v>
      </c>
    </row>
    <row r="9" spans="1:4" ht="45">
      <c r="A9" s="3" t="s">
        <v>177</v>
      </c>
      <c r="B9" t="s">
        <v>175</v>
      </c>
      <c r="C9" s="3" t="s">
        <v>101</v>
      </c>
      <c r="D9" s="3" t="s">
        <v>307</v>
      </c>
    </row>
    <row r="10" spans="1:4">
      <c r="A10" s="3" t="s">
        <v>191</v>
      </c>
      <c r="B10" s="3" t="s">
        <v>192</v>
      </c>
      <c r="C10" s="3" t="s">
        <v>101</v>
      </c>
      <c r="D10" s="3" t="s">
        <v>306</v>
      </c>
    </row>
    <row r="11" spans="1:4">
      <c r="A11" s="3" t="s">
        <v>303</v>
      </c>
      <c r="B11" s="3" t="s">
        <v>305</v>
      </c>
      <c r="C11" s="3" t="s">
        <v>101</v>
      </c>
      <c r="D11" s="3" t="s">
        <v>300</v>
      </c>
    </row>
    <row r="12" spans="1:4" ht="30">
      <c r="A12" s="3" t="s">
        <v>2</v>
      </c>
      <c r="B12" s="3" t="s">
        <v>217</v>
      </c>
      <c r="C12" s="3" t="s">
        <v>101</v>
      </c>
      <c r="D12" s="3" t="s">
        <v>218</v>
      </c>
    </row>
    <row r="13" spans="1:4">
      <c r="A13" s="3" t="s">
        <v>4</v>
      </c>
      <c r="B13" s="3" t="s">
        <v>222</v>
      </c>
      <c r="C13" s="3" t="s">
        <v>101</v>
      </c>
      <c r="D13" s="3" t="s">
        <v>223</v>
      </c>
    </row>
    <row r="14" spans="1:4">
      <c r="A14" s="3" t="s">
        <v>228</v>
      </c>
      <c r="B14" s="3" t="s">
        <v>229</v>
      </c>
      <c r="C14" s="3" t="s">
        <v>101</v>
      </c>
      <c r="D14" s="3" t="s">
        <v>230</v>
      </c>
    </row>
    <row r="15" spans="1:4">
      <c r="A15" s="3" t="s">
        <v>233</v>
      </c>
      <c r="B15" s="3" t="s">
        <v>235</v>
      </c>
      <c r="C15" s="3" t="s">
        <v>101</v>
      </c>
      <c r="D15" s="3" t="s">
        <v>234</v>
      </c>
    </row>
    <row r="16" spans="1:4">
      <c r="A16" s="3" t="s">
        <v>180</v>
      </c>
      <c r="B16" s="3" t="s">
        <v>238</v>
      </c>
      <c r="C16" s="3" t="s">
        <v>101</v>
      </c>
      <c r="D16" s="3" t="s">
        <v>239</v>
      </c>
    </row>
    <row r="17" spans="1:4">
      <c r="A17" s="3" t="s">
        <v>241</v>
      </c>
      <c r="B17" s="3" t="s">
        <v>243</v>
      </c>
      <c r="C17" s="3" t="s">
        <v>101</v>
      </c>
      <c r="D17" s="3" t="s">
        <v>244</v>
      </c>
    </row>
    <row r="18" spans="1:4">
      <c r="A18" s="3" t="s">
        <v>6</v>
      </c>
      <c r="B18" s="3" t="s">
        <v>246</v>
      </c>
      <c r="C18" s="3" t="s">
        <v>101</v>
      </c>
      <c r="D18" s="3" t="s">
        <v>247</v>
      </c>
    </row>
    <row r="19" spans="1:4">
      <c r="A19" s="3" t="s">
        <v>7</v>
      </c>
      <c r="B19" s="3" t="s">
        <v>249</v>
      </c>
      <c r="C19" s="3" t="s">
        <v>101</v>
      </c>
      <c r="D19" s="3" t="s">
        <v>252</v>
      </c>
    </row>
    <row r="20" spans="1:4">
      <c r="A20" s="3" t="s">
        <v>8</v>
      </c>
      <c r="B20" s="3" t="s">
        <v>253</v>
      </c>
      <c r="C20" s="3" t="s">
        <v>101</v>
      </c>
      <c r="D20" s="3" t="s">
        <v>254</v>
      </c>
    </row>
    <row r="21" spans="1:4" ht="30">
      <c r="A21" s="3" t="s">
        <v>9</v>
      </c>
      <c r="B21" s="3" t="s">
        <v>258</v>
      </c>
      <c r="C21" s="3" t="s">
        <v>101</v>
      </c>
      <c r="D21" s="3" t="s">
        <v>259</v>
      </c>
    </row>
    <row r="22" spans="1:4">
      <c r="A22" s="3" t="s">
        <v>263</v>
      </c>
      <c r="B22" s="3" t="s">
        <v>264</v>
      </c>
      <c r="C22" s="3" t="s">
        <v>101</v>
      </c>
      <c r="D22" s="3" t="s">
        <v>265</v>
      </c>
    </row>
    <row r="23" spans="1:4">
      <c r="A23" s="3" t="s">
        <v>260</v>
      </c>
      <c r="B23" s="3" t="s">
        <v>261</v>
      </c>
      <c r="C23" s="3" t="s">
        <v>101</v>
      </c>
      <c r="D23" s="3" t="s">
        <v>262</v>
      </c>
    </row>
    <row r="24" spans="1:4">
      <c r="A24" s="3" t="s">
        <v>10</v>
      </c>
      <c r="B24" s="3" t="s">
        <v>269</v>
      </c>
      <c r="C24" s="3" t="s">
        <v>101</v>
      </c>
      <c r="D24" s="3" t="s">
        <v>270</v>
      </c>
    </row>
    <row r="25" spans="1:4">
      <c r="A25" s="3" t="s">
        <v>11</v>
      </c>
      <c r="B25" s="3" t="s">
        <v>274</v>
      </c>
      <c r="C25" s="3" t="s">
        <v>101</v>
      </c>
      <c r="D25" s="3" t="s">
        <v>275</v>
      </c>
    </row>
    <row r="26" spans="1:4">
      <c r="A26" s="3" t="s">
        <v>12</v>
      </c>
      <c r="B26" s="3" t="s">
        <v>278</v>
      </c>
      <c r="C26" s="3" t="s">
        <v>101</v>
      </c>
      <c r="D26" s="3" t="s">
        <v>279</v>
      </c>
    </row>
    <row r="27" spans="1:4">
      <c r="A27" s="3" t="s">
        <v>282</v>
      </c>
      <c r="B27" s="3" t="s">
        <v>281</v>
      </c>
      <c r="C27" s="3" t="s">
        <v>101</v>
      </c>
      <c r="D27" s="3" t="s">
        <v>283</v>
      </c>
    </row>
    <row r="28" spans="1:4" ht="30">
      <c r="A28" s="3" t="s">
        <v>285</v>
      </c>
      <c r="B28" s="3" t="s">
        <v>286</v>
      </c>
      <c r="C28" s="3" t="s">
        <v>101</v>
      </c>
      <c r="D28" s="3" t="s">
        <v>287</v>
      </c>
    </row>
    <row r="29" spans="1:4">
      <c r="A29" s="3" t="s">
        <v>14</v>
      </c>
      <c r="B29" s="3" t="s">
        <v>289</v>
      </c>
      <c r="C29" s="3" t="s">
        <v>101</v>
      </c>
      <c r="D29" s="3" t="s">
        <v>290</v>
      </c>
    </row>
    <row r="30" spans="1:4" ht="30">
      <c r="A30" s="3" t="s">
        <v>15</v>
      </c>
      <c r="B30" s="3" t="s">
        <v>294</v>
      </c>
      <c r="C30" s="3" t="s">
        <v>101</v>
      </c>
      <c r="D30" s="3" t="s">
        <v>295</v>
      </c>
    </row>
    <row r="31" spans="1:4">
      <c r="A31" s="3" t="s">
        <v>16</v>
      </c>
      <c r="B31" s="3" t="s">
        <v>296</v>
      </c>
      <c r="C31" s="3" t="s">
        <v>101</v>
      </c>
      <c r="D31" s="3" t="s">
        <v>297</v>
      </c>
    </row>
    <row r="32" spans="1:4">
      <c r="A32" s="3" t="s">
        <v>308</v>
      </c>
      <c r="B32" s="3" t="s">
        <v>310</v>
      </c>
      <c r="C32" s="3" t="s">
        <v>101</v>
      </c>
      <c r="D32" s="3" t="s">
        <v>311</v>
      </c>
    </row>
    <row r="33" spans="1:4">
      <c r="A33" s="3" t="s">
        <v>313</v>
      </c>
      <c r="B33" s="3" t="s">
        <v>314</v>
      </c>
      <c r="C33" s="3" t="s">
        <v>101</v>
      </c>
      <c r="D33" s="3" t="s">
        <v>315</v>
      </c>
    </row>
    <row r="34" spans="1:4">
      <c r="A34" s="3" t="s">
        <v>414</v>
      </c>
      <c r="B34" s="3" t="s">
        <v>419</v>
      </c>
      <c r="C34" s="3" t="s">
        <v>101</v>
      </c>
      <c r="D34" s="3" t="s">
        <v>422</v>
      </c>
    </row>
    <row r="35" spans="1:4">
      <c r="A35" s="3" t="s">
        <v>415</v>
      </c>
      <c r="B35" s="3" t="s">
        <v>420</v>
      </c>
      <c r="C35" s="3" t="s">
        <v>101</v>
      </c>
      <c r="D35" s="3" t="s">
        <v>421</v>
      </c>
    </row>
    <row r="36" spans="1:4">
      <c r="A36" s="3" t="s">
        <v>424</v>
      </c>
      <c r="B36" s="3" t="s">
        <v>425</v>
      </c>
      <c r="C36" s="3" t="s">
        <v>101</v>
      </c>
      <c r="D36" s="3" t="s">
        <v>426</v>
      </c>
    </row>
    <row r="37" spans="1:4">
      <c r="A37" s="3" t="s">
        <v>432</v>
      </c>
      <c r="B37" s="3" t="s">
        <v>434</v>
      </c>
      <c r="C37" s="3" t="s">
        <v>101</v>
      </c>
      <c r="D37" s="3" t="s">
        <v>435</v>
      </c>
    </row>
    <row r="38" spans="1:4">
      <c r="A38" s="3" t="s">
        <v>441</v>
      </c>
      <c r="B38" s="3" t="s">
        <v>442</v>
      </c>
      <c r="C38" s="3" t="s">
        <v>101</v>
      </c>
      <c r="D38" s="3" t="s">
        <v>443</v>
      </c>
    </row>
    <row r="39" spans="1:4" ht="30">
      <c r="A39" s="3" t="s">
        <v>668</v>
      </c>
      <c r="B39" s="3" t="s">
        <v>669</v>
      </c>
      <c r="C39" s="3" t="s">
        <v>101</v>
      </c>
      <c r="D39" s="3" t="s">
        <v>667</v>
      </c>
    </row>
    <row r="40" spans="1:4">
      <c r="A40" s="3" t="s">
        <v>759</v>
      </c>
      <c r="B40" s="3" t="s">
        <v>761</v>
      </c>
      <c r="C40" s="3" t="s">
        <v>101</v>
      </c>
      <c r="D40" s="3" t="s">
        <v>762</v>
      </c>
    </row>
    <row r="41" spans="1:4">
      <c r="A41" s="3" t="s">
        <v>766</v>
      </c>
      <c r="B41" s="3" t="s">
        <v>765</v>
      </c>
      <c r="C41" s="3" t="s">
        <v>101</v>
      </c>
      <c r="D41" s="3" t="s">
        <v>1174</v>
      </c>
    </row>
    <row r="42" spans="1:4" ht="30">
      <c r="A42" s="3" t="s">
        <v>1034</v>
      </c>
      <c r="B42" s="3" t="s">
        <v>1043</v>
      </c>
      <c r="C42" s="3" t="s">
        <v>101</v>
      </c>
      <c r="D42" s="3" t="s">
        <v>1044</v>
      </c>
    </row>
    <row r="43" spans="1:4">
      <c r="A43" s="3" t="s">
        <v>1037</v>
      </c>
      <c r="B43" s="3" t="s">
        <v>1045</v>
      </c>
      <c r="C43" s="3" t="s">
        <v>101</v>
      </c>
      <c r="D43" s="3" t="s">
        <v>1046</v>
      </c>
    </row>
    <row r="44" spans="1:4">
      <c r="A44" s="3" t="s">
        <v>1040</v>
      </c>
      <c r="B44" s="3" t="s">
        <v>1047</v>
      </c>
      <c r="C44" s="3" t="s">
        <v>101</v>
      </c>
      <c r="D44" s="3" t="s">
        <v>1048</v>
      </c>
    </row>
    <row r="45" spans="1:4">
      <c r="A45" s="3" t="s">
        <v>1031</v>
      </c>
      <c r="B45" s="3" t="s">
        <v>1049</v>
      </c>
      <c r="C45" s="3" t="s">
        <v>101</v>
      </c>
      <c r="D45" s="3" t="s">
        <v>1050</v>
      </c>
    </row>
    <row r="46" spans="1:4">
      <c r="A46" s="3" t="s">
        <v>1142</v>
      </c>
      <c r="B46" s="3" t="s">
        <v>1148</v>
      </c>
      <c r="C46" s="3" t="s">
        <v>101</v>
      </c>
      <c r="D46" s="3" t="s">
        <v>1149</v>
      </c>
    </row>
    <row r="47" spans="1:4">
      <c r="A47" s="3" t="s">
        <v>1145</v>
      </c>
      <c r="B47" s="3" t="s">
        <v>1150</v>
      </c>
      <c r="C47" s="3" t="s">
        <v>101</v>
      </c>
      <c r="D47" s="3" t="s">
        <v>1151</v>
      </c>
    </row>
    <row r="48" spans="1:4">
      <c r="A48" s="3" t="s">
        <v>1153</v>
      </c>
      <c r="B48" s="3" t="s">
        <v>1158</v>
      </c>
      <c r="C48" s="3" t="s">
        <v>101</v>
      </c>
      <c r="D48" s="3" t="s">
        <v>1159</v>
      </c>
    </row>
    <row r="49" spans="1:4">
      <c r="A49" s="3" t="s">
        <v>1155</v>
      </c>
      <c r="B49" s="3" t="s">
        <v>1156</v>
      </c>
      <c r="C49" s="3" t="s">
        <v>101</v>
      </c>
      <c r="D49" s="3" t="s">
        <v>1157</v>
      </c>
    </row>
    <row r="50" spans="1:4">
      <c r="A50" s="3" t="s">
        <v>1165</v>
      </c>
      <c r="B50" s="3" t="s">
        <v>1166</v>
      </c>
      <c r="C50" s="3" t="s">
        <v>101</v>
      </c>
      <c r="D50" s="3" t="s">
        <v>1167</v>
      </c>
    </row>
    <row r="51" spans="1:4">
      <c r="A51" s="3" t="s">
        <v>1169</v>
      </c>
      <c r="B51" s="3" t="s">
        <v>1168</v>
      </c>
      <c r="C51" s="3" t="s">
        <v>101</v>
      </c>
      <c r="D51" s="3" t="s">
        <v>1170</v>
      </c>
    </row>
    <row r="52" spans="1:4">
      <c r="A52" s="3" t="s">
        <v>1175</v>
      </c>
      <c r="B52" s="3" t="s">
        <v>1173</v>
      </c>
      <c r="C52" s="3" t="s">
        <v>101</v>
      </c>
      <c r="D52" s="3" t="s">
        <v>1176</v>
      </c>
    </row>
    <row r="53" spans="1:4">
      <c r="A53" s="3" t="s">
        <v>1178</v>
      </c>
      <c r="B53" s="3" t="s">
        <v>1180</v>
      </c>
      <c r="C53" s="3" t="s">
        <v>101</v>
      </c>
      <c r="D53" s="3" t="s">
        <v>1181</v>
      </c>
    </row>
    <row r="54" spans="1:4">
      <c r="A54" s="3" t="s">
        <v>1202</v>
      </c>
      <c r="B54" s="3" t="s">
        <v>1201</v>
      </c>
      <c r="C54" s="3" t="s">
        <v>101</v>
      </c>
      <c r="D54" s="3" t="s">
        <v>1203</v>
      </c>
    </row>
    <row r="55" spans="1:4" ht="30">
      <c r="A55" s="3" t="s">
        <v>1504</v>
      </c>
      <c r="B55" s="3" t="s">
        <v>1503</v>
      </c>
      <c r="C55" s="3" t="s">
        <v>101</v>
      </c>
      <c r="D55" s="3" t="s">
        <v>1505</v>
      </c>
    </row>
    <row r="56" spans="1:4">
      <c r="A56" s="3" t="s">
        <v>1500</v>
      </c>
      <c r="B56" s="3" t="s">
        <v>1513</v>
      </c>
      <c r="C56" s="3" t="s">
        <v>101</v>
      </c>
      <c r="D56" s="3" t="s">
        <v>1514</v>
      </c>
    </row>
    <row r="57" spans="1:4">
      <c r="A57" s="3" t="s">
        <v>1654</v>
      </c>
      <c r="B57" s="3" t="s">
        <v>1658</v>
      </c>
      <c r="C57" s="3" t="s">
        <v>101</v>
      </c>
      <c r="D57" s="3" t="s">
        <v>1659</v>
      </c>
    </row>
    <row r="58" spans="1:4">
      <c r="A58" s="3" t="s">
        <v>1656</v>
      </c>
      <c r="B58" s="3" t="s">
        <v>1660</v>
      </c>
      <c r="C58" s="3" t="s">
        <v>101</v>
      </c>
      <c r="D58" s="3" t="s">
        <v>1661</v>
      </c>
    </row>
    <row r="59" spans="1:4">
      <c r="A59" s="3" t="s">
        <v>1666</v>
      </c>
      <c r="B59" s="3" t="s">
        <v>1665</v>
      </c>
      <c r="C59" s="3" t="s">
        <v>101</v>
      </c>
      <c r="D59" s="3" t="s">
        <v>1667</v>
      </c>
    </row>
    <row r="60" spans="1:4">
      <c r="A60" s="3" t="s">
        <v>1673</v>
      </c>
      <c r="B60" s="3" t="s">
        <v>1671</v>
      </c>
      <c r="C60" s="3" t="s">
        <v>101</v>
      </c>
      <c r="D60" s="3" t="s">
        <v>1672</v>
      </c>
    </row>
    <row r="61" spans="1:4">
      <c r="A61" s="3" t="s">
        <v>1682</v>
      </c>
      <c r="B61" s="3" t="s">
        <v>1693</v>
      </c>
      <c r="C61" s="3" t="s">
        <v>101</v>
      </c>
      <c r="D61" s="3" t="s">
        <v>1694</v>
      </c>
    </row>
    <row r="62" spans="1:4">
      <c r="A62" s="3" t="s">
        <v>1684</v>
      </c>
      <c r="B62" s="3" t="s">
        <v>1686</v>
      </c>
      <c r="C62" s="3" t="s">
        <v>101</v>
      </c>
      <c r="D62" s="3" t="s">
        <v>1695</v>
      </c>
    </row>
    <row r="63" spans="1:4">
      <c r="A63" s="3" t="s">
        <v>1687</v>
      </c>
      <c r="B63" s="3" t="s">
        <v>1690</v>
      </c>
      <c r="C63" s="3" t="s">
        <v>101</v>
      </c>
      <c r="D63" s="3" t="s">
        <v>1691</v>
      </c>
    </row>
    <row r="64" spans="1:4">
      <c r="A64" s="3" t="s">
        <v>1698</v>
      </c>
      <c r="B64" s="3" t="s">
        <v>1697</v>
      </c>
      <c r="C64" s="3" t="s">
        <v>101</v>
      </c>
      <c r="D64" s="3" t="s">
        <v>1696</v>
      </c>
    </row>
    <row r="65" spans="1:4">
      <c r="A65" s="3" t="s">
        <v>1765</v>
      </c>
      <c r="B65" s="3" t="s">
        <v>1767</v>
      </c>
      <c r="C65" s="3" t="s">
        <v>101</v>
      </c>
      <c r="D65" s="3" t="s">
        <v>1768</v>
      </c>
    </row>
    <row r="66" spans="1:4">
      <c r="A66" s="3" t="s">
        <v>1780</v>
      </c>
      <c r="B66" s="3" t="s">
        <v>1779</v>
      </c>
      <c r="C66" s="3" t="s">
        <v>101</v>
      </c>
      <c r="D66" s="3" t="s">
        <v>1780</v>
      </c>
    </row>
    <row r="67" spans="1:4">
      <c r="A67" s="3" t="s">
        <v>1813</v>
      </c>
      <c r="B67" s="3" t="s">
        <v>1812</v>
      </c>
      <c r="C67" s="3" t="s">
        <v>101</v>
      </c>
      <c r="D67" s="3" t="s">
        <v>1813</v>
      </c>
    </row>
    <row r="68" spans="1:4" ht="30">
      <c r="A68" s="3" t="s">
        <v>1836</v>
      </c>
      <c r="B68" s="3" t="s">
        <v>1835</v>
      </c>
      <c r="C68" s="3" t="s">
        <v>101</v>
      </c>
      <c r="D68" s="3" t="s">
        <v>1837</v>
      </c>
    </row>
    <row r="69" spans="1:4" ht="30">
      <c r="A69" s="3" t="s">
        <v>1843</v>
      </c>
      <c r="B69" s="3" t="s">
        <v>1845</v>
      </c>
      <c r="C69" s="3" t="s">
        <v>101</v>
      </c>
      <c r="D69" s="3" t="s">
        <v>1844</v>
      </c>
    </row>
    <row r="70" spans="1:4" ht="30">
      <c r="A70" s="3" t="s">
        <v>1859</v>
      </c>
      <c r="B70" s="3" t="s">
        <v>1855</v>
      </c>
      <c r="C70" s="3" t="s">
        <v>101</v>
      </c>
      <c r="D70" s="3" t="s">
        <v>1858</v>
      </c>
    </row>
    <row r="71" spans="1:4" ht="30">
      <c r="A71" s="3" t="s">
        <v>1874</v>
      </c>
      <c r="B71" s="3" t="s">
        <v>1878</v>
      </c>
      <c r="C71" s="3" t="s">
        <v>101</v>
      </c>
      <c r="D71" s="3" t="s">
        <v>1874</v>
      </c>
    </row>
    <row r="72" spans="1:4" ht="45">
      <c r="A72" s="3" t="s">
        <v>1994</v>
      </c>
      <c r="B72" s="3" t="s">
        <v>1997</v>
      </c>
      <c r="C72" s="3" t="s">
        <v>101</v>
      </c>
      <c r="D72" s="3" t="s">
        <v>1996</v>
      </c>
    </row>
    <row r="73" spans="1:4" ht="45">
      <c r="A73" s="3" t="s">
        <v>2002</v>
      </c>
      <c r="B73" s="3" t="s">
        <v>2005</v>
      </c>
      <c r="C73" s="3" t="s">
        <v>101</v>
      </c>
      <c r="D73" s="3" t="s">
        <v>2004</v>
      </c>
    </row>
    <row r="74" spans="1:4">
      <c r="A74" s="3" t="s">
        <v>2028</v>
      </c>
      <c r="B74" s="3" t="s">
        <v>2031</v>
      </c>
      <c r="C74" s="3" t="s">
        <v>101</v>
      </c>
      <c r="D74" s="3" t="s">
        <v>2032</v>
      </c>
    </row>
    <row r="75" spans="1:4">
      <c r="A75" s="3" t="s">
        <v>2033</v>
      </c>
      <c r="B75" s="3" t="s">
        <v>2048</v>
      </c>
      <c r="C75" s="3" t="s">
        <v>101</v>
      </c>
      <c r="D75" s="3" t="s">
        <v>2035</v>
      </c>
    </row>
    <row r="76" spans="1:4">
      <c r="A76" s="3" t="s">
        <v>2036</v>
      </c>
      <c r="B76" s="3" t="s">
        <v>2039</v>
      </c>
      <c r="C76" s="3" t="s">
        <v>101</v>
      </c>
      <c r="D76" s="3" t="s">
        <v>2040</v>
      </c>
    </row>
    <row r="77" spans="1:4" ht="30">
      <c r="A77" s="3" t="s">
        <v>2042</v>
      </c>
      <c r="B77" s="3" t="s">
        <v>2041</v>
      </c>
      <c r="C77" s="3" t="s">
        <v>101</v>
      </c>
      <c r="D77" s="3" t="s">
        <v>2043</v>
      </c>
    </row>
    <row r="78" spans="1:4">
      <c r="A78" s="3" t="s">
        <v>2053</v>
      </c>
      <c r="B78" s="3" t="s">
        <v>2057</v>
      </c>
      <c r="C78" s="3" t="s">
        <v>101</v>
      </c>
      <c r="D78" s="3" t="s">
        <v>2058</v>
      </c>
    </row>
    <row r="79" spans="1:4">
      <c r="A79" s="3" t="s">
        <v>2065</v>
      </c>
      <c r="B79" s="3" t="s">
        <v>2063</v>
      </c>
      <c r="C79" s="3" t="s">
        <v>101</v>
      </c>
      <c r="D79" s="3" t="s">
        <v>2064</v>
      </c>
    </row>
    <row r="80" spans="1:4" ht="45">
      <c r="A80" s="3" t="s">
        <v>2102</v>
      </c>
      <c r="B80" s="3" t="s">
        <v>2101</v>
      </c>
      <c r="C80" s="3" t="s">
        <v>101</v>
      </c>
      <c r="D80" s="3" t="s">
        <v>2100</v>
      </c>
    </row>
    <row r="81" spans="1:4" ht="30">
      <c r="A81" s="3" t="s">
        <v>2105</v>
      </c>
      <c r="B81" s="3" t="s">
        <v>2104</v>
      </c>
      <c r="C81" s="3" t="s">
        <v>101</v>
      </c>
      <c r="D81" s="3" t="s">
        <v>2105</v>
      </c>
    </row>
    <row r="82" spans="1:4" ht="45">
      <c r="A82" s="3" t="s">
        <v>2109</v>
      </c>
      <c r="B82" s="3" t="s">
        <v>2113</v>
      </c>
      <c r="C82" s="3" t="s">
        <v>101</v>
      </c>
      <c r="D82" s="3" t="s">
        <v>2110</v>
      </c>
    </row>
    <row r="83" spans="1:4" ht="30">
      <c r="A83" s="3" t="s">
        <v>2117</v>
      </c>
      <c r="B83" s="3" t="s">
        <v>2119</v>
      </c>
      <c r="C83" s="3" t="s">
        <v>101</v>
      </c>
      <c r="D83" s="3" t="s">
        <v>2117</v>
      </c>
    </row>
    <row r="84" spans="1:4" ht="30">
      <c r="A84" s="3" t="s">
        <v>2124</v>
      </c>
      <c r="B84" s="3" t="s">
        <v>2122</v>
      </c>
      <c r="C84" s="3" t="s">
        <v>101</v>
      </c>
      <c r="D84" s="3" t="s">
        <v>2124</v>
      </c>
    </row>
    <row r="85" spans="1:4">
      <c r="A85" s="3" t="s">
        <v>2155</v>
      </c>
      <c r="B85" s="3" t="s">
        <v>2158</v>
      </c>
      <c r="C85" s="3" t="s">
        <v>101</v>
      </c>
      <c r="D85" s="3" t="s">
        <v>2159</v>
      </c>
    </row>
    <row r="86" spans="1:4">
      <c r="A86" s="3" t="s">
        <v>2160</v>
      </c>
      <c r="B86" s="3" t="s">
        <v>2163</v>
      </c>
      <c r="C86" s="3" t="s">
        <v>101</v>
      </c>
      <c r="D86" s="3" t="s">
        <v>2162</v>
      </c>
    </row>
    <row r="87" spans="1:4" ht="30">
      <c r="A87" s="3" t="s">
        <v>2183</v>
      </c>
      <c r="B87" s="3" t="s">
        <v>2188</v>
      </c>
      <c r="C87" s="3" t="s">
        <v>101</v>
      </c>
      <c r="D87" s="3" t="s">
        <v>2189</v>
      </c>
    </row>
    <row r="88" spans="1:4">
      <c r="A88" s="3" t="s">
        <v>2208</v>
      </c>
      <c r="B88" s="3" t="s">
        <v>2200</v>
      </c>
      <c r="C88" s="3" t="s">
        <v>101</v>
      </c>
      <c r="D88" s="3" t="s">
        <v>2201</v>
      </c>
    </row>
    <row r="89" spans="1:4" ht="30">
      <c r="A89" s="3" t="s">
        <v>2211</v>
      </c>
      <c r="B89" s="3" t="s">
        <v>2214</v>
      </c>
      <c r="C89" s="3" t="s">
        <v>101</v>
      </c>
      <c r="D89" s="3" t="s">
        <v>2211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requirement</vt:lpstr>
      <vt:lpstr>ForcingConstraint</vt:lpstr>
      <vt:lpstr>TemporalConstraint</vt:lpstr>
      <vt:lpstr>EnsembleRequirement</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2016-03-01T14:49:58Z</dcterms:modified>
</cp:coreProperties>
</file>