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5516"/>
  <workbookPr showInkAnnotation="0" autoCompressPictures="0"/>
  <bookViews>
    <workbookView xWindow="0" yWindow="0" windowWidth="25600" windowHeight="16000" tabRatio="1000"/>
  </bookViews>
  <sheets>
    <sheet name="project" sheetId="9" r:id="rId1"/>
    <sheet name="experiment" sheetId="8" r:id="rId2"/>
    <sheet name="requirement" sheetId="2" r:id="rId3"/>
    <sheet name="ForcingConstraint" sheetId="3" r:id="rId4"/>
    <sheet name="TemporalConstraint" sheetId="4" r:id="rId5"/>
    <sheet name="EnsembleRequirement" sheetId="5" r:id="rId6"/>
    <sheet name="MultiEnsemble" sheetId="10" r:id="rId7"/>
    <sheet name="references" sheetId="6" r:id="rId8"/>
    <sheet name="party" sheetId="1" r:id="rId9"/>
    <sheet name="url" sheetId="7" r:id="rId10"/>
  </sheets>
  <externalReferences>
    <externalReference r:id="rId11"/>
  </externalReference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AO170" i="8" l="1"/>
  <c r="O254" i="3"/>
  <c r="L254" i="3"/>
  <c r="M254" i="3"/>
  <c r="E54" i="6"/>
  <c r="K254" i="3"/>
  <c r="J254" i="3"/>
  <c r="I254" i="3"/>
  <c r="H254" i="3"/>
  <c r="AF3" i="9"/>
  <c r="AK18" i="9"/>
  <c r="J37" i="5"/>
  <c r="AA170" i="8"/>
  <c r="P169" i="8"/>
  <c r="O169" i="8"/>
  <c r="N169" i="8"/>
  <c r="M169" i="8"/>
  <c r="L169" i="8"/>
  <c r="K169" i="8"/>
  <c r="K37" i="5"/>
  <c r="I37" i="5"/>
  <c r="H37" i="5"/>
  <c r="G37" i="5"/>
  <c r="AN170" i="8"/>
  <c r="AM170" i="8"/>
  <c r="AL170" i="8"/>
  <c r="AK170" i="8"/>
  <c r="AJ170" i="8"/>
  <c r="AE170" i="8"/>
  <c r="Z170" i="8"/>
  <c r="X170" i="8"/>
  <c r="S170" i="8"/>
  <c r="S169" i="8"/>
  <c r="R170" i="8"/>
  <c r="Q170" i="8"/>
  <c r="P170" i="8"/>
  <c r="O170" i="8"/>
  <c r="N170" i="8"/>
  <c r="M170" i="8"/>
  <c r="L170" i="8"/>
  <c r="K170" i="8"/>
  <c r="E53" i="6"/>
  <c r="J170" i="8"/>
  <c r="I170" i="8"/>
  <c r="H170" i="8"/>
  <c r="AJ18" i="9"/>
  <c r="BF17" i="9"/>
  <c r="BE17" i="9"/>
  <c r="BD17" i="9"/>
  <c r="AC169" i="8"/>
  <c r="AB169" i="8"/>
  <c r="AA169" i="8"/>
  <c r="AN169" i="8"/>
  <c r="AM169" i="8"/>
  <c r="AL169" i="8"/>
  <c r="AK169" i="8"/>
  <c r="AJ169" i="8"/>
  <c r="AF169" i="8"/>
  <c r="AE169" i="8"/>
  <c r="Z169" i="8"/>
  <c r="X169" i="8"/>
  <c r="R169" i="8"/>
  <c r="K41" i="4"/>
  <c r="I41" i="4"/>
  <c r="H41" i="4"/>
  <c r="G41" i="4"/>
  <c r="P47" i="2"/>
  <c r="O47" i="2"/>
  <c r="M47" i="2"/>
  <c r="L47" i="2"/>
  <c r="K47" i="2"/>
  <c r="J47" i="2"/>
  <c r="I47" i="2"/>
  <c r="H47" i="2"/>
  <c r="M46" i="2"/>
  <c r="M45" i="2"/>
  <c r="K46" i="2"/>
  <c r="K45" i="2"/>
  <c r="J46" i="2"/>
  <c r="I46" i="2"/>
  <c r="H46" i="2"/>
  <c r="J45" i="2"/>
  <c r="I45" i="2"/>
  <c r="H45" i="2"/>
  <c r="K36" i="5"/>
  <c r="J36" i="5"/>
  <c r="E52" i="6"/>
  <c r="I36" i="5"/>
  <c r="H36" i="5"/>
  <c r="G36" i="5"/>
  <c r="K35" i="5"/>
  <c r="J35" i="5"/>
  <c r="I35" i="5"/>
  <c r="H35" i="5"/>
  <c r="G35" i="5"/>
  <c r="E51" i="6"/>
  <c r="J34" i="5"/>
  <c r="E50" i="6"/>
  <c r="K34" i="5"/>
  <c r="I34" i="5"/>
  <c r="H34" i="5"/>
  <c r="G34" i="5"/>
  <c r="O253" i="3"/>
  <c r="O252" i="3"/>
  <c r="L253" i="3"/>
  <c r="K253" i="3"/>
  <c r="J253" i="3"/>
  <c r="I253" i="3"/>
  <c r="H253" i="3"/>
  <c r="L252" i="3"/>
  <c r="K252" i="3"/>
  <c r="J252" i="3"/>
  <c r="I252" i="3"/>
  <c r="H252" i="3"/>
  <c r="O251" i="3"/>
  <c r="L251" i="3"/>
  <c r="K251" i="3"/>
  <c r="J251" i="3"/>
  <c r="I251" i="3"/>
  <c r="H251" i="3"/>
  <c r="O250" i="3"/>
  <c r="L250" i="3"/>
  <c r="K250" i="3"/>
  <c r="J250" i="3"/>
  <c r="I250" i="3"/>
  <c r="H250" i="3"/>
  <c r="E49" i="6"/>
  <c r="P44" i="2"/>
  <c r="Q44" i="2"/>
  <c r="O44" i="2"/>
  <c r="M44" i="2"/>
  <c r="L44" i="2"/>
  <c r="K44" i="2"/>
  <c r="J44" i="2"/>
  <c r="I44" i="2"/>
  <c r="H44" i="2"/>
  <c r="O249" i="3"/>
  <c r="L249" i="3"/>
  <c r="K249" i="3"/>
  <c r="J249" i="3"/>
  <c r="I249" i="3"/>
  <c r="H249" i="3"/>
  <c r="O248" i="3"/>
  <c r="L248" i="3"/>
  <c r="K248" i="3"/>
  <c r="J248" i="3"/>
  <c r="I248" i="3"/>
  <c r="H248" i="3"/>
  <c r="O247" i="3"/>
  <c r="L247" i="3"/>
  <c r="K247" i="3"/>
  <c r="J247" i="3"/>
  <c r="I247" i="3"/>
  <c r="H247" i="3"/>
  <c r="B48" i="6"/>
  <c r="E48" i="6"/>
  <c r="Q43" i="2"/>
  <c r="P43" i="2"/>
  <c r="O43" i="2"/>
  <c r="M43" i="2"/>
  <c r="K43" i="2"/>
  <c r="L43" i="2"/>
  <c r="J43" i="2"/>
  <c r="I43" i="2"/>
  <c r="H43" i="2"/>
  <c r="O246" i="3"/>
  <c r="M246" i="3"/>
  <c r="L246" i="3"/>
  <c r="K246" i="3"/>
  <c r="J246" i="3"/>
  <c r="I246" i="3"/>
  <c r="H246" i="3"/>
  <c r="O245" i="3"/>
  <c r="M245" i="3"/>
  <c r="L245" i="3"/>
  <c r="K245" i="3"/>
  <c r="J245" i="3"/>
  <c r="I245" i="3"/>
  <c r="H245" i="3"/>
  <c r="O244" i="3"/>
  <c r="M244" i="3"/>
  <c r="L244" i="3"/>
  <c r="K244" i="3"/>
  <c r="J244" i="3"/>
  <c r="I244" i="3"/>
  <c r="H244" i="3"/>
  <c r="E47" i="6"/>
  <c r="Q169" i="8"/>
  <c r="J169" i="8"/>
  <c r="I169" i="8"/>
  <c r="H169" i="8"/>
  <c r="E69" i="1"/>
  <c r="O18" i="9"/>
  <c r="E46" i="6"/>
  <c r="N18" i="9"/>
  <c r="E45" i="6"/>
  <c r="M18" i="9"/>
  <c r="L18" i="9"/>
  <c r="E44" i="6"/>
  <c r="E43" i="6"/>
  <c r="K18" i="9"/>
  <c r="I18" i="9"/>
  <c r="J18" i="9"/>
  <c r="H18" i="9"/>
  <c r="F69" i="1"/>
  <c r="E68" i="1"/>
  <c r="F68" i="1"/>
  <c r="L149" i="8"/>
  <c r="L150" i="8"/>
  <c r="L151" i="8"/>
  <c r="L152" i="8"/>
  <c r="L153" i="8"/>
  <c r="L154" i="8"/>
  <c r="L155" i="8"/>
  <c r="L156" i="8"/>
  <c r="L157" i="8"/>
  <c r="L158" i="8"/>
  <c r="L159" i="8"/>
  <c r="L160" i="8"/>
  <c r="L161" i="8"/>
  <c r="L162" i="8"/>
  <c r="L163" i="8"/>
  <c r="L164" i="8"/>
  <c r="L165" i="8"/>
  <c r="L166" i="8"/>
  <c r="L167" i="8"/>
  <c r="L168" i="8"/>
  <c r="L17" i="9"/>
  <c r="AK168" i="8"/>
  <c r="AJ168" i="8"/>
  <c r="AE168" i="8"/>
  <c r="Z168" i="8"/>
  <c r="X168" i="8"/>
  <c r="T168" i="8"/>
  <c r="R168" i="8"/>
  <c r="R42" i="2"/>
  <c r="Q42" i="2"/>
  <c r="P42" i="2"/>
  <c r="O42" i="2"/>
  <c r="M42" i="2"/>
  <c r="L42" i="2"/>
  <c r="K42" i="2"/>
  <c r="I42" i="2"/>
  <c r="H42" i="2"/>
  <c r="S168" i="8"/>
  <c r="Q168" i="8"/>
  <c r="K168" i="8"/>
  <c r="I168" i="8"/>
  <c r="H168" i="8"/>
  <c r="T167" i="8"/>
  <c r="T166" i="8"/>
  <c r="X167" i="8"/>
  <c r="S167" i="8"/>
  <c r="R167" i="8"/>
  <c r="Q167" i="8"/>
  <c r="K167" i="8"/>
  <c r="I167" i="8"/>
  <c r="H167" i="8"/>
  <c r="Z167" i="8"/>
  <c r="AE167" i="8"/>
  <c r="AJ167" i="8"/>
  <c r="AJ166" i="8"/>
  <c r="AK167" i="8"/>
  <c r="AK166" i="8"/>
  <c r="R41" i="2"/>
  <c r="Q41" i="2"/>
  <c r="P41" i="2"/>
  <c r="O41" i="2"/>
  <c r="M41" i="2"/>
  <c r="L41" i="2"/>
  <c r="K41" i="2"/>
  <c r="I41" i="2"/>
  <c r="H41" i="2"/>
  <c r="L40" i="2"/>
  <c r="S30" i="2"/>
  <c r="R30" i="2"/>
  <c r="Q30" i="2"/>
  <c r="P30" i="2"/>
  <c r="O30" i="2"/>
  <c r="R40" i="2"/>
  <c r="Q40" i="2"/>
  <c r="P40" i="2"/>
  <c r="O40" i="2"/>
  <c r="S28" i="2"/>
  <c r="R28" i="2"/>
  <c r="Q28" i="2"/>
  <c r="P28" i="2"/>
  <c r="O28" i="2"/>
  <c r="M40" i="2"/>
  <c r="K40" i="2"/>
  <c r="I40" i="2"/>
  <c r="H40" i="2"/>
  <c r="S32" i="2"/>
  <c r="R32" i="2"/>
  <c r="Q32" i="2"/>
  <c r="P32" i="2"/>
  <c r="O32" i="2"/>
  <c r="AE166" i="8"/>
  <c r="Z166" i="8"/>
  <c r="I166" i="8"/>
  <c r="H166" i="8"/>
  <c r="K166" i="8"/>
  <c r="S166" i="8"/>
  <c r="R166" i="8"/>
  <c r="Q166" i="8"/>
  <c r="X166" i="8"/>
  <c r="AE3" i="9"/>
  <c r="BC17" i="9"/>
  <c r="BB17" i="9"/>
  <c r="BA17" i="9"/>
  <c r="AZ17" i="9"/>
  <c r="AY17" i="9"/>
  <c r="AX17" i="9"/>
  <c r="AW17" i="9"/>
  <c r="AV17" i="9"/>
  <c r="AU17" i="9"/>
  <c r="AT17" i="9"/>
  <c r="AS17" i="9"/>
  <c r="AR17" i="9"/>
  <c r="AQ17" i="9"/>
  <c r="AP17" i="9"/>
  <c r="AO17" i="9"/>
  <c r="AN17" i="9"/>
  <c r="AM17" i="9"/>
  <c r="AL17" i="9"/>
  <c r="AK17" i="9"/>
  <c r="AJ17" i="9"/>
  <c r="AK165" i="8"/>
  <c r="AJ165" i="8"/>
  <c r="AP165" i="8"/>
  <c r="AO165" i="8"/>
  <c r="AN165" i="8"/>
  <c r="AM165" i="8"/>
  <c r="AL165" i="8"/>
  <c r="AE165" i="8"/>
  <c r="Z165" i="8"/>
  <c r="X165" i="8"/>
  <c r="T165" i="8"/>
  <c r="S165" i="8"/>
  <c r="R165" i="8"/>
  <c r="Q165" i="8"/>
  <c r="K165" i="8"/>
  <c r="I165" i="8"/>
  <c r="H165" i="8"/>
  <c r="AL164" i="8"/>
  <c r="O31" i="3"/>
  <c r="K31" i="3"/>
  <c r="I31" i="3"/>
  <c r="H31" i="3"/>
  <c r="AK164" i="8"/>
  <c r="AJ164" i="8"/>
  <c r="AE164" i="8"/>
  <c r="T164" i="8"/>
  <c r="S164" i="8"/>
  <c r="R164" i="8"/>
  <c r="I164" i="8"/>
  <c r="H164" i="8"/>
  <c r="K164" i="8"/>
  <c r="Q164" i="8"/>
  <c r="Z164" i="8"/>
  <c r="X164" i="8"/>
  <c r="V163" i="8"/>
  <c r="V162" i="8"/>
  <c r="AN163" i="8"/>
  <c r="AM163" i="8"/>
  <c r="AM162" i="8"/>
  <c r="AL163" i="8"/>
  <c r="AK163" i="8"/>
  <c r="AJ163" i="8"/>
  <c r="AE163" i="8"/>
  <c r="Z163" i="8"/>
  <c r="X163" i="8"/>
  <c r="U163" i="8"/>
  <c r="T163" i="8"/>
  <c r="S163" i="8"/>
  <c r="R163" i="8"/>
  <c r="Q163" i="8"/>
  <c r="K163" i="8"/>
  <c r="I163" i="8"/>
  <c r="H163" i="8"/>
  <c r="AL162" i="8"/>
  <c r="AK162" i="8"/>
  <c r="AJ162" i="8"/>
  <c r="AE162" i="8"/>
  <c r="Z162" i="8"/>
  <c r="X162" i="8"/>
  <c r="U162" i="8"/>
  <c r="T162" i="8"/>
  <c r="S162" i="8"/>
  <c r="R162" i="8"/>
  <c r="Q162" i="8"/>
  <c r="K162" i="8"/>
  <c r="I162" i="8"/>
  <c r="H162" i="8"/>
  <c r="AL161" i="8"/>
  <c r="AK161" i="8"/>
  <c r="AJ161" i="8"/>
  <c r="AE161" i="8"/>
  <c r="Z161" i="8"/>
  <c r="X161" i="8"/>
  <c r="V161" i="8"/>
  <c r="U161" i="8"/>
  <c r="T161" i="8"/>
  <c r="S161" i="8"/>
  <c r="R161" i="8"/>
  <c r="Q161" i="8"/>
  <c r="K161" i="8"/>
  <c r="I161" i="8"/>
  <c r="H161" i="8"/>
  <c r="AL160" i="8"/>
  <c r="V160" i="8"/>
  <c r="V159" i="8"/>
  <c r="V158" i="8"/>
  <c r="AK160" i="8"/>
  <c r="AJ160" i="8"/>
  <c r="AE160" i="8"/>
  <c r="Z160" i="8"/>
  <c r="X160" i="8"/>
  <c r="U160" i="8"/>
  <c r="T160" i="8"/>
  <c r="S160" i="8"/>
  <c r="R160" i="8"/>
  <c r="Q160" i="8"/>
  <c r="K160" i="8"/>
  <c r="I160" i="8"/>
  <c r="H160" i="8"/>
  <c r="AM159" i="8"/>
  <c r="AL159" i="8"/>
  <c r="AK159" i="8"/>
  <c r="AJ159" i="8"/>
  <c r="AE159" i="8"/>
  <c r="Z159" i="8"/>
  <c r="X159" i="8"/>
  <c r="U159" i="8"/>
  <c r="T159" i="8"/>
  <c r="S159" i="8"/>
  <c r="R159" i="8"/>
  <c r="Q159" i="8"/>
  <c r="K159" i="8"/>
  <c r="I159" i="8"/>
  <c r="H159" i="8"/>
  <c r="AL158" i="8"/>
  <c r="AK158" i="8"/>
  <c r="AJ158" i="8"/>
  <c r="AE158" i="8"/>
  <c r="Z158" i="8"/>
  <c r="X158" i="8"/>
  <c r="U158" i="8"/>
  <c r="T158" i="8"/>
  <c r="S158" i="8"/>
  <c r="R158" i="8"/>
  <c r="Q158" i="8"/>
  <c r="K158" i="8"/>
  <c r="I158" i="8"/>
  <c r="H158" i="8"/>
  <c r="V157" i="8"/>
  <c r="V156" i="8"/>
  <c r="AK157" i="8"/>
  <c r="AJ157" i="8"/>
  <c r="AE157" i="8"/>
  <c r="Z157" i="8"/>
  <c r="X157" i="8"/>
  <c r="U157" i="8"/>
  <c r="T157" i="8"/>
  <c r="S157" i="8"/>
  <c r="R157" i="8"/>
  <c r="Q157" i="8"/>
  <c r="K157" i="8"/>
  <c r="I157" i="8"/>
  <c r="H157" i="8"/>
  <c r="AK156" i="8"/>
  <c r="AJ156" i="8"/>
  <c r="AE156" i="8"/>
  <c r="Z156" i="8"/>
  <c r="X156" i="8"/>
  <c r="U156" i="8"/>
  <c r="T156" i="8"/>
  <c r="S156" i="8"/>
  <c r="R156" i="8"/>
  <c r="Q156" i="8"/>
  <c r="K156" i="8"/>
  <c r="I156" i="8"/>
  <c r="H156" i="8"/>
  <c r="AJ155" i="8"/>
  <c r="AE155" i="8"/>
  <c r="Z155" i="8"/>
  <c r="X155" i="8"/>
  <c r="U155" i="8"/>
  <c r="T155" i="8"/>
  <c r="S155" i="8"/>
  <c r="R155" i="8"/>
  <c r="Q155" i="8"/>
  <c r="K155" i="8"/>
  <c r="I155" i="8"/>
  <c r="H155" i="8"/>
  <c r="U154" i="8"/>
  <c r="U153" i="8"/>
  <c r="AQ154" i="8"/>
  <c r="AP154" i="8"/>
  <c r="AO154" i="8"/>
  <c r="AN154" i="8"/>
  <c r="AM154" i="8"/>
  <c r="AL154" i="8"/>
  <c r="AK154" i="8"/>
  <c r="AQ153" i="8"/>
  <c r="AP153" i="8"/>
  <c r="AO153" i="8"/>
  <c r="AN153" i="8"/>
  <c r="AM153" i="8"/>
  <c r="AL153" i="8"/>
  <c r="AK153" i="8"/>
  <c r="AJ154" i="8"/>
  <c r="AE154" i="8"/>
  <c r="X154" i="8"/>
  <c r="Z154" i="8"/>
  <c r="T154" i="8"/>
  <c r="S154" i="8"/>
  <c r="R154" i="8"/>
  <c r="Q154" i="8"/>
  <c r="K154" i="8"/>
  <c r="I154" i="8"/>
  <c r="H154" i="8"/>
  <c r="AJ153" i="8"/>
  <c r="O241" i="3"/>
  <c r="K241" i="3"/>
  <c r="I241" i="3"/>
  <c r="H241" i="3"/>
  <c r="O243" i="3"/>
  <c r="K243" i="3"/>
  <c r="I243" i="3"/>
  <c r="H243" i="3"/>
  <c r="O242" i="3"/>
  <c r="K242" i="3"/>
  <c r="I242" i="3"/>
  <c r="H242" i="3"/>
  <c r="O237" i="3"/>
  <c r="K237" i="3"/>
  <c r="I237" i="3"/>
  <c r="H237" i="3"/>
  <c r="O236" i="3"/>
  <c r="K236" i="3"/>
  <c r="I236" i="3"/>
  <c r="H236" i="3"/>
  <c r="O240" i="3"/>
  <c r="K240" i="3"/>
  <c r="I240" i="3"/>
  <c r="H240" i="3"/>
  <c r="O239" i="3"/>
  <c r="K239" i="3"/>
  <c r="I239" i="3"/>
  <c r="H239" i="3"/>
  <c r="O238" i="3"/>
  <c r="K238" i="3"/>
  <c r="I238" i="3"/>
  <c r="H238" i="3"/>
  <c r="R153" i="8"/>
  <c r="X153" i="8"/>
  <c r="K40" i="4"/>
  <c r="H40" i="4"/>
  <c r="G40" i="4"/>
  <c r="Z153" i="8"/>
  <c r="AE153" i="8"/>
  <c r="K153" i="8"/>
  <c r="Q153" i="8"/>
  <c r="T153" i="8"/>
  <c r="S153" i="8"/>
  <c r="I153" i="8"/>
  <c r="H153" i="8"/>
  <c r="AL152" i="8"/>
  <c r="AK152" i="8"/>
  <c r="AE152" i="8"/>
  <c r="AR152" i="8"/>
  <c r="AQ152" i="8"/>
  <c r="AP152" i="8"/>
  <c r="AO152" i="8"/>
  <c r="AN152" i="8"/>
  <c r="AM152" i="8"/>
  <c r="AJ152" i="8"/>
  <c r="Z152" i="8"/>
  <c r="X152" i="8"/>
  <c r="R152" i="8"/>
  <c r="Q152" i="8"/>
  <c r="K152" i="8"/>
  <c r="I152" i="8"/>
  <c r="H152" i="8"/>
  <c r="AN151" i="8"/>
  <c r="AM151" i="8"/>
  <c r="AE151" i="8"/>
  <c r="Z151" i="8"/>
  <c r="Z150" i="8"/>
  <c r="X151" i="8"/>
  <c r="R151" i="8"/>
  <c r="Q151" i="8"/>
  <c r="K151" i="8"/>
  <c r="I151" i="8"/>
  <c r="H151" i="8"/>
  <c r="AL151" i="8"/>
  <c r="AK151" i="8"/>
  <c r="AJ151" i="8"/>
  <c r="AT151" i="8"/>
  <c r="AS151" i="8"/>
  <c r="AR151" i="8"/>
  <c r="AQ151" i="8"/>
  <c r="AP151" i="8"/>
  <c r="AO151" i="8"/>
  <c r="AL150" i="8"/>
  <c r="AK150" i="8"/>
  <c r="AJ150" i="8"/>
  <c r="K3" i="9"/>
  <c r="E42" i="6"/>
  <c r="Q33" i="5"/>
  <c r="P33" i="5"/>
  <c r="O33" i="5"/>
  <c r="K33" i="5"/>
  <c r="J33" i="5"/>
  <c r="O235" i="3"/>
  <c r="K235" i="3"/>
  <c r="I235" i="3"/>
  <c r="H235" i="3"/>
  <c r="O234" i="3"/>
  <c r="K234" i="3"/>
  <c r="I234" i="3"/>
  <c r="H234" i="3"/>
  <c r="O233" i="3"/>
  <c r="K233" i="3"/>
  <c r="I233" i="3"/>
  <c r="H233" i="3"/>
  <c r="AE150" i="8"/>
  <c r="X150" i="8"/>
  <c r="K39" i="4"/>
  <c r="H39" i="4"/>
  <c r="G39" i="4"/>
  <c r="R150" i="8"/>
  <c r="Q150" i="8"/>
  <c r="K150" i="8"/>
  <c r="I150" i="8"/>
  <c r="H150" i="8"/>
  <c r="Z149" i="8"/>
  <c r="AL149" i="8"/>
  <c r="AK149" i="8"/>
  <c r="O232" i="3"/>
  <c r="O231" i="3"/>
  <c r="K232" i="3"/>
  <c r="I232" i="3"/>
  <c r="H232" i="3"/>
  <c r="P39" i="2"/>
  <c r="U39" i="2"/>
  <c r="T39" i="2"/>
  <c r="S39" i="2"/>
  <c r="R39" i="2"/>
  <c r="Q39" i="2"/>
  <c r="O39" i="2"/>
  <c r="M39" i="2"/>
  <c r="K39" i="2"/>
  <c r="AJ9" i="8"/>
  <c r="AJ149" i="8"/>
  <c r="AE149" i="8"/>
  <c r="K231" i="3"/>
  <c r="I231" i="3"/>
  <c r="H231" i="3"/>
  <c r="X149" i="8"/>
  <c r="S149" i="8"/>
  <c r="R149" i="8"/>
  <c r="Q149" i="8"/>
  <c r="K38" i="4"/>
  <c r="H38" i="4"/>
  <c r="G38" i="4"/>
  <c r="K149" i="8"/>
  <c r="I149" i="8"/>
  <c r="H149" i="8"/>
  <c r="E41" i="6"/>
  <c r="O17" i="9"/>
  <c r="K17" i="9"/>
  <c r="I17" i="9"/>
  <c r="H17" i="9"/>
  <c r="E67" i="1"/>
  <c r="E66" i="1"/>
  <c r="F67" i="1"/>
  <c r="AD3" i="9"/>
  <c r="AS16" i="9"/>
  <c r="AR16" i="9"/>
  <c r="AQ16" i="9"/>
  <c r="AP16" i="9"/>
  <c r="AO16" i="9"/>
  <c r="AN16" i="9"/>
  <c r="AM16" i="9"/>
  <c r="AL16" i="9"/>
  <c r="AK16" i="9"/>
  <c r="AJ16" i="9"/>
  <c r="O218" i="3"/>
  <c r="O217" i="3"/>
  <c r="O216" i="3"/>
  <c r="O215" i="3"/>
  <c r="O214" i="3"/>
  <c r="O213" i="3"/>
  <c r="O212" i="3"/>
  <c r="O211" i="3"/>
  <c r="O210" i="3"/>
  <c r="O209" i="3"/>
  <c r="J16" i="3"/>
  <c r="F66" i="1"/>
  <c r="L16" i="3"/>
  <c r="E40" i="6"/>
  <c r="AP148" i="8"/>
  <c r="AO148" i="8"/>
  <c r="AN148" i="8"/>
  <c r="AM148" i="8"/>
  <c r="AL148" i="8"/>
  <c r="AK148" i="8"/>
  <c r="AJ148" i="8"/>
  <c r="O230" i="3"/>
  <c r="K230" i="3"/>
  <c r="J230" i="3"/>
  <c r="I230" i="3"/>
  <c r="H230" i="3"/>
  <c r="Z148" i="8"/>
  <c r="K32" i="5"/>
  <c r="J32" i="5"/>
  <c r="I32" i="5"/>
  <c r="H32" i="5"/>
  <c r="G32" i="5"/>
  <c r="X148" i="8"/>
  <c r="K37" i="4"/>
  <c r="I37" i="4"/>
  <c r="H37" i="4"/>
  <c r="G37" i="4"/>
  <c r="AE148" i="8"/>
  <c r="R148" i="8"/>
  <c r="Q148" i="8"/>
  <c r="K148" i="8"/>
  <c r="J148" i="8"/>
  <c r="I148" i="8"/>
  <c r="H148" i="8"/>
  <c r="AJ147" i="8"/>
  <c r="AE147" i="8"/>
  <c r="Z147" i="8"/>
  <c r="X147" i="8"/>
  <c r="R147" i="8"/>
  <c r="Q147" i="8"/>
  <c r="K147" i="8"/>
  <c r="J147" i="8"/>
  <c r="I147" i="8"/>
  <c r="H147" i="8"/>
  <c r="AJ146" i="8"/>
  <c r="O229" i="3"/>
  <c r="K229" i="3"/>
  <c r="J229" i="3"/>
  <c r="I229" i="3"/>
  <c r="H229" i="3"/>
  <c r="AE146" i="8"/>
  <c r="Z146" i="8"/>
  <c r="X146" i="8"/>
  <c r="R146" i="8"/>
  <c r="Q146" i="8"/>
  <c r="K146" i="8"/>
  <c r="J146" i="8"/>
  <c r="I146" i="8"/>
  <c r="H146" i="8"/>
  <c r="AJ145" i="8"/>
  <c r="AE145" i="8"/>
  <c r="Z145" i="8"/>
  <c r="X145" i="8"/>
  <c r="R145" i="8"/>
  <c r="Q145" i="8"/>
  <c r="K145" i="8"/>
  <c r="J145" i="8"/>
  <c r="I145" i="8"/>
  <c r="H145" i="8"/>
  <c r="Z144" i="8"/>
  <c r="AJ144" i="8"/>
  <c r="O228" i="3"/>
  <c r="K228" i="3"/>
  <c r="J228" i="3"/>
  <c r="I228" i="3"/>
  <c r="H228" i="3"/>
  <c r="AE144" i="8"/>
  <c r="X144" i="8"/>
  <c r="K36" i="4"/>
  <c r="I36" i="4"/>
  <c r="H36" i="4"/>
  <c r="G36" i="4"/>
  <c r="R144" i="8"/>
  <c r="Q144" i="8"/>
  <c r="K144" i="8"/>
  <c r="J144" i="8"/>
  <c r="I144" i="8"/>
  <c r="H144" i="8"/>
  <c r="AD143" i="8"/>
  <c r="N3" i="10"/>
  <c r="M3" i="10"/>
  <c r="K3" i="10"/>
  <c r="J3" i="10"/>
  <c r="I3" i="10"/>
  <c r="H3" i="10"/>
  <c r="G3" i="10"/>
  <c r="P30" i="5"/>
  <c r="O30" i="5"/>
  <c r="AL70" i="8"/>
  <c r="AL71" i="8"/>
  <c r="AL107" i="8"/>
  <c r="AN111" i="8"/>
  <c r="AN112" i="8"/>
  <c r="T38" i="2"/>
  <c r="S38" i="2"/>
  <c r="R38" i="2"/>
  <c r="Q38" i="2"/>
  <c r="P38" i="2"/>
  <c r="O38" i="2"/>
  <c r="U37" i="2"/>
  <c r="T37" i="2"/>
  <c r="S37" i="2"/>
  <c r="R37" i="2"/>
  <c r="Q37" i="2"/>
  <c r="P37" i="2"/>
  <c r="O37" i="2"/>
  <c r="M38" i="2"/>
  <c r="K38" i="2"/>
  <c r="AK140" i="8"/>
  <c r="AK139" i="8"/>
  <c r="AK137" i="8"/>
  <c r="AK136" i="8"/>
  <c r="AO106" i="8"/>
  <c r="AL105" i="8"/>
  <c r="AL104" i="8"/>
  <c r="AM103" i="8"/>
  <c r="AL102" i="8"/>
  <c r="AM75" i="8"/>
  <c r="AK73" i="8"/>
  <c r="AK72" i="8"/>
  <c r="AK9" i="8"/>
  <c r="AK5" i="8"/>
  <c r="AK3" i="8"/>
  <c r="M37" i="2"/>
  <c r="K37" i="2"/>
  <c r="AJ13" i="8"/>
  <c r="AJ14" i="8"/>
  <c r="AJ15" i="8"/>
  <c r="AJ16" i="8"/>
  <c r="AJ17" i="8"/>
  <c r="AJ18" i="8"/>
  <c r="AJ19" i="8"/>
  <c r="AJ20" i="8"/>
  <c r="AJ21" i="8"/>
  <c r="AJ22" i="8"/>
  <c r="AK62" i="8"/>
  <c r="AK61" i="8"/>
  <c r="AL30" i="8"/>
  <c r="AM33" i="8"/>
  <c r="AM34" i="8"/>
  <c r="AQ87" i="8"/>
  <c r="AL108" i="8"/>
  <c r="AK109" i="8"/>
  <c r="AK110" i="8"/>
  <c r="AL113" i="8"/>
  <c r="AN114" i="8"/>
  <c r="AM115" i="8"/>
  <c r="AM116" i="8"/>
  <c r="AM117" i="8"/>
  <c r="AK118" i="8"/>
  <c r="AL119" i="8"/>
  <c r="AK120" i="8"/>
  <c r="AJ129" i="8"/>
  <c r="AJ130" i="8"/>
  <c r="AJ131" i="8"/>
  <c r="AK133" i="8"/>
  <c r="AK135" i="8"/>
  <c r="AK134" i="8"/>
  <c r="AJ138" i="8"/>
  <c r="AJ141" i="8"/>
  <c r="M36" i="2"/>
  <c r="L36" i="2"/>
  <c r="K36" i="2"/>
  <c r="J36" i="2"/>
  <c r="I36" i="2"/>
  <c r="H36" i="2"/>
  <c r="M35" i="2"/>
  <c r="L35" i="2"/>
  <c r="K35" i="2"/>
  <c r="J35" i="2"/>
  <c r="I35" i="2"/>
  <c r="H35" i="2"/>
  <c r="M34" i="2"/>
  <c r="L34" i="2"/>
  <c r="K34" i="2"/>
  <c r="J34" i="2"/>
  <c r="I34" i="2"/>
  <c r="H34" i="2"/>
  <c r="M33" i="2"/>
  <c r="L33" i="2"/>
  <c r="K33" i="2"/>
  <c r="J33" i="2"/>
  <c r="I33" i="2"/>
  <c r="H33" i="2"/>
  <c r="S33" i="2"/>
  <c r="S34" i="2"/>
  <c r="S35" i="2"/>
  <c r="S36" i="2"/>
  <c r="S29" i="2"/>
  <c r="S31" i="2"/>
  <c r="S27" i="2"/>
  <c r="R33" i="2"/>
  <c r="R34" i="2"/>
  <c r="R35" i="2"/>
  <c r="R36" i="2"/>
  <c r="R31" i="2"/>
  <c r="R29" i="2"/>
  <c r="R27" i="2"/>
  <c r="Q36" i="2"/>
  <c r="Q31" i="2"/>
  <c r="Q33" i="2"/>
  <c r="Q34" i="2"/>
  <c r="Q35" i="2"/>
  <c r="Q29" i="2"/>
  <c r="Q27" i="2"/>
  <c r="P33" i="2"/>
  <c r="P34" i="2"/>
  <c r="P35" i="2"/>
  <c r="P36" i="2"/>
  <c r="P29" i="2"/>
  <c r="P31" i="2"/>
  <c r="P27" i="2"/>
  <c r="O36" i="2"/>
  <c r="O35" i="2"/>
  <c r="O34" i="2"/>
  <c r="O33" i="2"/>
  <c r="O29" i="2"/>
  <c r="O31" i="2"/>
  <c r="O27" i="2"/>
  <c r="M32" i="2"/>
  <c r="L32" i="2"/>
  <c r="K32" i="2"/>
  <c r="J32" i="2"/>
  <c r="I32" i="2"/>
  <c r="H32" i="2"/>
  <c r="M31" i="2"/>
  <c r="L31" i="2"/>
  <c r="K31" i="2"/>
  <c r="J31" i="2"/>
  <c r="I31" i="2"/>
  <c r="H31" i="2"/>
  <c r="M30" i="2"/>
  <c r="L30" i="2"/>
  <c r="K30" i="2"/>
  <c r="J30" i="2"/>
  <c r="I30" i="2"/>
  <c r="H30" i="2"/>
  <c r="M29" i="2"/>
  <c r="L29" i="2"/>
  <c r="K29" i="2"/>
  <c r="J29" i="2"/>
  <c r="I29" i="2"/>
  <c r="H29" i="2"/>
  <c r="M28" i="2"/>
  <c r="L28" i="2"/>
  <c r="K28" i="2"/>
  <c r="J28" i="2"/>
  <c r="I28" i="2"/>
  <c r="H28" i="2"/>
  <c r="M27" i="2"/>
  <c r="L27" i="2"/>
  <c r="K27" i="2"/>
  <c r="J27" i="2"/>
  <c r="I27" i="2"/>
  <c r="H27" i="2"/>
  <c r="K76" i="3"/>
  <c r="H76" i="3"/>
  <c r="I76" i="3"/>
  <c r="L80" i="3"/>
  <c r="K79" i="3"/>
  <c r="H78" i="3"/>
  <c r="I77" i="3"/>
  <c r="J76" i="3"/>
  <c r="AK143" i="8"/>
  <c r="AJ143" i="8"/>
  <c r="O227" i="3"/>
  <c r="K227" i="3"/>
  <c r="J227" i="3"/>
  <c r="I227" i="3"/>
  <c r="H227" i="3"/>
  <c r="O226" i="3"/>
  <c r="K226" i="3"/>
  <c r="J226" i="3"/>
  <c r="I226" i="3"/>
  <c r="H226" i="3"/>
  <c r="K31" i="5"/>
  <c r="J31" i="5"/>
  <c r="H31" i="5"/>
  <c r="G31" i="5"/>
  <c r="K30" i="5"/>
  <c r="J30" i="5"/>
  <c r="I30" i="5"/>
  <c r="H30" i="5"/>
  <c r="G30" i="5"/>
  <c r="X143" i="8"/>
  <c r="I35" i="4"/>
  <c r="H35" i="4"/>
  <c r="G35" i="4"/>
  <c r="K35" i="4"/>
  <c r="S143" i="8"/>
  <c r="R143" i="8"/>
  <c r="AE143" i="8"/>
  <c r="Q143" i="8"/>
  <c r="K143" i="8"/>
  <c r="J143" i="8"/>
  <c r="I143" i="8"/>
  <c r="H143" i="8"/>
  <c r="AJ142" i="8"/>
  <c r="O225" i="3"/>
  <c r="O224" i="3"/>
  <c r="O223" i="3"/>
  <c r="K225" i="3"/>
  <c r="J225" i="3"/>
  <c r="I225" i="3"/>
  <c r="H225" i="3"/>
  <c r="AE142" i="8"/>
  <c r="M26" i="2"/>
  <c r="K26" i="2"/>
  <c r="J26" i="2"/>
  <c r="I26" i="2"/>
  <c r="H26" i="2"/>
  <c r="Z142" i="8"/>
  <c r="J29" i="5"/>
  <c r="K29" i="5"/>
  <c r="I29" i="5"/>
  <c r="H29" i="5"/>
  <c r="G29" i="5"/>
  <c r="X142" i="8"/>
  <c r="R142" i="8"/>
  <c r="Q142" i="8"/>
  <c r="K142" i="8"/>
  <c r="J142" i="8"/>
  <c r="I142" i="8"/>
  <c r="H142" i="8"/>
  <c r="E39" i="6"/>
  <c r="O16" i="9"/>
  <c r="K16" i="9"/>
  <c r="J16" i="9"/>
  <c r="I16" i="9"/>
  <c r="H16" i="9"/>
  <c r="E64" i="1"/>
  <c r="E63" i="1"/>
  <c r="E61" i="1"/>
  <c r="E62" i="1"/>
  <c r="E60" i="1"/>
  <c r="F65" i="1"/>
  <c r="F64" i="1"/>
  <c r="F63" i="1"/>
  <c r="F62" i="1"/>
  <c r="F61" i="1"/>
  <c r="F60" i="1"/>
  <c r="AC3" i="9"/>
  <c r="AU15" i="9"/>
  <c r="AT15" i="9"/>
  <c r="AS15" i="9"/>
  <c r="AR15" i="9"/>
  <c r="AQ15" i="9"/>
  <c r="AP15" i="9"/>
  <c r="AE141" i="8"/>
  <c r="Z141" i="8"/>
  <c r="X141" i="8"/>
  <c r="R141" i="8"/>
  <c r="Q141" i="8"/>
  <c r="L141" i="8"/>
  <c r="K141" i="8"/>
  <c r="J141" i="8"/>
  <c r="I141" i="8"/>
  <c r="H141" i="8"/>
  <c r="AE140" i="8"/>
  <c r="AJ140" i="8"/>
  <c r="Z140" i="8"/>
  <c r="X140" i="8"/>
  <c r="R140" i="8"/>
  <c r="Q140" i="8"/>
  <c r="L140" i="8"/>
  <c r="K140" i="8"/>
  <c r="J140" i="8"/>
  <c r="I140" i="8"/>
  <c r="H140" i="8"/>
  <c r="AJ139" i="8"/>
  <c r="AE139" i="8"/>
  <c r="Z139" i="8"/>
  <c r="X139" i="8"/>
  <c r="R139" i="8"/>
  <c r="Q139" i="8"/>
  <c r="L139" i="8"/>
  <c r="L138" i="8"/>
  <c r="L137" i="8"/>
  <c r="L136" i="8"/>
  <c r="K139" i="8"/>
  <c r="J139" i="8"/>
  <c r="I139" i="8"/>
  <c r="H139" i="8"/>
  <c r="Q138" i="8"/>
  <c r="K138" i="8"/>
  <c r="J138" i="8"/>
  <c r="I138" i="8"/>
  <c r="H138" i="8"/>
  <c r="X138" i="8"/>
  <c r="K34" i="4"/>
  <c r="I34" i="4"/>
  <c r="H34" i="4"/>
  <c r="G34" i="4"/>
  <c r="AE138" i="8"/>
  <c r="Z138" i="8"/>
  <c r="X137" i="8"/>
  <c r="R138" i="8"/>
  <c r="AA138" i="8"/>
  <c r="AA137" i="8"/>
  <c r="AA136" i="8"/>
  <c r="K28" i="5"/>
  <c r="J28" i="5"/>
  <c r="I28" i="5"/>
  <c r="H28" i="5"/>
  <c r="G28" i="5"/>
  <c r="K27" i="5"/>
  <c r="J27" i="5"/>
  <c r="I27" i="5"/>
  <c r="H27" i="5"/>
  <c r="G27" i="5"/>
  <c r="K26" i="5"/>
  <c r="J26" i="5"/>
  <c r="I26" i="5"/>
  <c r="H26" i="5"/>
  <c r="G26" i="5"/>
  <c r="K33" i="4"/>
  <c r="I33" i="4"/>
  <c r="H33" i="4"/>
  <c r="G33" i="4"/>
  <c r="R137" i="8"/>
  <c r="S137" i="8"/>
  <c r="Q137" i="8"/>
  <c r="AJ137" i="8"/>
  <c r="AJ3" i="8"/>
  <c r="AE137" i="8"/>
  <c r="Z137" i="8"/>
  <c r="K137" i="8"/>
  <c r="J137" i="8"/>
  <c r="I137" i="8"/>
  <c r="H137" i="8"/>
  <c r="AE136" i="8"/>
  <c r="AJ136" i="8"/>
  <c r="Z136" i="8"/>
  <c r="X136" i="8"/>
  <c r="R136" i="8"/>
  <c r="Q136" i="8"/>
  <c r="K136" i="8"/>
  <c r="J136" i="8"/>
  <c r="I136" i="8"/>
  <c r="H136" i="8"/>
  <c r="M25" i="2"/>
  <c r="K25" i="2"/>
  <c r="J25" i="2"/>
  <c r="I25" i="2"/>
  <c r="H25" i="2"/>
  <c r="M24" i="2"/>
  <c r="K24" i="2"/>
  <c r="J24" i="2"/>
  <c r="I24" i="2"/>
  <c r="H24" i="2"/>
  <c r="AO15" i="9"/>
  <c r="AN15" i="9"/>
  <c r="AM15" i="9"/>
  <c r="AL15" i="9"/>
  <c r="AJ15" i="9"/>
  <c r="AK15" i="9"/>
  <c r="L15" i="9"/>
  <c r="E38" i="6"/>
  <c r="E37" i="6"/>
  <c r="O15" i="9"/>
  <c r="K15" i="9"/>
  <c r="J15" i="9"/>
  <c r="I15" i="9"/>
  <c r="H15" i="9"/>
  <c r="E58" i="1"/>
  <c r="E59" i="1"/>
  <c r="E57" i="1"/>
  <c r="F59" i="1"/>
  <c r="F58" i="1"/>
  <c r="F57" i="1"/>
  <c r="AW14" i="9"/>
  <c r="AV14" i="9"/>
  <c r="AU14" i="9"/>
  <c r="AJ135" i="8"/>
  <c r="AG135" i="8"/>
  <c r="AF135" i="8"/>
  <c r="AE135" i="8"/>
  <c r="Z135" i="8"/>
  <c r="Y135" i="8"/>
  <c r="X135" i="8"/>
  <c r="R135" i="8"/>
  <c r="Q135" i="8"/>
  <c r="N135" i="8"/>
  <c r="M135" i="8"/>
  <c r="L135" i="8"/>
  <c r="K135" i="8"/>
  <c r="I135" i="8"/>
  <c r="H135" i="8"/>
  <c r="R134" i="8"/>
  <c r="R133" i="8"/>
  <c r="AJ134" i="8"/>
  <c r="AG134" i="8"/>
  <c r="AF134" i="8"/>
  <c r="AE134" i="8"/>
  <c r="Z134" i="8"/>
  <c r="Y134" i="8"/>
  <c r="X134" i="8"/>
  <c r="Q134" i="8"/>
  <c r="N134" i="8"/>
  <c r="M134" i="8"/>
  <c r="L134" i="8"/>
  <c r="K134" i="8"/>
  <c r="I134" i="8"/>
  <c r="H134" i="8"/>
  <c r="Y133" i="8"/>
  <c r="X133" i="8"/>
  <c r="AJ133" i="8"/>
  <c r="AE133" i="8"/>
  <c r="AG133" i="8"/>
  <c r="AF133" i="8"/>
  <c r="Z133" i="8"/>
  <c r="I133" i="8"/>
  <c r="H133" i="8"/>
  <c r="Q133" i="8"/>
  <c r="N133" i="8"/>
  <c r="M133" i="8"/>
  <c r="L133" i="8"/>
  <c r="K133" i="8"/>
  <c r="K224" i="3"/>
  <c r="I224" i="3"/>
  <c r="H224" i="3"/>
  <c r="K32" i="4"/>
  <c r="H32" i="4"/>
  <c r="G32" i="4"/>
  <c r="K31" i="4"/>
  <c r="H31" i="4"/>
  <c r="G31" i="4"/>
  <c r="AL34" i="8"/>
  <c r="AK34" i="8"/>
  <c r="AL33" i="8"/>
  <c r="AL32" i="8"/>
  <c r="AL31" i="8"/>
  <c r="AK30" i="8"/>
  <c r="O100" i="3"/>
  <c r="K100" i="3"/>
  <c r="J100" i="3"/>
  <c r="I100" i="3"/>
  <c r="H100" i="3"/>
  <c r="AK33" i="8"/>
  <c r="AM31" i="8"/>
  <c r="O96" i="3"/>
  <c r="K96" i="3"/>
  <c r="J96" i="3"/>
  <c r="I96" i="3"/>
  <c r="H96" i="3"/>
  <c r="AM32" i="8"/>
  <c r="O101" i="3"/>
  <c r="K101" i="3"/>
  <c r="J101" i="3"/>
  <c r="I101" i="3"/>
  <c r="H101" i="3"/>
  <c r="AP32" i="8"/>
  <c r="AO32" i="8"/>
  <c r="AK32" i="8"/>
  <c r="AP31" i="8"/>
  <c r="AO31" i="8"/>
  <c r="AQ31" i="8"/>
  <c r="AK31" i="8"/>
  <c r="O104" i="3"/>
  <c r="K104" i="3"/>
  <c r="J104" i="3"/>
  <c r="I104" i="3"/>
  <c r="H104" i="3"/>
  <c r="O102" i="3"/>
  <c r="K102" i="3"/>
  <c r="J102" i="3"/>
  <c r="I102" i="3"/>
  <c r="H102" i="3"/>
  <c r="O98" i="3"/>
  <c r="K98" i="3"/>
  <c r="J98" i="3"/>
  <c r="I98" i="3"/>
  <c r="H98" i="3"/>
  <c r="K95" i="3"/>
  <c r="J95" i="3"/>
  <c r="I95" i="3"/>
  <c r="H95" i="3"/>
  <c r="AB3" i="9"/>
  <c r="AT14" i="9"/>
  <c r="AS14" i="9"/>
  <c r="AR14" i="9"/>
  <c r="AQ14" i="9"/>
  <c r="AP14" i="9"/>
  <c r="AO14" i="9"/>
  <c r="AJ14" i="9"/>
  <c r="AN14" i="9"/>
  <c r="AM14" i="9"/>
  <c r="AL14" i="9"/>
  <c r="AK14" i="9"/>
  <c r="R128" i="8"/>
  <c r="O14" i="9"/>
  <c r="N14" i="9"/>
  <c r="M14" i="9"/>
  <c r="L14" i="9"/>
  <c r="K14" i="9"/>
  <c r="I14" i="9"/>
  <c r="H14" i="9"/>
  <c r="AB14" i="8"/>
  <c r="AP132" i="8"/>
  <c r="AO132" i="8"/>
  <c r="AN132" i="8"/>
  <c r="AM132" i="8"/>
  <c r="AL132" i="8"/>
  <c r="AK132" i="8"/>
  <c r="AJ132" i="8"/>
  <c r="R23" i="2"/>
  <c r="Q23" i="2"/>
  <c r="P23" i="2"/>
  <c r="O23" i="2"/>
  <c r="M23" i="2"/>
  <c r="K23" i="2"/>
  <c r="I23" i="2"/>
  <c r="H23" i="2"/>
  <c r="R8" i="2"/>
  <c r="Q8" i="2"/>
  <c r="P8" i="2"/>
  <c r="O8" i="2"/>
  <c r="M8" i="2"/>
  <c r="K8" i="2"/>
  <c r="I8" i="2"/>
  <c r="H8" i="2"/>
  <c r="P22" i="2"/>
  <c r="O22" i="2"/>
  <c r="M22" i="2"/>
  <c r="K22" i="2"/>
  <c r="H22" i="2"/>
  <c r="Q21" i="2"/>
  <c r="P21" i="2"/>
  <c r="O21" i="2"/>
  <c r="Q6" i="2"/>
  <c r="P6" i="2"/>
  <c r="O6" i="2"/>
  <c r="M21" i="2"/>
  <c r="K21" i="2"/>
  <c r="I21" i="2"/>
  <c r="H21" i="2"/>
  <c r="M6" i="2"/>
  <c r="K6" i="2"/>
  <c r="I6" i="2"/>
  <c r="H6" i="2"/>
  <c r="K222" i="3"/>
  <c r="K215" i="3"/>
  <c r="H215" i="3"/>
  <c r="K10" i="3"/>
  <c r="H10" i="3"/>
  <c r="K214" i="3"/>
  <c r="I214" i="3"/>
  <c r="H214" i="3"/>
  <c r="K213" i="3"/>
  <c r="I213" i="3"/>
  <c r="H213" i="3"/>
  <c r="K8" i="3"/>
  <c r="I8" i="3"/>
  <c r="H8" i="3"/>
  <c r="K212" i="3"/>
  <c r="H212" i="3"/>
  <c r="K7" i="3"/>
  <c r="H7" i="3"/>
  <c r="K211" i="3"/>
  <c r="I211" i="3"/>
  <c r="H211" i="3"/>
  <c r="K6" i="3"/>
  <c r="I6" i="3"/>
  <c r="H6" i="3"/>
  <c r="P20" i="2"/>
  <c r="O20" i="2"/>
  <c r="M20" i="2"/>
  <c r="M19" i="2"/>
  <c r="K20" i="2"/>
  <c r="J20" i="2"/>
  <c r="I20" i="2"/>
  <c r="H20" i="2"/>
  <c r="K5" i="2"/>
  <c r="J5" i="2"/>
  <c r="I5" i="2"/>
  <c r="H5" i="2"/>
  <c r="H210" i="3"/>
  <c r="I210" i="3"/>
  <c r="J210" i="3"/>
  <c r="K210" i="3"/>
  <c r="H216" i="3"/>
  <c r="I216" i="3"/>
  <c r="K216" i="3"/>
  <c r="H217" i="3"/>
  <c r="I217" i="3"/>
  <c r="K217" i="3"/>
  <c r="H218" i="3"/>
  <c r="I218" i="3"/>
  <c r="K218" i="3"/>
  <c r="H219" i="3"/>
  <c r="K219" i="3"/>
  <c r="H220" i="3"/>
  <c r="K220" i="3"/>
  <c r="O219" i="3"/>
  <c r="H221" i="3"/>
  <c r="I221" i="3"/>
  <c r="K221" i="3"/>
  <c r="O220" i="3"/>
  <c r="H222" i="3"/>
  <c r="I222" i="3"/>
  <c r="O221" i="3"/>
  <c r="H223" i="3"/>
  <c r="K223" i="3"/>
  <c r="O222" i="3"/>
  <c r="AI132" i="8"/>
  <c r="AH132" i="8"/>
  <c r="AG132" i="8"/>
  <c r="AF132" i="8"/>
  <c r="AE132" i="8"/>
  <c r="Z132" i="8"/>
  <c r="U132" i="8"/>
  <c r="T132" i="8"/>
  <c r="S132" i="8"/>
  <c r="R132" i="8"/>
  <c r="Q132" i="8"/>
  <c r="N132" i="8"/>
  <c r="M132" i="8"/>
  <c r="L132" i="8"/>
  <c r="K132" i="8"/>
  <c r="I132" i="8"/>
  <c r="H132" i="8"/>
  <c r="X128" i="8"/>
  <c r="X132" i="8"/>
  <c r="X131" i="8"/>
  <c r="X130" i="8"/>
  <c r="X129" i="8"/>
  <c r="H30" i="4"/>
  <c r="G30" i="4"/>
  <c r="K30" i="4"/>
  <c r="AI131" i="8"/>
  <c r="AH131" i="8"/>
  <c r="AG131" i="8"/>
  <c r="AF131" i="8"/>
  <c r="AE131" i="8"/>
  <c r="AI130" i="8"/>
  <c r="AH130" i="8"/>
  <c r="AG130" i="8"/>
  <c r="AF130" i="8"/>
  <c r="AE130" i="8"/>
  <c r="AI129" i="8"/>
  <c r="AH129" i="8"/>
  <c r="AG129" i="8"/>
  <c r="AF129" i="8"/>
  <c r="AE129" i="8"/>
  <c r="Z131" i="8"/>
  <c r="Z130" i="8"/>
  <c r="Z129" i="8"/>
  <c r="R131" i="8"/>
  <c r="R130" i="8"/>
  <c r="R129" i="8"/>
  <c r="Q131" i="8"/>
  <c r="Q130" i="8"/>
  <c r="Q129" i="8"/>
  <c r="N131" i="8"/>
  <c r="M131" i="8"/>
  <c r="N130" i="8"/>
  <c r="M130" i="8"/>
  <c r="N129" i="8"/>
  <c r="M129" i="8"/>
  <c r="L131" i="8"/>
  <c r="L130" i="8"/>
  <c r="L129" i="8"/>
  <c r="K131" i="8"/>
  <c r="K130" i="8"/>
  <c r="K129" i="8"/>
  <c r="I131" i="8"/>
  <c r="H131" i="8"/>
  <c r="I130" i="8"/>
  <c r="H130" i="8"/>
  <c r="I129" i="8"/>
  <c r="H129" i="8"/>
  <c r="AN128" i="8"/>
  <c r="AM128" i="8"/>
  <c r="AL128" i="8"/>
  <c r="AK128" i="8"/>
  <c r="AJ128" i="8"/>
  <c r="AI128" i="8"/>
  <c r="K19" i="2"/>
  <c r="I19" i="2"/>
  <c r="H19" i="2"/>
  <c r="N128" i="8"/>
  <c r="M128" i="8"/>
  <c r="L127" i="8"/>
  <c r="E36" i="6"/>
  <c r="AG128" i="8"/>
  <c r="M18" i="2"/>
  <c r="K18" i="2"/>
  <c r="I18" i="2"/>
  <c r="H18" i="2"/>
  <c r="H29" i="4"/>
  <c r="G29" i="4"/>
  <c r="I209" i="3"/>
  <c r="K29" i="4"/>
  <c r="AH128" i="8"/>
  <c r="AF128" i="8"/>
  <c r="AE128" i="8"/>
  <c r="Z128" i="8"/>
  <c r="Z127" i="8"/>
  <c r="Q128" i="8"/>
  <c r="I128" i="8"/>
  <c r="H128" i="8"/>
  <c r="K128" i="8"/>
  <c r="L128" i="8"/>
  <c r="E35" i="6"/>
  <c r="AF127" i="8"/>
  <c r="AH127" i="8"/>
  <c r="M17" i="2"/>
  <c r="K17" i="2"/>
  <c r="I17" i="2"/>
  <c r="H17" i="2"/>
  <c r="AJ127" i="8"/>
  <c r="K25" i="5"/>
  <c r="J25" i="5"/>
  <c r="H25" i="5"/>
  <c r="G25" i="5"/>
  <c r="AO127" i="8"/>
  <c r="AN127" i="8"/>
  <c r="AM127" i="8"/>
  <c r="AL127" i="8"/>
  <c r="AK127" i="8"/>
  <c r="AE127" i="8"/>
  <c r="AA127" i="8"/>
  <c r="K127" i="8"/>
  <c r="I127" i="8"/>
  <c r="H127" i="8"/>
  <c r="Q127" i="8"/>
  <c r="R127" i="8"/>
  <c r="X127" i="8"/>
  <c r="M16" i="2"/>
  <c r="K16" i="2"/>
  <c r="I16" i="2"/>
  <c r="H16" i="2"/>
  <c r="O208" i="3"/>
  <c r="H209" i="3"/>
  <c r="E56" i="1"/>
  <c r="F56" i="1"/>
  <c r="E55" i="1"/>
  <c r="F55" i="1"/>
  <c r="AA3" i="9"/>
  <c r="AQ13" i="9"/>
  <c r="AP13" i="9"/>
  <c r="AO13" i="9"/>
  <c r="AN13" i="9"/>
  <c r="AM13" i="9"/>
  <c r="AL13" i="9"/>
  <c r="AK13" i="9"/>
  <c r="AJ13" i="9"/>
  <c r="AJ126" i="8"/>
  <c r="AS126" i="8"/>
  <c r="AR126" i="8"/>
  <c r="AQ126" i="8"/>
  <c r="AP126" i="8"/>
  <c r="AO126" i="8"/>
  <c r="AN126" i="8"/>
  <c r="AM126" i="8"/>
  <c r="AL126" i="8"/>
  <c r="AK126" i="8"/>
  <c r="AE126" i="8"/>
  <c r="Z126" i="8"/>
  <c r="X126" i="8"/>
  <c r="S126" i="8"/>
  <c r="R126" i="8"/>
  <c r="Q126" i="8"/>
  <c r="L126" i="8"/>
  <c r="K126" i="8"/>
  <c r="J126" i="8"/>
  <c r="I126" i="8"/>
  <c r="H126" i="8"/>
  <c r="O207" i="3"/>
  <c r="L207" i="3"/>
  <c r="K208" i="3"/>
  <c r="J208" i="3"/>
  <c r="I208" i="3"/>
  <c r="H208" i="3"/>
  <c r="AJ125" i="8"/>
  <c r="AS125" i="8"/>
  <c r="AR125" i="8"/>
  <c r="AQ125" i="8"/>
  <c r="AP125" i="8"/>
  <c r="AO125" i="8"/>
  <c r="AN125" i="8"/>
  <c r="AM125" i="8"/>
  <c r="AL125" i="8"/>
  <c r="AK125" i="8"/>
  <c r="AE125" i="8"/>
  <c r="Z125" i="8"/>
  <c r="X125" i="8"/>
  <c r="S125" i="8"/>
  <c r="S124" i="8"/>
  <c r="R125" i="8"/>
  <c r="Q125" i="8"/>
  <c r="L125" i="8"/>
  <c r="K125" i="8"/>
  <c r="J125" i="8"/>
  <c r="I125" i="8"/>
  <c r="H125" i="8"/>
  <c r="O206" i="3"/>
  <c r="L206" i="3"/>
  <c r="K207" i="3"/>
  <c r="J207" i="3"/>
  <c r="I207" i="3"/>
  <c r="H207" i="3"/>
  <c r="X124" i="8"/>
  <c r="AJ124" i="8"/>
  <c r="Z124" i="8"/>
  <c r="AS124" i="8"/>
  <c r="AR124" i="8"/>
  <c r="AQ124" i="8"/>
  <c r="AP124" i="8"/>
  <c r="AO124" i="8"/>
  <c r="AN124" i="8"/>
  <c r="AM124" i="8"/>
  <c r="AL124" i="8"/>
  <c r="AK124" i="8"/>
  <c r="AE124" i="8"/>
  <c r="K28" i="4"/>
  <c r="I28" i="4"/>
  <c r="H28" i="4"/>
  <c r="G28" i="4"/>
  <c r="R124" i="8"/>
  <c r="O205" i="3"/>
  <c r="L205" i="3"/>
  <c r="K206" i="3"/>
  <c r="J206" i="3"/>
  <c r="I206" i="3"/>
  <c r="H206" i="3"/>
  <c r="Q124" i="8"/>
  <c r="L124" i="8"/>
  <c r="E34" i="6"/>
  <c r="N203" i="3"/>
  <c r="M203" i="3"/>
  <c r="N204" i="3"/>
  <c r="M204" i="3"/>
  <c r="N123" i="8"/>
  <c r="M123" i="8"/>
  <c r="E33" i="6"/>
  <c r="E32" i="6"/>
  <c r="N122" i="8"/>
  <c r="E31" i="6"/>
  <c r="M122" i="8"/>
  <c r="E30" i="6"/>
  <c r="K124" i="8"/>
  <c r="J124" i="8"/>
  <c r="I124" i="8"/>
  <c r="H124" i="8"/>
  <c r="AK123" i="8"/>
  <c r="AR123" i="8"/>
  <c r="AQ123" i="8"/>
  <c r="AP123" i="8"/>
  <c r="AO123" i="8"/>
  <c r="AN123" i="8"/>
  <c r="AM123" i="8"/>
  <c r="AL123" i="8"/>
  <c r="AJ123" i="8"/>
  <c r="AE123" i="8"/>
  <c r="AA123" i="8"/>
  <c r="Z123" i="8"/>
  <c r="X123" i="8"/>
  <c r="U121" i="8"/>
  <c r="S123" i="8"/>
  <c r="R123" i="8"/>
  <c r="Q123" i="8"/>
  <c r="L123" i="8"/>
  <c r="K123" i="8"/>
  <c r="L122" i="8"/>
  <c r="K122" i="8"/>
  <c r="O204" i="3"/>
  <c r="L204" i="3"/>
  <c r="K205" i="3"/>
  <c r="J205" i="3"/>
  <c r="I205" i="3"/>
  <c r="H205" i="3"/>
  <c r="J123" i="8"/>
  <c r="I123" i="8"/>
  <c r="H123" i="8"/>
  <c r="T121" i="8"/>
  <c r="S122" i="8"/>
  <c r="R122" i="8"/>
  <c r="AR122" i="8"/>
  <c r="AQ122" i="8"/>
  <c r="AP122" i="8"/>
  <c r="AO122" i="8"/>
  <c r="AN122" i="8"/>
  <c r="AM122" i="8"/>
  <c r="AL122" i="8"/>
  <c r="AK122" i="8"/>
  <c r="AJ122" i="8"/>
  <c r="O203" i="3"/>
  <c r="O202" i="3"/>
  <c r="L203" i="3"/>
  <c r="L201" i="3"/>
  <c r="K203" i="3"/>
  <c r="K204" i="3"/>
  <c r="J204" i="3"/>
  <c r="I204" i="3"/>
  <c r="H204" i="3"/>
  <c r="J203" i="3"/>
  <c r="I203" i="3"/>
  <c r="H203" i="3"/>
  <c r="AE122" i="8"/>
  <c r="AA122" i="8"/>
  <c r="Z122" i="8"/>
  <c r="X122" i="8"/>
  <c r="Q122" i="8"/>
  <c r="H15" i="2"/>
  <c r="M15" i="2"/>
  <c r="J122" i="8"/>
  <c r="I122" i="8"/>
  <c r="H122" i="8"/>
  <c r="I27" i="4"/>
  <c r="H27" i="4"/>
  <c r="G27" i="4"/>
  <c r="K27" i="4"/>
  <c r="L121" i="8"/>
  <c r="K121" i="8"/>
  <c r="S121" i="8"/>
  <c r="R121" i="8"/>
  <c r="Q121" i="8"/>
  <c r="AA121" i="8"/>
  <c r="Z121" i="8"/>
  <c r="X121" i="8"/>
  <c r="AE121" i="8"/>
  <c r="AJ121" i="8"/>
  <c r="I202" i="3"/>
  <c r="H202" i="3"/>
  <c r="E54" i="1"/>
  <c r="F54" i="1"/>
  <c r="K202" i="3"/>
  <c r="E29" i="6"/>
  <c r="O201" i="3"/>
  <c r="AQ121" i="8"/>
  <c r="AP121" i="8"/>
  <c r="AO121" i="8"/>
  <c r="AN121" i="8"/>
  <c r="AM121" i="8"/>
  <c r="AL121" i="8"/>
  <c r="AK121" i="8"/>
  <c r="I121" i="8"/>
  <c r="J121" i="8"/>
  <c r="H121" i="8"/>
  <c r="L13" i="9"/>
  <c r="E28" i="6"/>
  <c r="O13" i="9"/>
  <c r="K13" i="9"/>
  <c r="J13" i="9"/>
  <c r="E53" i="1"/>
  <c r="F53" i="1"/>
  <c r="I13" i="9"/>
  <c r="E52" i="1"/>
  <c r="E51" i="1"/>
  <c r="F52" i="1"/>
  <c r="H13" i="9"/>
  <c r="F51" i="1"/>
  <c r="AO12" i="9"/>
  <c r="T119" i="8"/>
  <c r="AN12" i="9"/>
  <c r="AM12" i="9"/>
  <c r="AL12" i="9"/>
  <c r="BC12" i="9"/>
  <c r="BB12" i="9"/>
  <c r="BA12" i="9"/>
  <c r="AZ12" i="9"/>
  <c r="AY12" i="9"/>
  <c r="AX12" i="9"/>
  <c r="AW12" i="9"/>
  <c r="AV12" i="9"/>
  <c r="AU12" i="9"/>
  <c r="AT12" i="9"/>
  <c r="AS12" i="9"/>
  <c r="AR12" i="9"/>
  <c r="AQ12" i="9"/>
  <c r="AJ120" i="8"/>
  <c r="AJ119" i="8"/>
  <c r="AK119" i="8"/>
  <c r="N200" i="3"/>
  <c r="M200" i="3"/>
  <c r="N199" i="3"/>
  <c r="M199" i="3"/>
  <c r="N198" i="3"/>
  <c r="M198" i="3"/>
  <c r="K22" i="8"/>
  <c r="O200" i="3"/>
  <c r="L200" i="3"/>
  <c r="K201" i="3"/>
  <c r="H201" i="3"/>
  <c r="O199" i="3"/>
  <c r="K200" i="3"/>
  <c r="H200" i="3"/>
  <c r="O198" i="3"/>
  <c r="L198" i="3"/>
  <c r="K199" i="3"/>
  <c r="H199" i="3"/>
  <c r="T120" i="8"/>
  <c r="R120" i="8"/>
  <c r="R119" i="8"/>
  <c r="AE120" i="8"/>
  <c r="AA120" i="8"/>
  <c r="Z120" i="8"/>
  <c r="X120" i="8"/>
  <c r="S120" i="8"/>
  <c r="AE119" i="8"/>
  <c r="AA119" i="8"/>
  <c r="Z119" i="8"/>
  <c r="X119" i="8"/>
  <c r="S119" i="8"/>
  <c r="AE22" i="8"/>
  <c r="AA22" i="8"/>
  <c r="Z22" i="8"/>
  <c r="X22" i="8"/>
  <c r="Q120" i="8"/>
  <c r="Q119" i="8"/>
  <c r="M120" i="8"/>
  <c r="M119" i="8"/>
  <c r="E27" i="6"/>
  <c r="H120" i="8"/>
  <c r="H119" i="8"/>
  <c r="L120" i="8"/>
  <c r="L119" i="8"/>
  <c r="K120" i="8"/>
  <c r="K119" i="8"/>
  <c r="E26" i="6"/>
  <c r="AA118" i="8"/>
  <c r="T113" i="8"/>
  <c r="S113" i="8"/>
  <c r="T115" i="8"/>
  <c r="T114" i="8"/>
  <c r="T117" i="8"/>
  <c r="T116" i="8"/>
  <c r="X116" i="8"/>
  <c r="X117" i="8"/>
  <c r="X115" i="8"/>
  <c r="AJ117" i="8"/>
  <c r="AJ116" i="8"/>
  <c r="AL116" i="8"/>
  <c r="AK116" i="8"/>
  <c r="AK113" i="8"/>
  <c r="AJ113" i="8"/>
  <c r="AL117" i="8"/>
  <c r="AK117" i="8"/>
  <c r="AL115" i="8"/>
  <c r="AK115" i="8"/>
  <c r="AM114" i="8"/>
  <c r="AL114" i="8"/>
  <c r="O197" i="3"/>
  <c r="L197" i="3"/>
  <c r="K198" i="3"/>
  <c r="H198" i="3"/>
  <c r="O196" i="3"/>
  <c r="L196" i="3"/>
  <c r="K197" i="3"/>
  <c r="H197" i="3"/>
  <c r="O195" i="3"/>
  <c r="L195" i="3"/>
  <c r="K196" i="3"/>
  <c r="H196" i="3"/>
  <c r="O194" i="3"/>
  <c r="L194" i="3"/>
  <c r="K195" i="3"/>
  <c r="H195" i="3"/>
  <c r="O193" i="3"/>
  <c r="L193" i="3"/>
  <c r="K194" i="3"/>
  <c r="H194" i="3"/>
  <c r="O192" i="3"/>
  <c r="L192" i="3"/>
  <c r="K193" i="3"/>
  <c r="H193" i="3"/>
  <c r="L191" i="3"/>
  <c r="L190" i="3"/>
  <c r="H192" i="3"/>
  <c r="H191" i="3"/>
  <c r="O191" i="3"/>
  <c r="K192" i="3"/>
  <c r="O190" i="3"/>
  <c r="K191" i="3"/>
  <c r="AJ115" i="8"/>
  <c r="X114" i="8"/>
  <c r="AK114" i="8"/>
  <c r="AJ114" i="8"/>
  <c r="AA99" i="8"/>
  <c r="AA98" i="8"/>
  <c r="AA95" i="8"/>
  <c r="AA94" i="8"/>
  <c r="AA92" i="8"/>
  <c r="AA108" i="8"/>
  <c r="AA109" i="8"/>
  <c r="AA110" i="8"/>
  <c r="K24" i="5"/>
  <c r="J24" i="5"/>
  <c r="G24" i="5"/>
  <c r="AA117" i="8"/>
  <c r="AA115" i="8"/>
  <c r="AA114" i="8"/>
  <c r="AA116" i="8"/>
  <c r="AA113" i="8"/>
  <c r="K18" i="5"/>
  <c r="J18" i="5"/>
  <c r="H18" i="5"/>
  <c r="G18" i="5"/>
  <c r="H17" i="5"/>
  <c r="G17" i="5"/>
  <c r="K17" i="5"/>
  <c r="J17" i="5"/>
  <c r="K23" i="5"/>
  <c r="J23" i="5"/>
  <c r="G23" i="5"/>
  <c r="S116" i="8"/>
  <c r="S117" i="8"/>
  <c r="S115" i="8"/>
  <c r="S114" i="8"/>
  <c r="R117" i="8"/>
  <c r="R116" i="8"/>
  <c r="R115" i="8"/>
  <c r="R114" i="8"/>
  <c r="K22" i="5"/>
  <c r="J22" i="5"/>
  <c r="G22" i="5"/>
  <c r="K21" i="5"/>
  <c r="J21" i="5"/>
  <c r="G21" i="5"/>
  <c r="K20" i="5"/>
  <c r="J20" i="5"/>
  <c r="G20" i="5"/>
  <c r="K26" i="4"/>
  <c r="G26" i="4"/>
  <c r="R113" i="8"/>
  <c r="X113" i="8"/>
  <c r="AE113" i="8"/>
  <c r="Z113" i="8"/>
  <c r="K25" i="4"/>
  <c r="G25" i="4"/>
  <c r="AM112" i="8"/>
  <c r="AL112" i="8"/>
  <c r="AM111" i="8"/>
  <c r="AL111" i="8"/>
  <c r="AK112" i="8"/>
  <c r="AJ112" i="8"/>
  <c r="AK111" i="8"/>
  <c r="AJ111" i="8"/>
  <c r="X111" i="8"/>
  <c r="AE117" i="8"/>
  <c r="AE116" i="8"/>
  <c r="AE115" i="8"/>
  <c r="AE114" i="8"/>
  <c r="AE112" i="8"/>
  <c r="AE111" i="8"/>
  <c r="AA112" i="8"/>
  <c r="K19" i="5"/>
  <c r="J19" i="5"/>
  <c r="G19" i="5"/>
  <c r="X112" i="8"/>
  <c r="AA111" i="8"/>
  <c r="U112" i="8"/>
  <c r="U111" i="8"/>
  <c r="T112" i="8"/>
  <c r="S112" i="8"/>
  <c r="R112" i="8"/>
  <c r="T111" i="8"/>
  <c r="K24" i="4"/>
  <c r="G24" i="4"/>
  <c r="K23" i="4"/>
  <c r="G23" i="4"/>
  <c r="S111" i="8"/>
  <c r="R111" i="8"/>
  <c r="Z117" i="8"/>
  <c r="Z116" i="8"/>
  <c r="Z115" i="8"/>
  <c r="Z114" i="8"/>
  <c r="Z112" i="8"/>
  <c r="Z111" i="8"/>
  <c r="Q117" i="8"/>
  <c r="Q116" i="8"/>
  <c r="Q115" i="8"/>
  <c r="Q114" i="8"/>
  <c r="Q118" i="8"/>
  <c r="Q113" i="8"/>
  <c r="Q112" i="8"/>
  <c r="Q111" i="8"/>
  <c r="H117" i="8"/>
  <c r="H116" i="8"/>
  <c r="H115" i="8"/>
  <c r="H114" i="8"/>
  <c r="H113" i="8"/>
  <c r="H112" i="8"/>
  <c r="H111" i="8"/>
  <c r="K111" i="8"/>
  <c r="K112" i="8"/>
  <c r="K113" i="8"/>
  <c r="K114" i="8"/>
  <c r="K115" i="8"/>
  <c r="K116" i="8"/>
  <c r="K117" i="8"/>
  <c r="L117" i="8"/>
  <c r="L116" i="8"/>
  <c r="L115" i="8"/>
  <c r="L114" i="8"/>
  <c r="L113" i="8"/>
  <c r="L112" i="8"/>
  <c r="L111" i="8"/>
  <c r="E25" i="6"/>
  <c r="AJ118" i="8"/>
  <c r="O189" i="3"/>
  <c r="K190" i="3"/>
  <c r="L189" i="3"/>
  <c r="H190" i="3"/>
  <c r="AE17" i="8"/>
  <c r="AE118" i="8"/>
  <c r="Z118" i="8"/>
  <c r="X118" i="8"/>
  <c r="K22" i="4"/>
  <c r="G22" i="4"/>
  <c r="L118" i="8"/>
  <c r="R118" i="8"/>
  <c r="E24" i="6"/>
  <c r="K118" i="8"/>
  <c r="H118" i="8"/>
  <c r="AJ110" i="8"/>
  <c r="AE110" i="8"/>
  <c r="Z110" i="8"/>
  <c r="X110" i="8"/>
  <c r="O188" i="3"/>
  <c r="L187" i="3"/>
  <c r="L188" i="3"/>
  <c r="K189" i="3"/>
  <c r="H189" i="3"/>
  <c r="R110" i="8"/>
  <c r="Q110" i="8"/>
  <c r="L110" i="8"/>
  <c r="K110" i="8"/>
  <c r="H110" i="8"/>
  <c r="E23" i="6"/>
  <c r="L109" i="8"/>
  <c r="E22" i="6"/>
  <c r="AJ109" i="8"/>
  <c r="O187" i="3"/>
  <c r="K188" i="3"/>
  <c r="H188" i="3"/>
  <c r="AE109" i="8"/>
  <c r="Z109" i="8"/>
  <c r="X109" i="8"/>
  <c r="T109" i="8"/>
  <c r="T108" i="8"/>
  <c r="S109" i="8"/>
  <c r="R109" i="8"/>
  <c r="Q109" i="8"/>
  <c r="K109" i="8"/>
  <c r="H109" i="8"/>
  <c r="L108" i="8"/>
  <c r="AK108" i="8"/>
  <c r="AJ108" i="8"/>
  <c r="O186" i="3"/>
  <c r="O185" i="3"/>
  <c r="L185" i="3"/>
  <c r="E21" i="6"/>
  <c r="K187" i="3"/>
  <c r="K186" i="3"/>
  <c r="H187" i="3"/>
  <c r="H186" i="3"/>
  <c r="AE108" i="8"/>
  <c r="Z108" i="8"/>
  <c r="X108" i="8"/>
  <c r="K21" i="4"/>
  <c r="G21" i="4"/>
  <c r="S108" i="8"/>
  <c r="R108" i="8"/>
  <c r="Q108" i="8"/>
  <c r="K108" i="8"/>
  <c r="H108" i="8"/>
  <c r="AP12" i="9"/>
  <c r="AK12" i="9"/>
  <c r="AK4" i="9"/>
  <c r="AK107" i="8"/>
  <c r="AJ107" i="8"/>
  <c r="O184" i="3"/>
  <c r="L184" i="3"/>
  <c r="K185" i="3"/>
  <c r="H185" i="3"/>
  <c r="AE107" i="8"/>
  <c r="AA107" i="8"/>
  <c r="Z107" i="8"/>
  <c r="Y107" i="8"/>
  <c r="X107" i="8"/>
  <c r="K20" i="4"/>
  <c r="G20" i="4"/>
  <c r="G19" i="4"/>
  <c r="H107" i="8"/>
  <c r="K19" i="4"/>
  <c r="U107" i="8"/>
  <c r="T107" i="8"/>
  <c r="U70" i="8"/>
  <c r="S107" i="8"/>
  <c r="R107" i="8"/>
  <c r="Z3" i="9"/>
  <c r="Y3" i="9"/>
  <c r="X3" i="9"/>
  <c r="W3" i="9"/>
  <c r="AJ12" i="9"/>
  <c r="Q107" i="8"/>
  <c r="L107" i="8"/>
  <c r="L12" i="9"/>
  <c r="E20" i="6"/>
  <c r="K107" i="8"/>
  <c r="S100" i="8"/>
  <c r="R100" i="8"/>
  <c r="O12" i="9"/>
  <c r="K12" i="9"/>
  <c r="H12" i="9"/>
  <c r="E50" i="1"/>
  <c r="F50" i="1"/>
  <c r="AP11" i="9"/>
  <c r="AO11" i="9"/>
  <c r="AN11" i="9"/>
  <c r="AM11" i="9"/>
  <c r="AL11" i="9"/>
  <c r="AN106" i="8"/>
  <c r="AM106" i="8"/>
  <c r="AL106" i="8"/>
  <c r="AK106" i="8"/>
  <c r="AJ106" i="8"/>
  <c r="AE106" i="8"/>
  <c r="AA106" i="8"/>
  <c r="Z106" i="8"/>
  <c r="X106" i="8"/>
  <c r="V106" i="8"/>
  <c r="U106" i="8"/>
  <c r="T106" i="8"/>
  <c r="S106" i="8"/>
  <c r="R106" i="8"/>
  <c r="Q106" i="8"/>
  <c r="K106" i="8"/>
  <c r="J106" i="8"/>
  <c r="I106" i="8"/>
  <c r="H106" i="8"/>
  <c r="AJ105" i="8"/>
  <c r="U103" i="8"/>
  <c r="T104" i="8"/>
  <c r="T105" i="8"/>
  <c r="T103" i="8"/>
  <c r="AK103" i="8"/>
  <c r="AJ104" i="8"/>
  <c r="AJ103" i="8"/>
  <c r="AJ102" i="8"/>
  <c r="AK105" i="8"/>
  <c r="AE105" i="8"/>
  <c r="AA105" i="8"/>
  <c r="Z105" i="8"/>
  <c r="X105" i="8"/>
  <c r="S105" i="8"/>
  <c r="R105" i="8"/>
  <c r="Q105" i="8"/>
  <c r="K105" i="8"/>
  <c r="J105" i="8"/>
  <c r="I105" i="8"/>
  <c r="H105" i="8"/>
  <c r="AK104" i="8"/>
  <c r="AE104" i="8"/>
  <c r="AA104" i="8"/>
  <c r="Z104" i="8"/>
  <c r="X104" i="8"/>
  <c r="S104" i="8"/>
  <c r="R104" i="8"/>
  <c r="Q104" i="8"/>
  <c r="K104" i="8"/>
  <c r="J104" i="8"/>
  <c r="I104" i="8"/>
  <c r="H104" i="8"/>
  <c r="AL103" i="8"/>
  <c r="AE103" i="8"/>
  <c r="AA103" i="8"/>
  <c r="Z103" i="8"/>
  <c r="X103" i="8"/>
  <c r="S103" i="8"/>
  <c r="R103" i="8"/>
  <c r="Q103" i="8"/>
  <c r="K103" i="8"/>
  <c r="J103" i="8"/>
  <c r="I103" i="8"/>
  <c r="H103" i="8"/>
  <c r="AK102" i="8"/>
  <c r="AE102" i="8"/>
  <c r="Z102" i="8"/>
  <c r="AA102" i="8"/>
  <c r="X102" i="8"/>
  <c r="I18" i="4"/>
  <c r="H18" i="4"/>
  <c r="G18" i="4"/>
  <c r="K18" i="4"/>
  <c r="K17" i="4"/>
  <c r="S102" i="8"/>
  <c r="R102" i="8"/>
  <c r="Q102" i="8"/>
  <c r="Q99" i="8"/>
  <c r="Q98" i="8"/>
  <c r="Q97" i="8"/>
  <c r="Q96" i="8"/>
  <c r="K99" i="8"/>
  <c r="J99" i="8"/>
  <c r="I99" i="8"/>
  <c r="H99" i="8"/>
  <c r="K98" i="8"/>
  <c r="J98" i="8"/>
  <c r="I98" i="8"/>
  <c r="H98" i="8"/>
  <c r="K97" i="8"/>
  <c r="J97" i="8"/>
  <c r="I97" i="8"/>
  <c r="H97" i="8"/>
  <c r="K96" i="8"/>
  <c r="J96" i="8"/>
  <c r="I96" i="8"/>
  <c r="H96" i="8"/>
  <c r="K102" i="8"/>
  <c r="J102" i="8"/>
  <c r="I102" i="8"/>
  <c r="H102" i="8"/>
  <c r="O183" i="3"/>
  <c r="K184" i="3"/>
  <c r="J184" i="3"/>
  <c r="I184" i="3"/>
  <c r="H184" i="3"/>
  <c r="O182" i="3"/>
  <c r="K183" i="3"/>
  <c r="J183" i="3"/>
  <c r="I183" i="3"/>
  <c r="H183" i="3"/>
  <c r="O181" i="3"/>
  <c r="K182" i="3"/>
  <c r="J182" i="3"/>
  <c r="I182" i="3"/>
  <c r="H182" i="3"/>
  <c r="O180" i="3"/>
  <c r="K181" i="3"/>
  <c r="I181" i="3"/>
  <c r="J181" i="3"/>
  <c r="H181" i="3"/>
  <c r="AK11" i="9"/>
  <c r="AJ11" i="9"/>
  <c r="O11" i="9"/>
  <c r="L11" i="9"/>
  <c r="K11" i="9"/>
  <c r="J11" i="9"/>
  <c r="I11" i="9"/>
  <c r="H11" i="9"/>
  <c r="E19" i="6"/>
  <c r="E18" i="6"/>
  <c r="E49" i="1"/>
  <c r="E48" i="1"/>
  <c r="E47" i="1"/>
  <c r="F49" i="1"/>
  <c r="F48" i="1"/>
  <c r="F47" i="1"/>
  <c r="O10" i="9"/>
  <c r="M10" i="9"/>
  <c r="L10" i="9"/>
  <c r="K10" i="9"/>
  <c r="I10" i="9"/>
  <c r="H10" i="9"/>
  <c r="E17" i="6"/>
  <c r="E46" i="1"/>
  <c r="E45" i="1"/>
  <c r="F46" i="1"/>
  <c r="F45" i="1"/>
  <c r="AY9" i="9"/>
  <c r="AX9" i="9"/>
  <c r="AW9" i="9"/>
  <c r="AV9" i="9"/>
  <c r="AK98" i="8"/>
  <c r="U99" i="8"/>
  <c r="T99" i="8"/>
  <c r="U98" i="8"/>
  <c r="T98" i="8"/>
  <c r="S99" i="8"/>
  <c r="R99" i="8"/>
  <c r="S98" i="8"/>
  <c r="R98" i="8"/>
  <c r="W90" i="8"/>
  <c r="W91" i="8"/>
  <c r="AJ98" i="8"/>
  <c r="AE98" i="8"/>
  <c r="Z98" i="8"/>
  <c r="X98" i="8"/>
  <c r="Z99" i="8"/>
  <c r="X99" i="8"/>
  <c r="AE99" i="8"/>
  <c r="AM99" i="8"/>
  <c r="AL99" i="8"/>
  <c r="AK99" i="8"/>
  <c r="AJ99" i="8"/>
  <c r="Z92" i="8"/>
  <c r="Z95" i="8"/>
  <c r="Z94" i="8"/>
  <c r="J16" i="5"/>
  <c r="H16" i="5"/>
  <c r="G16" i="5"/>
  <c r="J15" i="5"/>
  <c r="H15" i="5"/>
  <c r="G15" i="5"/>
  <c r="J14" i="5"/>
  <c r="H14" i="5"/>
  <c r="G14" i="5"/>
  <c r="K16" i="5"/>
  <c r="AK97" i="8"/>
  <c r="AK96" i="8"/>
  <c r="AR87" i="8"/>
  <c r="AL88" i="8"/>
  <c r="P14" i="2"/>
  <c r="O14" i="2"/>
  <c r="M14" i="2"/>
  <c r="K14" i="2"/>
  <c r="I14" i="2"/>
  <c r="H14" i="2"/>
  <c r="O170" i="3"/>
  <c r="K171" i="3"/>
  <c r="I171" i="3"/>
  <c r="H171" i="3"/>
  <c r="AJ96" i="8"/>
  <c r="AJ97" i="8"/>
  <c r="W88" i="8"/>
  <c r="V88" i="8"/>
  <c r="AE97" i="8"/>
  <c r="AE96" i="8"/>
  <c r="Z97" i="8"/>
  <c r="X97" i="8"/>
  <c r="Z96" i="8"/>
  <c r="X96" i="8"/>
  <c r="U97" i="8"/>
  <c r="U96" i="8"/>
  <c r="T97" i="8"/>
  <c r="T96" i="8"/>
  <c r="S97" i="8"/>
  <c r="R97" i="8"/>
  <c r="S96" i="8"/>
  <c r="R96" i="8"/>
  <c r="AU9" i="9"/>
  <c r="AT9" i="9"/>
  <c r="AS9" i="9"/>
  <c r="AR9" i="9"/>
  <c r="AQ9" i="9"/>
  <c r="AP9" i="9"/>
  <c r="AO9" i="9"/>
  <c r="AL9" i="9"/>
  <c r="AL5" i="9"/>
  <c r="AM9" i="9"/>
  <c r="AN9" i="9"/>
  <c r="AK95" i="8"/>
  <c r="O179" i="3"/>
  <c r="K180" i="3"/>
  <c r="I180" i="3"/>
  <c r="H180" i="3"/>
  <c r="AL95" i="8"/>
  <c r="AJ95" i="8"/>
  <c r="AE95" i="8"/>
  <c r="X95" i="8"/>
  <c r="S95" i="8"/>
  <c r="R95" i="8"/>
  <c r="Q95" i="8"/>
  <c r="K95" i="8"/>
  <c r="J95" i="8"/>
  <c r="I95" i="8"/>
  <c r="H95" i="8"/>
  <c r="AN93" i="8"/>
  <c r="AK94" i="8"/>
  <c r="AJ94" i="8"/>
  <c r="AE94" i="8"/>
  <c r="X94" i="8"/>
  <c r="S94" i="8"/>
  <c r="R94" i="8"/>
  <c r="J179" i="3"/>
  <c r="O178" i="3"/>
  <c r="K179" i="3"/>
  <c r="I179" i="3"/>
  <c r="H179" i="3"/>
  <c r="J94" i="8"/>
  <c r="J93" i="8"/>
  <c r="AM93" i="8"/>
  <c r="AL93" i="8"/>
  <c r="K178" i="3"/>
  <c r="O177" i="3"/>
  <c r="I178" i="3"/>
  <c r="H178" i="3"/>
  <c r="O176" i="3"/>
  <c r="K177" i="3"/>
  <c r="I177" i="3"/>
  <c r="H177" i="3"/>
  <c r="AK93" i="8"/>
  <c r="AJ93" i="8"/>
  <c r="O175" i="3"/>
  <c r="J176" i="3"/>
  <c r="I176" i="3"/>
  <c r="J175" i="3"/>
  <c r="I175" i="3"/>
  <c r="K176" i="3"/>
  <c r="H176" i="3"/>
  <c r="O174" i="3"/>
  <c r="K175" i="3"/>
  <c r="H175" i="3"/>
  <c r="AE93" i="8"/>
  <c r="Z93" i="8"/>
  <c r="X93" i="8"/>
  <c r="S93" i="8"/>
  <c r="R93" i="8"/>
  <c r="V90" i="8"/>
  <c r="V91" i="8"/>
  <c r="AL89" i="8"/>
  <c r="AK92" i="8"/>
  <c r="AJ92" i="8"/>
  <c r="AE92" i="8"/>
  <c r="T92" i="8"/>
  <c r="S92" i="8"/>
  <c r="R92" i="8"/>
  <c r="X92" i="8"/>
  <c r="H17" i="4"/>
  <c r="G17" i="4"/>
  <c r="AJ91" i="8"/>
  <c r="AN91" i="8"/>
  <c r="AM91" i="8"/>
  <c r="AL91" i="8"/>
  <c r="AK91" i="8"/>
  <c r="O173" i="3"/>
  <c r="K174" i="3"/>
  <c r="I174" i="3"/>
  <c r="H174" i="3"/>
  <c r="I173" i="3"/>
  <c r="H173" i="3"/>
  <c r="O172" i="3"/>
  <c r="K173" i="3"/>
  <c r="AL90" i="8"/>
  <c r="AK90" i="8"/>
  <c r="AJ90" i="8"/>
  <c r="AE91" i="8"/>
  <c r="Z91" i="8"/>
  <c r="X91" i="8"/>
  <c r="AE90" i="8"/>
  <c r="Z90" i="8"/>
  <c r="X90" i="8"/>
  <c r="U90" i="8"/>
  <c r="U91" i="8"/>
  <c r="T91" i="8"/>
  <c r="S91" i="8"/>
  <c r="R91" i="8"/>
  <c r="Q91" i="8"/>
  <c r="K91" i="8"/>
  <c r="I91" i="8"/>
  <c r="H91" i="8"/>
  <c r="T90" i="8"/>
  <c r="S90" i="8"/>
  <c r="R90" i="8"/>
  <c r="AK89" i="8"/>
  <c r="AJ89" i="8"/>
  <c r="AE89" i="8"/>
  <c r="Z89" i="8"/>
  <c r="X89" i="8"/>
  <c r="U89" i="8"/>
  <c r="T89" i="8"/>
  <c r="S89" i="8"/>
  <c r="R89" i="8"/>
  <c r="O171" i="3"/>
  <c r="K172" i="3"/>
  <c r="I172" i="3"/>
  <c r="H172" i="3"/>
  <c r="T88" i="8"/>
  <c r="U88" i="8"/>
  <c r="S88" i="8"/>
  <c r="R88" i="8"/>
  <c r="X88" i="8"/>
  <c r="Z88" i="8"/>
  <c r="Z87" i="8"/>
  <c r="AE88" i="8"/>
  <c r="AK88" i="8"/>
  <c r="AJ88" i="8"/>
  <c r="U87" i="8"/>
  <c r="T87" i="8"/>
  <c r="AP87" i="8"/>
  <c r="AO87" i="8"/>
  <c r="AN87" i="8"/>
  <c r="AM87" i="8"/>
  <c r="AL87" i="8"/>
  <c r="AK87" i="8"/>
  <c r="AJ87" i="8"/>
  <c r="AE87" i="8"/>
  <c r="X87" i="8"/>
  <c r="S87" i="8"/>
  <c r="R87" i="8"/>
  <c r="K16" i="4"/>
  <c r="H16" i="4"/>
  <c r="G16" i="4"/>
  <c r="AE15" i="8"/>
  <c r="Z15" i="8"/>
  <c r="AA15" i="8"/>
  <c r="Q94" i="8"/>
  <c r="Q93" i="8"/>
  <c r="Q92" i="8"/>
  <c r="Q90" i="8"/>
  <c r="Q89" i="8"/>
  <c r="Q88" i="8"/>
  <c r="Q87" i="8"/>
  <c r="K94" i="8"/>
  <c r="I94" i="8"/>
  <c r="H94" i="8"/>
  <c r="K93" i="8"/>
  <c r="I93" i="8"/>
  <c r="H93" i="8"/>
  <c r="K92" i="8"/>
  <c r="I92" i="8"/>
  <c r="H92" i="8"/>
  <c r="K90" i="8"/>
  <c r="I90" i="8"/>
  <c r="H90" i="8"/>
  <c r="K89" i="8"/>
  <c r="I89" i="8"/>
  <c r="H89" i="8"/>
  <c r="K88" i="8"/>
  <c r="I88" i="8"/>
  <c r="H88" i="8"/>
  <c r="K87" i="8"/>
  <c r="I87" i="8"/>
  <c r="H87" i="8"/>
  <c r="AK9" i="9"/>
  <c r="K15" i="5"/>
  <c r="K14" i="5"/>
  <c r="AJ9" i="9"/>
  <c r="V3" i="9"/>
  <c r="O9" i="9"/>
  <c r="K9" i="9"/>
  <c r="I9" i="9"/>
  <c r="H9" i="9"/>
  <c r="E44" i="1"/>
  <c r="E43" i="1"/>
  <c r="F44" i="1"/>
  <c r="F43" i="1"/>
  <c r="R3" i="8"/>
  <c r="R7" i="8"/>
  <c r="R14" i="8"/>
  <c r="R13" i="8"/>
  <c r="R11" i="8"/>
  <c r="R9" i="8"/>
  <c r="S9" i="8"/>
  <c r="T9" i="8"/>
  <c r="S11" i="8"/>
  <c r="R15" i="8"/>
  <c r="R19" i="8"/>
  <c r="R18" i="8"/>
  <c r="R17" i="8"/>
  <c r="R16" i="8"/>
  <c r="T22" i="8"/>
  <c r="S22" i="8"/>
  <c r="T21" i="8"/>
  <c r="S21" i="8"/>
  <c r="T20" i="8"/>
  <c r="S20" i="8"/>
  <c r="R26" i="8"/>
  <c r="R25" i="8"/>
  <c r="R24" i="8"/>
  <c r="R23" i="8"/>
  <c r="R22" i="8"/>
  <c r="R21" i="8"/>
  <c r="R20" i="8"/>
  <c r="R29" i="8"/>
  <c r="R36" i="8"/>
  <c r="R35" i="8"/>
  <c r="R34" i="8"/>
  <c r="R33" i="8"/>
  <c r="R32" i="8"/>
  <c r="R31" i="8"/>
  <c r="R30" i="8"/>
  <c r="R37" i="8"/>
  <c r="R38" i="8"/>
  <c r="R47" i="8"/>
  <c r="M8" i="9"/>
  <c r="L8" i="9"/>
  <c r="AO86" i="8"/>
  <c r="AO85" i="8"/>
  <c r="AS84" i="8"/>
  <c r="AN85" i="8"/>
  <c r="AM85" i="8"/>
  <c r="AL85" i="8"/>
  <c r="AK85" i="8"/>
  <c r="AJ85" i="8"/>
  <c r="AE85" i="8"/>
  <c r="Z85" i="8"/>
  <c r="X85" i="8"/>
  <c r="AR84" i="8"/>
  <c r="AQ84" i="8"/>
  <c r="AP84" i="8"/>
  <c r="AO84" i="8"/>
  <c r="AN84" i="8"/>
  <c r="AM84" i="8"/>
  <c r="AL84" i="8"/>
  <c r="AK84" i="8"/>
  <c r="AJ84" i="8"/>
  <c r="AE84" i="8"/>
  <c r="Z84" i="8"/>
  <c r="X84" i="8"/>
  <c r="AN86" i="8"/>
  <c r="AM86" i="8"/>
  <c r="AL86" i="8"/>
  <c r="AK86" i="8"/>
  <c r="AJ86" i="8"/>
  <c r="AE86" i="8"/>
  <c r="Z86" i="8"/>
  <c r="X86" i="8"/>
  <c r="S86" i="8"/>
  <c r="R86" i="8"/>
  <c r="T85" i="8"/>
  <c r="S85" i="8"/>
  <c r="T84" i="8"/>
  <c r="R85" i="8"/>
  <c r="U84" i="8"/>
  <c r="S84" i="8"/>
  <c r="R84" i="8"/>
  <c r="Q86" i="8"/>
  <c r="Q85" i="8"/>
  <c r="Q84" i="8"/>
  <c r="M83" i="8"/>
  <c r="M84" i="8"/>
  <c r="M86" i="8"/>
  <c r="L86" i="8"/>
  <c r="K86" i="8"/>
  <c r="L84" i="8"/>
  <c r="K84" i="8"/>
  <c r="M85" i="8"/>
  <c r="L85" i="8"/>
  <c r="K85" i="8"/>
  <c r="L83" i="8"/>
  <c r="K83" i="8"/>
  <c r="V83" i="8"/>
  <c r="V69" i="8"/>
  <c r="U83" i="8"/>
  <c r="T83" i="8"/>
  <c r="S83" i="8"/>
  <c r="R83" i="8"/>
  <c r="Q83" i="8"/>
  <c r="AT83" i="8"/>
  <c r="AS83" i="8"/>
  <c r="AR83" i="8"/>
  <c r="AQ83" i="8"/>
  <c r="AP83" i="8"/>
  <c r="AO83" i="8"/>
  <c r="AN83" i="8"/>
  <c r="AM83" i="8"/>
  <c r="AL83" i="8"/>
  <c r="AK83" i="8"/>
  <c r="AJ83" i="8"/>
  <c r="AE83" i="8"/>
  <c r="Z83" i="8"/>
  <c r="X83" i="8"/>
  <c r="O169" i="3"/>
  <c r="K170" i="3"/>
  <c r="I170" i="3"/>
  <c r="H170" i="3"/>
  <c r="K82" i="8"/>
  <c r="AS82" i="8"/>
  <c r="AR82" i="8"/>
  <c r="AQ82" i="8"/>
  <c r="AP82" i="8"/>
  <c r="AO82" i="8"/>
  <c r="AN82" i="8"/>
  <c r="AM82" i="8"/>
  <c r="AL82" i="8"/>
  <c r="AK82" i="8"/>
  <c r="AJ82" i="8"/>
  <c r="AE82" i="8"/>
  <c r="Z82" i="8"/>
  <c r="X82" i="8"/>
  <c r="V82" i="8"/>
  <c r="U82" i="8"/>
  <c r="T82" i="8"/>
  <c r="S82" i="8"/>
  <c r="R82" i="8"/>
  <c r="Q82" i="8"/>
  <c r="V81" i="8"/>
  <c r="O168" i="3"/>
  <c r="K169" i="3"/>
  <c r="I169" i="3"/>
  <c r="H169" i="3"/>
  <c r="O167" i="3"/>
  <c r="K168" i="3"/>
  <c r="I168" i="3"/>
  <c r="H168" i="3"/>
  <c r="AS81" i="8"/>
  <c r="AR81" i="8"/>
  <c r="AQ81" i="8"/>
  <c r="AP81" i="8"/>
  <c r="AO81" i="8"/>
  <c r="AN81" i="8"/>
  <c r="AM81" i="8"/>
  <c r="AL81" i="8"/>
  <c r="AK81" i="8"/>
  <c r="AJ81" i="8"/>
  <c r="AE81" i="8"/>
  <c r="Z81" i="8"/>
  <c r="X81" i="8"/>
  <c r="U81" i="8"/>
  <c r="T81" i="8"/>
  <c r="S81" i="8"/>
  <c r="R81" i="8"/>
  <c r="Q81" i="8"/>
  <c r="K81" i="8"/>
  <c r="AQ80" i="8"/>
  <c r="AP80" i="8"/>
  <c r="AO80" i="8"/>
  <c r="AN80" i="8"/>
  <c r="AM80" i="8"/>
  <c r="AL80" i="8"/>
  <c r="AK80" i="8"/>
  <c r="AJ80" i="8"/>
  <c r="AE80" i="8"/>
  <c r="X80" i="8"/>
  <c r="K15" i="4"/>
  <c r="H15" i="4"/>
  <c r="G15" i="4"/>
  <c r="Z80" i="8"/>
  <c r="U80" i="8"/>
  <c r="T80" i="8"/>
  <c r="S80" i="8"/>
  <c r="R80" i="8"/>
  <c r="Q80" i="8"/>
  <c r="K80" i="8"/>
  <c r="O166" i="3"/>
  <c r="K167" i="3"/>
  <c r="I167" i="3"/>
  <c r="H167" i="3"/>
  <c r="O165" i="3"/>
  <c r="K166" i="3"/>
  <c r="I166" i="3"/>
  <c r="H166" i="3"/>
  <c r="AS79" i="8"/>
  <c r="AR79" i="8"/>
  <c r="AQ79" i="8"/>
  <c r="AP79" i="8"/>
  <c r="AO79" i="8"/>
  <c r="AN79" i="8"/>
  <c r="AM79" i="8"/>
  <c r="AL79" i="8"/>
  <c r="AK79" i="8"/>
  <c r="AJ79" i="8"/>
  <c r="AE79" i="8"/>
  <c r="Z79" i="8"/>
  <c r="X79" i="8"/>
  <c r="V79" i="8"/>
  <c r="U79" i="8"/>
  <c r="T79" i="8"/>
  <c r="S79" i="8"/>
  <c r="R79" i="8"/>
  <c r="Q79" i="8"/>
  <c r="K79" i="8"/>
  <c r="K78" i="8"/>
  <c r="O164" i="3"/>
  <c r="K165" i="3"/>
  <c r="I165" i="3"/>
  <c r="H165" i="3"/>
  <c r="AR78" i="8"/>
  <c r="I164" i="3"/>
  <c r="H164" i="3"/>
  <c r="O163" i="3"/>
  <c r="K164" i="3"/>
  <c r="AQ78" i="8"/>
  <c r="AP78" i="8"/>
  <c r="AO78" i="8"/>
  <c r="AN78" i="8"/>
  <c r="AM78" i="8"/>
  <c r="AL78" i="8"/>
  <c r="AK78" i="8"/>
  <c r="AJ78" i="8"/>
  <c r="AE78" i="8"/>
  <c r="Z78" i="8"/>
  <c r="X78" i="8"/>
  <c r="U78" i="8"/>
  <c r="S73" i="8"/>
  <c r="V78" i="8"/>
  <c r="T78" i="8"/>
  <c r="S78" i="8"/>
  <c r="R78" i="8"/>
  <c r="Q78" i="8"/>
  <c r="AK77" i="8"/>
  <c r="AJ77" i="8"/>
  <c r="AQ77" i="8"/>
  <c r="AP77" i="8"/>
  <c r="AO77" i="8"/>
  <c r="AN77" i="8"/>
  <c r="AM77" i="8"/>
  <c r="AL77" i="8"/>
  <c r="AE77" i="8"/>
  <c r="Z77" i="8"/>
  <c r="X77" i="8"/>
  <c r="U77" i="8"/>
  <c r="T76" i="8"/>
  <c r="T75" i="8"/>
  <c r="U74" i="8"/>
  <c r="T77" i="8"/>
  <c r="S77" i="8"/>
  <c r="R77" i="8"/>
  <c r="Q77" i="8"/>
  <c r="K77" i="8"/>
  <c r="O162" i="3"/>
  <c r="K163" i="3"/>
  <c r="I163" i="3"/>
  <c r="H163" i="3"/>
  <c r="O161" i="3"/>
  <c r="K162" i="3"/>
  <c r="I162" i="3"/>
  <c r="H162" i="3"/>
  <c r="AQ76" i="8"/>
  <c r="AP76" i="8"/>
  <c r="AO76" i="8"/>
  <c r="AN76" i="8"/>
  <c r="AM76" i="8"/>
  <c r="AL76" i="8"/>
  <c r="AK76" i="8"/>
  <c r="AJ76" i="8"/>
  <c r="AE76" i="8"/>
  <c r="Z76" i="8"/>
  <c r="X76" i="8"/>
  <c r="S76" i="8"/>
  <c r="R76" i="8"/>
  <c r="Q76" i="8"/>
  <c r="H14" i="4"/>
  <c r="G14" i="4"/>
  <c r="K14" i="4"/>
  <c r="O160" i="3"/>
  <c r="O159" i="3"/>
  <c r="K161" i="3"/>
  <c r="K160" i="3"/>
  <c r="I161" i="3"/>
  <c r="H161" i="3"/>
  <c r="I160" i="3"/>
  <c r="H160" i="3"/>
  <c r="J86" i="3"/>
  <c r="I86" i="3"/>
  <c r="H86" i="3"/>
  <c r="J85" i="3"/>
  <c r="I85" i="3"/>
  <c r="H85" i="3"/>
  <c r="K76" i="8"/>
  <c r="AA75" i="8"/>
  <c r="AK74" i="8"/>
  <c r="O158" i="3"/>
  <c r="L158" i="3"/>
  <c r="K159" i="3"/>
  <c r="I159" i="3"/>
  <c r="H159" i="3"/>
  <c r="AK63" i="8"/>
  <c r="AK65" i="8"/>
  <c r="L142" i="3"/>
  <c r="L145" i="3"/>
  <c r="K145" i="3"/>
  <c r="O145" i="3"/>
  <c r="O142" i="3"/>
  <c r="K146" i="3"/>
  <c r="K143" i="3"/>
  <c r="I146" i="3"/>
  <c r="H146" i="3"/>
  <c r="J142" i="3"/>
  <c r="I142" i="3"/>
  <c r="J143" i="3"/>
  <c r="I143" i="3"/>
  <c r="H143" i="3"/>
  <c r="AK28" i="8"/>
  <c r="AK27" i="8"/>
  <c r="O86" i="3"/>
  <c r="L86" i="3"/>
  <c r="L85" i="3"/>
  <c r="K86" i="3"/>
  <c r="AA5" i="8"/>
  <c r="AA3" i="8"/>
  <c r="Z3" i="8"/>
  <c r="J13" i="5"/>
  <c r="K13" i="5"/>
  <c r="AK70" i="8"/>
  <c r="AK71" i="8"/>
  <c r="AL75" i="8"/>
  <c r="AK75" i="8"/>
  <c r="AJ75" i="8"/>
  <c r="AE75" i="8"/>
  <c r="Z75" i="8"/>
  <c r="X75" i="8"/>
  <c r="S75" i="8"/>
  <c r="P13" i="2"/>
  <c r="O13" i="2"/>
  <c r="M13" i="2"/>
  <c r="K13" i="2"/>
  <c r="H13" i="2"/>
  <c r="M7" i="2"/>
  <c r="K7" i="2"/>
  <c r="H7" i="2"/>
  <c r="K25" i="3"/>
  <c r="J25" i="3"/>
  <c r="I25" i="3"/>
  <c r="H25" i="3"/>
  <c r="O19" i="3"/>
  <c r="O18" i="3"/>
  <c r="O17" i="3"/>
  <c r="O16" i="3"/>
  <c r="O15" i="3"/>
  <c r="O23" i="3"/>
  <c r="O30" i="3"/>
  <c r="O29" i="3"/>
  <c r="O28" i="3"/>
  <c r="O27" i="3"/>
  <c r="O26" i="3"/>
  <c r="O24" i="3"/>
  <c r="O22" i="3"/>
  <c r="O21" i="3"/>
  <c r="K23" i="3"/>
  <c r="I23" i="3"/>
  <c r="H23" i="3"/>
  <c r="K22" i="3"/>
  <c r="K12" i="3"/>
  <c r="K11" i="3"/>
  <c r="K29" i="3"/>
  <c r="K28" i="3"/>
  <c r="K15" i="3"/>
  <c r="K14" i="3"/>
  <c r="K27" i="3"/>
  <c r="K18" i="3"/>
  <c r="K26" i="3"/>
  <c r="K16" i="3"/>
  <c r="K24" i="3"/>
  <c r="K5" i="3"/>
  <c r="J24" i="3"/>
  <c r="I24" i="3"/>
  <c r="H24" i="3"/>
  <c r="J5" i="3"/>
  <c r="I5" i="3"/>
  <c r="H5" i="3"/>
  <c r="I11" i="3"/>
  <c r="H11" i="3"/>
  <c r="I26" i="3"/>
  <c r="H26" i="3"/>
  <c r="H27" i="3"/>
  <c r="H18" i="3"/>
  <c r="I17" i="3"/>
  <c r="I16" i="3"/>
  <c r="H28" i="3"/>
  <c r="H16" i="3"/>
  <c r="H15" i="3"/>
  <c r="H29" i="3"/>
  <c r="H14" i="3"/>
  <c r="K30" i="3"/>
  <c r="K13" i="3"/>
  <c r="I30" i="3"/>
  <c r="H30" i="3"/>
  <c r="I13" i="3"/>
  <c r="H13" i="3"/>
  <c r="I22" i="3"/>
  <c r="H22" i="3"/>
  <c r="I12" i="3"/>
  <c r="H12" i="3"/>
  <c r="AS69" i="8"/>
  <c r="I12" i="2"/>
  <c r="H12" i="2"/>
  <c r="M12" i="2"/>
  <c r="K12" i="2"/>
  <c r="K13" i="4"/>
  <c r="R75" i="8"/>
  <c r="Q75" i="8"/>
  <c r="K75" i="8"/>
  <c r="AJ74" i="8"/>
  <c r="L74" i="8"/>
  <c r="L141" i="3"/>
  <c r="L157" i="3"/>
  <c r="I158" i="3"/>
  <c r="O157" i="3"/>
  <c r="K158" i="3"/>
  <c r="H158" i="3"/>
  <c r="T74" i="8"/>
  <c r="AR74" i="8"/>
  <c r="AQ74" i="8"/>
  <c r="AP74" i="8"/>
  <c r="AO74" i="8"/>
  <c r="AN74" i="8"/>
  <c r="AM74" i="8"/>
  <c r="AL74" i="8"/>
  <c r="AE74" i="8"/>
  <c r="Z74" i="8"/>
  <c r="X74" i="8"/>
  <c r="S74" i="8"/>
  <c r="R74" i="8"/>
  <c r="Q74" i="8"/>
  <c r="K74" i="8"/>
  <c r="L73" i="8"/>
  <c r="K73" i="8"/>
  <c r="AJ73" i="8"/>
  <c r="T73" i="8"/>
  <c r="T72" i="8"/>
  <c r="AE73" i="8"/>
  <c r="Z73" i="8"/>
  <c r="X73" i="8"/>
  <c r="R73" i="8"/>
  <c r="Q73" i="8"/>
  <c r="M73" i="8"/>
  <c r="AJ72" i="8"/>
  <c r="H157" i="3"/>
  <c r="H156" i="3"/>
  <c r="O156" i="3"/>
  <c r="K157" i="3"/>
  <c r="O155" i="3"/>
  <c r="K156" i="3"/>
  <c r="K72" i="8"/>
  <c r="L72" i="8"/>
  <c r="M72" i="8"/>
  <c r="AE72" i="8"/>
  <c r="Z72" i="8"/>
  <c r="X72" i="8"/>
  <c r="S72" i="8"/>
  <c r="R72" i="8"/>
  <c r="Q72" i="8"/>
  <c r="H5" i="8"/>
  <c r="L5" i="8"/>
  <c r="Q5" i="8"/>
  <c r="R5" i="8"/>
  <c r="AJ5" i="8"/>
  <c r="AJ71" i="8"/>
  <c r="AJ70" i="8"/>
  <c r="AE71" i="8"/>
  <c r="Z71" i="8"/>
  <c r="X71" i="8"/>
  <c r="T70" i="8"/>
  <c r="S71" i="8"/>
  <c r="R71" i="8"/>
  <c r="Q71" i="8"/>
  <c r="M71" i="8"/>
  <c r="L71" i="8"/>
  <c r="K71" i="8"/>
  <c r="O154" i="3"/>
  <c r="K155" i="3"/>
  <c r="J155" i="3"/>
  <c r="I155" i="3"/>
  <c r="H155" i="3"/>
  <c r="O153" i="3"/>
  <c r="K154" i="3"/>
  <c r="J154" i="3"/>
  <c r="I154" i="3"/>
  <c r="H154" i="3"/>
  <c r="S70" i="8"/>
  <c r="R70" i="8"/>
  <c r="Q70" i="8"/>
  <c r="M70" i="8"/>
  <c r="L70" i="8"/>
  <c r="K70" i="8"/>
  <c r="AE70" i="8"/>
  <c r="AE5" i="8"/>
  <c r="Z70" i="8"/>
  <c r="X70" i="8"/>
  <c r="X5" i="8"/>
  <c r="Z5" i="8"/>
  <c r="AR69" i="8"/>
  <c r="AQ69" i="8"/>
  <c r="AP69" i="8"/>
  <c r="AO69" i="8"/>
  <c r="AN69" i="8"/>
  <c r="AM69" i="8"/>
  <c r="AL69" i="8"/>
  <c r="AK69" i="8"/>
  <c r="AJ69" i="8"/>
  <c r="AE69" i="8"/>
  <c r="Z69" i="8"/>
  <c r="X69" i="8"/>
  <c r="U69" i="8"/>
  <c r="T69" i="8"/>
  <c r="S69" i="8"/>
  <c r="R69" i="8"/>
  <c r="Q69" i="8"/>
  <c r="L69" i="8"/>
  <c r="K69" i="8"/>
  <c r="AJ68" i="8"/>
  <c r="O152" i="3"/>
  <c r="L152" i="3"/>
  <c r="K153" i="3"/>
  <c r="I153" i="3"/>
  <c r="H153" i="3"/>
  <c r="AN68" i="8"/>
  <c r="AM68" i="8"/>
  <c r="AL68" i="8"/>
  <c r="AK68" i="8"/>
  <c r="AE68" i="8"/>
  <c r="Z68" i="8"/>
  <c r="X68" i="8"/>
  <c r="T66" i="8"/>
  <c r="R68" i="8"/>
  <c r="R67" i="8"/>
  <c r="Q68" i="8"/>
  <c r="M68" i="8"/>
  <c r="L68" i="8"/>
  <c r="K68" i="8"/>
  <c r="AM67" i="8"/>
  <c r="O151" i="3"/>
  <c r="L151" i="3"/>
  <c r="K152" i="3"/>
  <c r="I152" i="3"/>
  <c r="H152" i="3"/>
  <c r="AN67" i="8"/>
  <c r="AL67" i="8"/>
  <c r="AK67" i="8"/>
  <c r="AJ67" i="8"/>
  <c r="AE67" i="8"/>
  <c r="Z67" i="8"/>
  <c r="X67" i="8"/>
  <c r="S66" i="8"/>
  <c r="Q67" i="8"/>
  <c r="M67" i="8"/>
  <c r="L67" i="8"/>
  <c r="K67" i="8"/>
  <c r="Z66" i="8"/>
  <c r="X66" i="8"/>
  <c r="K12" i="4"/>
  <c r="AN66" i="8"/>
  <c r="AM66" i="8"/>
  <c r="O150" i="3"/>
  <c r="L150" i="3"/>
  <c r="K151" i="3"/>
  <c r="O149" i="3"/>
  <c r="L149" i="3"/>
  <c r="K150" i="3"/>
  <c r="I151" i="3"/>
  <c r="H151" i="3"/>
  <c r="I150" i="3"/>
  <c r="H150" i="3"/>
  <c r="AL66" i="8"/>
  <c r="AK66" i="8"/>
  <c r="AJ66" i="8"/>
  <c r="I148" i="3"/>
  <c r="H148" i="3"/>
  <c r="I147" i="3"/>
  <c r="H147" i="3"/>
  <c r="K149" i="3"/>
  <c r="K148" i="3"/>
  <c r="K147" i="3"/>
  <c r="O146" i="3"/>
  <c r="O147" i="3"/>
  <c r="L147" i="3"/>
  <c r="L146" i="3"/>
  <c r="H149" i="3"/>
  <c r="I149" i="3"/>
  <c r="L148" i="3"/>
  <c r="O148" i="3"/>
  <c r="AE66" i="8"/>
  <c r="AR65" i="8"/>
  <c r="AQ65" i="8"/>
  <c r="AP65" i="8"/>
  <c r="AO65" i="8"/>
  <c r="AN65" i="8"/>
  <c r="AM65" i="8"/>
  <c r="AL65" i="8"/>
  <c r="AJ65" i="8"/>
  <c r="AE65" i="8"/>
  <c r="Z65" i="8"/>
  <c r="O144" i="3"/>
  <c r="L144" i="3"/>
  <c r="I145" i="3"/>
  <c r="H145" i="3"/>
  <c r="Z64" i="8"/>
  <c r="AE64" i="8"/>
  <c r="AS64" i="8"/>
  <c r="AN64" i="8"/>
  <c r="AM64" i="8"/>
  <c r="I144" i="3"/>
  <c r="H144" i="3"/>
  <c r="L143" i="3"/>
  <c r="O143" i="3"/>
  <c r="K144" i="3"/>
  <c r="AJ64" i="8"/>
  <c r="AR64" i="8"/>
  <c r="AQ64" i="8"/>
  <c r="AP64" i="8"/>
  <c r="AO64" i="8"/>
  <c r="AL64" i="8"/>
  <c r="AK64" i="8"/>
  <c r="K66" i="8"/>
  <c r="R66" i="8"/>
  <c r="Q66" i="8"/>
  <c r="M66" i="8"/>
  <c r="L66" i="8"/>
  <c r="S65" i="8"/>
  <c r="S64" i="8"/>
  <c r="X65" i="8"/>
  <c r="X64" i="8"/>
  <c r="R65" i="8"/>
  <c r="R64" i="8"/>
  <c r="Q65" i="8"/>
  <c r="Q64" i="8"/>
  <c r="M65" i="8"/>
  <c r="L65" i="8"/>
  <c r="K65" i="8"/>
  <c r="M64" i="8"/>
  <c r="L64" i="8"/>
  <c r="K64" i="8"/>
  <c r="M63" i="8"/>
  <c r="E16" i="6"/>
  <c r="S63" i="8"/>
  <c r="R63" i="8"/>
  <c r="L63" i="8"/>
  <c r="K63" i="8"/>
  <c r="Q63" i="8"/>
  <c r="AJ63" i="8"/>
  <c r="H142" i="3"/>
  <c r="H20" i="3"/>
  <c r="O141" i="3"/>
  <c r="K142" i="3"/>
  <c r="O20" i="3"/>
  <c r="K20" i="3"/>
  <c r="AL63" i="8"/>
  <c r="AM63" i="8"/>
  <c r="AN63" i="8"/>
  <c r="AR63" i="8"/>
  <c r="AQ63" i="8"/>
  <c r="AP63" i="8"/>
  <c r="AO63" i="8"/>
  <c r="AE63" i="8"/>
  <c r="Z63" i="8"/>
  <c r="X63" i="8"/>
  <c r="AR7" i="8"/>
  <c r="AQ7" i="8"/>
  <c r="AP7" i="8"/>
  <c r="AO7" i="8"/>
  <c r="AN7" i="8"/>
  <c r="AM7" i="8"/>
  <c r="AL7" i="8"/>
  <c r="AK7" i="8"/>
  <c r="AJ7" i="8"/>
  <c r="AE7" i="8"/>
  <c r="Z7" i="8"/>
  <c r="X7" i="8"/>
  <c r="BH8" i="9"/>
  <c r="BG8" i="9"/>
  <c r="BF8" i="9"/>
  <c r="BE8" i="9"/>
  <c r="BD8" i="9"/>
  <c r="BC8" i="9"/>
  <c r="BB8" i="9"/>
  <c r="BA8" i="9"/>
  <c r="AZ8" i="9"/>
  <c r="AY8" i="9"/>
  <c r="AX8" i="9"/>
  <c r="AW8" i="9"/>
  <c r="AV8" i="9"/>
  <c r="AU8" i="9"/>
  <c r="AT8" i="9"/>
  <c r="AS8" i="9"/>
  <c r="AR8" i="9"/>
  <c r="AQ8" i="9"/>
  <c r="AP8" i="9"/>
  <c r="AO8" i="9"/>
  <c r="AN8" i="9"/>
  <c r="AM8" i="9"/>
  <c r="AL8" i="9"/>
  <c r="AK8" i="9"/>
  <c r="AL6" i="9"/>
  <c r="AK6" i="9"/>
  <c r="AJ8" i="9"/>
  <c r="AL4" i="9"/>
  <c r="O8" i="9"/>
  <c r="K8" i="9"/>
  <c r="H8" i="9"/>
  <c r="I8" i="9"/>
  <c r="I86" i="8"/>
  <c r="H86" i="8"/>
  <c r="I85" i="8"/>
  <c r="H85" i="8"/>
  <c r="I84" i="8"/>
  <c r="H84" i="8"/>
  <c r="I83" i="8"/>
  <c r="H83" i="8"/>
  <c r="F42" i="1"/>
  <c r="E42" i="1"/>
  <c r="I82" i="8"/>
  <c r="H82" i="8"/>
  <c r="I81" i="8"/>
  <c r="H81" i="8"/>
  <c r="I80" i="8"/>
  <c r="H80" i="8"/>
  <c r="I79" i="8"/>
  <c r="H79" i="8"/>
  <c r="I78" i="8"/>
  <c r="H78" i="8"/>
  <c r="I77" i="8"/>
  <c r="H77" i="8"/>
  <c r="I76" i="8"/>
  <c r="H76" i="8"/>
  <c r="H75" i="8"/>
  <c r="E41" i="1"/>
  <c r="F41" i="1"/>
  <c r="F40" i="1"/>
  <c r="E40" i="1"/>
  <c r="E39" i="1"/>
  <c r="E37" i="1"/>
  <c r="E38" i="1"/>
  <c r="F39" i="1"/>
  <c r="H74" i="8"/>
  <c r="H73" i="8"/>
  <c r="H72" i="8"/>
  <c r="F38" i="1"/>
  <c r="J71" i="8"/>
  <c r="I71" i="8"/>
  <c r="H71" i="8"/>
  <c r="J70" i="8"/>
  <c r="I70" i="8"/>
  <c r="H70" i="8"/>
  <c r="H64" i="8"/>
  <c r="I64" i="8"/>
  <c r="H65" i="8"/>
  <c r="I65" i="8"/>
  <c r="H66" i="8"/>
  <c r="I66" i="8"/>
  <c r="H67" i="8"/>
  <c r="I67" i="8"/>
  <c r="H68" i="8"/>
  <c r="I68" i="8"/>
  <c r="H69" i="8"/>
  <c r="I69" i="8"/>
  <c r="I63" i="8"/>
  <c r="H63" i="8"/>
  <c r="F37" i="1"/>
  <c r="E36" i="1"/>
  <c r="E35" i="1"/>
  <c r="F36" i="1"/>
  <c r="F35" i="1"/>
  <c r="U3" i="9"/>
  <c r="AV7" i="9"/>
  <c r="AU7" i="9"/>
  <c r="AT7" i="9"/>
  <c r="AS7" i="9"/>
  <c r="AR7" i="9"/>
  <c r="AQ7" i="9"/>
  <c r="AP7" i="9"/>
  <c r="AO7" i="9"/>
  <c r="AR5" i="9"/>
  <c r="AQ5" i="9"/>
  <c r="AP5" i="9"/>
  <c r="AO5" i="9"/>
  <c r="AN5" i="9"/>
  <c r="AM5" i="9"/>
  <c r="AK5" i="9"/>
  <c r="AJ5" i="9"/>
  <c r="AS5" i="9"/>
  <c r="AN7" i="9"/>
  <c r="AM7" i="9"/>
  <c r="AJ62" i="8"/>
  <c r="AE62" i="8"/>
  <c r="AA62" i="8"/>
  <c r="Z62" i="8"/>
  <c r="X62" i="8"/>
  <c r="AE20" i="8"/>
  <c r="AA20" i="8"/>
  <c r="Z20" i="8"/>
  <c r="X20" i="8"/>
  <c r="S62" i="8"/>
  <c r="R62" i="8"/>
  <c r="Q62" i="8"/>
  <c r="K62" i="8"/>
  <c r="J62" i="8"/>
  <c r="I62" i="8"/>
  <c r="H62" i="8"/>
  <c r="AJ61" i="8"/>
  <c r="AE61" i="8"/>
  <c r="AA61" i="8"/>
  <c r="Z61" i="8"/>
  <c r="X61" i="8"/>
  <c r="S61" i="8"/>
  <c r="R61" i="8"/>
  <c r="Q61" i="8"/>
  <c r="K61" i="8"/>
  <c r="J61" i="8"/>
  <c r="I61" i="8"/>
  <c r="H61" i="8"/>
  <c r="AJ60" i="8"/>
  <c r="AP60" i="8"/>
  <c r="AO60" i="8"/>
  <c r="AN60" i="8"/>
  <c r="AM60" i="8"/>
  <c r="AL60" i="8"/>
  <c r="AK60" i="8"/>
  <c r="AE60" i="8"/>
  <c r="Z60" i="8"/>
  <c r="X60" i="8"/>
  <c r="X11" i="8"/>
  <c r="S60" i="8"/>
  <c r="R60" i="8"/>
  <c r="Q60" i="8"/>
  <c r="L60" i="8"/>
  <c r="K11" i="8"/>
  <c r="K60" i="8"/>
  <c r="J60" i="8"/>
  <c r="I60" i="8"/>
  <c r="H60" i="8"/>
  <c r="AK59" i="8"/>
  <c r="AK55" i="8"/>
  <c r="AJ59" i="8"/>
  <c r="AJ55" i="8"/>
  <c r="AL59" i="8"/>
  <c r="AK58" i="8"/>
  <c r="AJ58" i="8"/>
  <c r="AE59" i="8"/>
  <c r="Z59" i="8"/>
  <c r="X59" i="8"/>
  <c r="S59" i="8"/>
  <c r="R59" i="8"/>
  <c r="Q59" i="8"/>
  <c r="K59" i="8"/>
  <c r="J59" i="8"/>
  <c r="I59" i="8"/>
  <c r="H59" i="8"/>
  <c r="O140" i="3"/>
  <c r="K141" i="3"/>
  <c r="J141" i="3"/>
  <c r="I141" i="3"/>
  <c r="H141" i="3"/>
  <c r="AE58" i="8"/>
  <c r="Z58" i="8"/>
  <c r="X58" i="8"/>
  <c r="S58" i="8"/>
  <c r="R58" i="8"/>
  <c r="Q58" i="8"/>
  <c r="K58" i="8"/>
  <c r="J58" i="8"/>
  <c r="I58" i="8"/>
  <c r="H58" i="8"/>
  <c r="AK57" i="8"/>
  <c r="AJ57" i="8"/>
  <c r="O139" i="3"/>
  <c r="K140" i="3"/>
  <c r="J140" i="3"/>
  <c r="I140" i="3"/>
  <c r="H140" i="3"/>
  <c r="O138" i="3"/>
  <c r="K139" i="3"/>
  <c r="J139" i="3"/>
  <c r="I139" i="3"/>
  <c r="H139" i="3"/>
  <c r="AL57" i="8"/>
  <c r="AL55" i="8"/>
  <c r="T57" i="8"/>
  <c r="T55" i="8"/>
  <c r="AE57" i="8"/>
  <c r="Z57" i="8"/>
  <c r="X57" i="8"/>
  <c r="S57" i="8"/>
  <c r="R57" i="8"/>
  <c r="Q57" i="8"/>
  <c r="K57" i="8"/>
  <c r="J57" i="8"/>
  <c r="I57" i="8"/>
  <c r="H57" i="8"/>
  <c r="AM56" i="8"/>
  <c r="AL56" i="8"/>
  <c r="AK56" i="8"/>
  <c r="AJ56" i="8"/>
  <c r="O137" i="3"/>
  <c r="K138" i="3"/>
  <c r="J138" i="3"/>
  <c r="I138" i="3"/>
  <c r="H138" i="3"/>
  <c r="O136" i="3"/>
  <c r="K137" i="3"/>
  <c r="J137" i="3"/>
  <c r="I137" i="3"/>
  <c r="H137" i="3"/>
  <c r="O135" i="3"/>
  <c r="K136" i="3"/>
  <c r="J136" i="3"/>
  <c r="I136" i="3"/>
  <c r="H136" i="3"/>
  <c r="O134" i="3"/>
  <c r="K135" i="3"/>
  <c r="J135" i="3"/>
  <c r="I135" i="3"/>
  <c r="H135" i="3"/>
  <c r="S56" i="8"/>
  <c r="R56" i="8"/>
  <c r="Q56" i="8"/>
  <c r="AN56" i="8"/>
  <c r="AE56" i="8"/>
  <c r="AA56" i="8"/>
  <c r="Z56" i="8"/>
  <c r="X56" i="8"/>
  <c r="X13" i="8"/>
  <c r="Z13" i="8"/>
  <c r="AA13" i="8"/>
  <c r="AE13" i="8"/>
  <c r="K56" i="8"/>
  <c r="J56" i="8"/>
  <c r="I56" i="8"/>
  <c r="H56" i="8"/>
  <c r="AE55" i="8"/>
  <c r="Z55" i="8"/>
  <c r="X55" i="8"/>
  <c r="O133" i="3"/>
  <c r="K134" i="3"/>
  <c r="J134" i="3"/>
  <c r="I134" i="3"/>
  <c r="H134" i="3"/>
  <c r="O132" i="3"/>
  <c r="K133" i="3"/>
  <c r="J133" i="3"/>
  <c r="I133" i="3"/>
  <c r="H133" i="3"/>
  <c r="M11" i="2"/>
  <c r="K11" i="2"/>
  <c r="J11" i="2"/>
  <c r="I11" i="2"/>
  <c r="H11" i="2"/>
  <c r="S55" i="8"/>
  <c r="R55" i="8"/>
  <c r="Q55" i="8"/>
  <c r="K55" i="8"/>
  <c r="J55" i="8"/>
  <c r="I55" i="8"/>
  <c r="H55" i="8"/>
  <c r="K21" i="3"/>
  <c r="AM4" i="9"/>
  <c r="AJ4" i="9"/>
  <c r="AJ3" i="9"/>
  <c r="AJ6" i="9"/>
  <c r="AJ7" i="9"/>
  <c r="AK7" i="9"/>
  <c r="AL7" i="9"/>
  <c r="O131" i="3"/>
  <c r="K132" i="3"/>
  <c r="J132" i="3"/>
  <c r="I132" i="3"/>
  <c r="H132" i="3"/>
  <c r="O130" i="3"/>
  <c r="K131" i="3"/>
  <c r="J131" i="3"/>
  <c r="I131" i="3"/>
  <c r="H131" i="3"/>
  <c r="O129" i="3"/>
  <c r="K130" i="3"/>
  <c r="J130" i="3"/>
  <c r="I130" i="3"/>
  <c r="H130" i="3"/>
  <c r="AE9" i="8"/>
  <c r="Z9" i="8"/>
  <c r="X9" i="8"/>
  <c r="O7" i="9"/>
  <c r="K7" i="9"/>
  <c r="J7" i="9"/>
  <c r="I7" i="9"/>
  <c r="H7" i="9"/>
  <c r="E34" i="1"/>
  <c r="E33" i="1"/>
  <c r="E32" i="1"/>
  <c r="F34" i="1"/>
  <c r="F33" i="1"/>
  <c r="F32" i="1"/>
  <c r="T3" i="9"/>
  <c r="BQ6" i="9"/>
  <c r="BP6" i="9"/>
  <c r="BO6" i="9"/>
  <c r="BN6" i="9"/>
  <c r="BM6" i="9"/>
  <c r="BL6" i="9"/>
  <c r="BK6" i="9"/>
  <c r="AL54" i="8"/>
  <c r="AK54" i="8"/>
  <c r="AJ54" i="8"/>
  <c r="AE54" i="8"/>
  <c r="Z54" i="8"/>
  <c r="X54" i="8"/>
  <c r="S54" i="8"/>
  <c r="R54" i="8"/>
  <c r="Q54" i="8"/>
  <c r="K54" i="8"/>
  <c r="J54" i="8"/>
  <c r="I54" i="8"/>
  <c r="H54" i="8"/>
  <c r="AL53" i="8"/>
  <c r="AK53" i="8"/>
  <c r="AJ53" i="8"/>
  <c r="AE53" i="8"/>
  <c r="Z53" i="8"/>
  <c r="X53" i="8"/>
  <c r="S53" i="8"/>
  <c r="R53" i="8"/>
  <c r="Q53" i="8"/>
  <c r="K53" i="8"/>
  <c r="J53" i="8"/>
  <c r="I53" i="8"/>
  <c r="H53" i="8"/>
  <c r="AL52" i="8"/>
  <c r="AK52" i="8"/>
  <c r="AJ52" i="8"/>
  <c r="AE52" i="8"/>
  <c r="Z52" i="8"/>
  <c r="X52" i="8"/>
  <c r="S52" i="8"/>
  <c r="R52" i="8"/>
  <c r="Q52" i="8"/>
  <c r="K52" i="8"/>
  <c r="J52" i="8"/>
  <c r="I52" i="8"/>
  <c r="H52" i="8"/>
  <c r="AL51" i="8"/>
  <c r="AK51" i="8"/>
  <c r="AJ51" i="8"/>
  <c r="AE51" i="8"/>
  <c r="Z51" i="8"/>
  <c r="X51" i="8"/>
  <c r="S51" i="8"/>
  <c r="R51" i="8"/>
  <c r="Q51" i="8"/>
  <c r="K51" i="8"/>
  <c r="J51" i="8"/>
  <c r="I51" i="8"/>
  <c r="H51" i="8"/>
  <c r="AL50" i="8"/>
  <c r="AK50" i="8"/>
  <c r="AJ50" i="8"/>
  <c r="AE50" i="8"/>
  <c r="Z50" i="8"/>
  <c r="X50" i="8"/>
  <c r="S50" i="8"/>
  <c r="R50" i="8"/>
  <c r="Q50" i="8"/>
  <c r="K50" i="8"/>
  <c r="J50" i="8"/>
  <c r="I50" i="8"/>
  <c r="H50" i="8"/>
  <c r="AL49" i="8"/>
  <c r="AK49" i="8"/>
  <c r="AJ49" i="8"/>
  <c r="AE49" i="8"/>
  <c r="Z49" i="8"/>
  <c r="X49" i="8"/>
  <c r="S49" i="8"/>
  <c r="R49" i="8"/>
  <c r="Q49" i="8"/>
  <c r="K49" i="8"/>
  <c r="J49" i="8"/>
  <c r="I49" i="8"/>
  <c r="H49" i="8"/>
  <c r="AL48" i="8"/>
  <c r="O128" i="3"/>
  <c r="K129" i="3"/>
  <c r="J129" i="3"/>
  <c r="I129" i="3"/>
  <c r="H129" i="3"/>
  <c r="O127" i="3"/>
  <c r="K128" i="3"/>
  <c r="J128" i="3"/>
  <c r="I128" i="3"/>
  <c r="H128" i="3"/>
  <c r="O126" i="3"/>
  <c r="K127" i="3"/>
  <c r="J127" i="3"/>
  <c r="I127" i="3"/>
  <c r="H127" i="3"/>
  <c r="O125" i="3"/>
  <c r="K126" i="3"/>
  <c r="J126" i="3"/>
  <c r="I126" i="3"/>
  <c r="H126" i="3"/>
  <c r="O124" i="3"/>
  <c r="K125" i="3"/>
  <c r="J125" i="3"/>
  <c r="I125" i="3"/>
  <c r="H125" i="3"/>
  <c r="O123" i="3"/>
  <c r="K124" i="3"/>
  <c r="J124" i="3"/>
  <c r="I124" i="3"/>
  <c r="H124" i="3"/>
  <c r="O122" i="3"/>
  <c r="K123" i="3"/>
  <c r="J123" i="3"/>
  <c r="I123" i="3"/>
  <c r="H123" i="3"/>
  <c r="AK48" i="8"/>
  <c r="AJ48" i="8"/>
  <c r="AE48" i="8"/>
  <c r="Z48" i="8"/>
  <c r="X48" i="8"/>
  <c r="S48" i="8"/>
  <c r="R48" i="8"/>
  <c r="Q48" i="8"/>
  <c r="K48" i="8"/>
  <c r="J48" i="8"/>
  <c r="I48" i="8"/>
  <c r="H48" i="8"/>
  <c r="BJ6" i="9"/>
  <c r="BI6" i="9"/>
  <c r="BH6" i="9"/>
  <c r="BG6" i="9"/>
  <c r="BF6" i="9"/>
  <c r="BE6" i="9"/>
  <c r="BD6" i="9"/>
  <c r="BC6" i="9"/>
  <c r="BB6" i="9"/>
  <c r="AL47" i="8"/>
  <c r="O121" i="3"/>
  <c r="K122" i="3"/>
  <c r="J122" i="3"/>
  <c r="I122" i="3"/>
  <c r="H122" i="3"/>
  <c r="AO47" i="8"/>
  <c r="AN47" i="8"/>
  <c r="AM47" i="8"/>
  <c r="AK47" i="8"/>
  <c r="AJ47" i="8"/>
  <c r="AE47" i="8"/>
  <c r="Z47" i="8"/>
  <c r="X47" i="8"/>
  <c r="Q47" i="8"/>
  <c r="K47" i="8"/>
  <c r="J47" i="8"/>
  <c r="I47" i="8"/>
  <c r="H47" i="8"/>
  <c r="S46" i="8"/>
  <c r="S45" i="8"/>
  <c r="S44" i="8"/>
  <c r="S43" i="8"/>
  <c r="S42" i="8"/>
  <c r="S41" i="8"/>
  <c r="S40" i="8"/>
  <c r="S39" i="8"/>
  <c r="S28" i="8"/>
  <c r="AL46" i="8"/>
  <c r="AK46" i="8"/>
  <c r="AJ46" i="8"/>
  <c r="AE46" i="8"/>
  <c r="Z46" i="8"/>
  <c r="X46" i="8"/>
  <c r="R46" i="8"/>
  <c r="Q46" i="8"/>
  <c r="K46" i="8"/>
  <c r="J46" i="8"/>
  <c r="I46" i="8"/>
  <c r="H46" i="8"/>
  <c r="AL45" i="8"/>
  <c r="AK45" i="8"/>
  <c r="AJ45" i="8"/>
  <c r="AE45" i="8"/>
  <c r="Z45" i="8"/>
  <c r="X45" i="8"/>
  <c r="R45" i="8"/>
  <c r="Q45" i="8"/>
  <c r="K45" i="8"/>
  <c r="J45" i="8"/>
  <c r="I45" i="8"/>
  <c r="H45" i="8"/>
  <c r="AL44" i="8"/>
  <c r="AK44" i="8"/>
  <c r="AJ44" i="8"/>
  <c r="AE44" i="8"/>
  <c r="Z44" i="8"/>
  <c r="X44" i="8"/>
  <c r="R44" i="8"/>
  <c r="Q44" i="8"/>
  <c r="K44" i="8"/>
  <c r="J44" i="8"/>
  <c r="I44" i="8"/>
  <c r="H44" i="8"/>
  <c r="AL43" i="8"/>
  <c r="AK43" i="8"/>
  <c r="AJ43" i="8"/>
  <c r="AE43" i="8"/>
  <c r="Z43" i="8"/>
  <c r="X43" i="8"/>
  <c r="R43" i="8"/>
  <c r="Q43" i="8"/>
  <c r="K43" i="8"/>
  <c r="J43" i="8"/>
  <c r="I43" i="8"/>
  <c r="H43" i="8"/>
  <c r="AL42" i="8"/>
  <c r="AK42" i="8"/>
  <c r="AJ42" i="8"/>
  <c r="AE42" i="8"/>
  <c r="Z42" i="8"/>
  <c r="X42" i="8"/>
  <c r="R42" i="8"/>
  <c r="Q42" i="8"/>
  <c r="K42" i="8"/>
  <c r="J42" i="8"/>
  <c r="I42" i="8"/>
  <c r="H42" i="8"/>
  <c r="AL41" i="8"/>
  <c r="AK41" i="8"/>
  <c r="AJ41" i="8"/>
  <c r="AE41" i="8"/>
  <c r="Z41" i="8"/>
  <c r="X41" i="8"/>
  <c r="R41" i="8"/>
  <c r="Q41" i="8"/>
  <c r="K41" i="8"/>
  <c r="J41" i="8"/>
  <c r="I41" i="8"/>
  <c r="H41" i="8"/>
  <c r="AL40" i="8"/>
  <c r="AL39" i="8"/>
  <c r="AK40" i="8"/>
  <c r="AJ40" i="8"/>
  <c r="AE40" i="8"/>
  <c r="Z40" i="8"/>
  <c r="X40" i="8"/>
  <c r="R40" i="8"/>
  <c r="Q40" i="8"/>
  <c r="K40" i="8"/>
  <c r="J40" i="8"/>
  <c r="I40" i="8"/>
  <c r="H40" i="8"/>
  <c r="R27" i="8"/>
  <c r="R28" i="8"/>
  <c r="X28" i="8"/>
  <c r="Z28" i="8"/>
  <c r="AE28" i="8"/>
  <c r="AJ28" i="8"/>
  <c r="AM28" i="8"/>
  <c r="AL28" i="8"/>
  <c r="R39" i="8"/>
  <c r="O120" i="3"/>
  <c r="K121" i="3"/>
  <c r="J121" i="3"/>
  <c r="I121" i="3"/>
  <c r="H121" i="3"/>
  <c r="O119" i="3"/>
  <c r="K120" i="3"/>
  <c r="J120" i="3"/>
  <c r="I120" i="3"/>
  <c r="H120" i="3"/>
  <c r="O118" i="3"/>
  <c r="K119" i="3"/>
  <c r="J119" i="3"/>
  <c r="I119" i="3"/>
  <c r="H119" i="3"/>
  <c r="O117" i="3"/>
  <c r="K118" i="3"/>
  <c r="J118" i="3"/>
  <c r="I118" i="3"/>
  <c r="H118" i="3"/>
  <c r="O116" i="3"/>
  <c r="K117" i="3"/>
  <c r="J117" i="3"/>
  <c r="I117" i="3"/>
  <c r="H117" i="3"/>
  <c r="O115" i="3"/>
  <c r="K116" i="3"/>
  <c r="J116" i="3"/>
  <c r="I116" i="3"/>
  <c r="H116" i="3"/>
  <c r="O114" i="3"/>
  <c r="K115" i="3"/>
  <c r="J115" i="3"/>
  <c r="I115" i="3"/>
  <c r="H115" i="3"/>
  <c r="O113" i="3"/>
  <c r="K114" i="3"/>
  <c r="J114" i="3"/>
  <c r="I114" i="3"/>
  <c r="H114" i="3"/>
  <c r="O112" i="3"/>
  <c r="K113" i="3"/>
  <c r="J113" i="3"/>
  <c r="I113" i="3"/>
  <c r="H113" i="3"/>
  <c r="O111" i="3"/>
  <c r="K112" i="3"/>
  <c r="J112" i="3"/>
  <c r="I112" i="3"/>
  <c r="H112" i="3"/>
  <c r="O110" i="3"/>
  <c r="K111" i="3"/>
  <c r="J111" i="3"/>
  <c r="I111" i="3"/>
  <c r="H111" i="3"/>
  <c r="O109" i="3"/>
  <c r="K110" i="3"/>
  <c r="J110" i="3"/>
  <c r="I110" i="3"/>
  <c r="H110" i="3"/>
  <c r="AK39" i="8"/>
  <c r="AJ39" i="8"/>
  <c r="AE39" i="8"/>
  <c r="Z39" i="8"/>
  <c r="X39" i="8"/>
  <c r="Q39" i="8"/>
  <c r="K39" i="8"/>
  <c r="J39" i="8"/>
  <c r="I39" i="8"/>
  <c r="H39" i="8"/>
  <c r="BA6" i="9"/>
  <c r="AZ6" i="9"/>
  <c r="AY6" i="9"/>
  <c r="AX6" i="9"/>
  <c r="S38" i="8"/>
  <c r="S37" i="8"/>
  <c r="U23" i="8"/>
  <c r="T23" i="8"/>
  <c r="AM38" i="8"/>
  <c r="AN38" i="8"/>
  <c r="AL38" i="8"/>
  <c r="AK38" i="8"/>
  <c r="AJ38" i="8"/>
  <c r="AE38" i="8"/>
  <c r="Z38" i="8"/>
  <c r="X38" i="8"/>
  <c r="Q38" i="8"/>
  <c r="Q37" i="8"/>
  <c r="AM37" i="8"/>
  <c r="AN37" i="8"/>
  <c r="AL37" i="8"/>
  <c r="AK37" i="8"/>
  <c r="AJ37" i="8"/>
  <c r="AE37" i="8"/>
  <c r="Z37" i="8"/>
  <c r="X37" i="8"/>
  <c r="O108" i="3"/>
  <c r="K109" i="3"/>
  <c r="J109" i="3"/>
  <c r="I109" i="3"/>
  <c r="H109" i="3"/>
  <c r="K38" i="8"/>
  <c r="J38" i="8"/>
  <c r="I38" i="8"/>
  <c r="H38" i="8"/>
  <c r="K37" i="8"/>
  <c r="J37" i="8"/>
  <c r="I37" i="8"/>
  <c r="H37" i="8"/>
  <c r="AM36" i="8"/>
  <c r="O107" i="3"/>
  <c r="K108" i="3"/>
  <c r="J108" i="3"/>
  <c r="I108" i="3"/>
  <c r="H108" i="3"/>
  <c r="AL36" i="8"/>
  <c r="AK36" i="8"/>
  <c r="AJ36" i="8"/>
  <c r="AE36" i="8"/>
  <c r="Z36" i="8"/>
  <c r="X36" i="8"/>
  <c r="Q36" i="8"/>
  <c r="K36" i="8"/>
  <c r="J36" i="8"/>
  <c r="I36" i="8"/>
  <c r="H36" i="8"/>
  <c r="K35" i="8"/>
  <c r="J35" i="8"/>
  <c r="I35" i="8"/>
  <c r="H35" i="8"/>
  <c r="AJ35" i="8"/>
  <c r="O106" i="3"/>
  <c r="K107" i="3"/>
  <c r="J107" i="3"/>
  <c r="I107" i="3"/>
  <c r="H107" i="3"/>
  <c r="X35" i="8"/>
  <c r="X25" i="8"/>
  <c r="S31" i="8"/>
  <c r="S32" i="8"/>
  <c r="S33" i="8"/>
  <c r="S34" i="8"/>
  <c r="Q35" i="8"/>
  <c r="Z35" i="8"/>
  <c r="AE35" i="8"/>
  <c r="AO35" i="8"/>
  <c r="AL35" i="8"/>
  <c r="O105" i="3"/>
  <c r="K106" i="3"/>
  <c r="J106" i="3"/>
  <c r="I106" i="3"/>
  <c r="H106" i="3"/>
  <c r="AK35" i="8"/>
  <c r="AN35" i="8"/>
  <c r="AM35" i="8"/>
  <c r="AP11" i="8"/>
  <c r="AO11" i="8"/>
  <c r="AN11" i="8"/>
  <c r="AM11" i="8"/>
  <c r="AL11" i="8"/>
  <c r="AK11" i="8"/>
  <c r="AJ11" i="8"/>
  <c r="O103" i="3"/>
  <c r="K105" i="3"/>
  <c r="J105" i="3"/>
  <c r="I105" i="3"/>
  <c r="H105" i="3"/>
  <c r="L5" i="9"/>
  <c r="AW6" i="9"/>
  <c r="AV6" i="9"/>
  <c r="AU6" i="9"/>
  <c r="AT6" i="9"/>
  <c r="AS6" i="9"/>
  <c r="AR6" i="9"/>
  <c r="AQ6" i="9"/>
  <c r="AP6" i="9"/>
  <c r="AO6" i="9"/>
  <c r="AN6" i="9"/>
  <c r="AM6" i="9"/>
  <c r="AJ34" i="8"/>
  <c r="AE34" i="8"/>
  <c r="AA34" i="8"/>
  <c r="Z34" i="8"/>
  <c r="X34" i="8"/>
  <c r="Q34" i="8"/>
  <c r="K34" i="8"/>
  <c r="J34" i="8"/>
  <c r="I34" i="8"/>
  <c r="H34" i="8"/>
  <c r="AJ33" i="8"/>
  <c r="AE33" i="8"/>
  <c r="AA33" i="8"/>
  <c r="Z33" i="8"/>
  <c r="X33" i="8"/>
  <c r="Q33" i="8"/>
  <c r="K33" i="8"/>
  <c r="J33" i="8"/>
  <c r="I33" i="8"/>
  <c r="H33" i="8"/>
  <c r="K32" i="8"/>
  <c r="J32" i="8"/>
  <c r="I32" i="8"/>
  <c r="H32" i="8"/>
  <c r="AQ32" i="8"/>
  <c r="AN32" i="8"/>
  <c r="AJ32" i="8"/>
  <c r="AE32" i="8"/>
  <c r="AA32" i="8"/>
  <c r="Z32" i="8"/>
  <c r="X32" i="8"/>
  <c r="Q32" i="8"/>
  <c r="O99" i="3"/>
  <c r="K103" i="3"/>
  <c r="J103" i="3"/>
  <c r="I103" i="3"/>
  <c r="H103" i="3"/>
  <c r="O97" i="3"/>
  <c r="K99" i="3"/>
  <c r="J99" i="3"/>
  <c r="I99" i="3"/>
  <c r="H99" i="3"/>
  <c r="O95" i="3"/>
  <c r="K97" i="3"/>
  <c r="J97" i="3"/>
  <c r="I97" i="3"/>
  <c r="H97" i="3"/>
  <c r="O94" i="3"/>
  <c r="K94" i="3"/>
  <c r="J94" i="3"/>
  <c r="I94" i="3"/>
  <c r="H94" i="3"/>
  <c r="AN31" i="8"/>
  <c r="AJ31" i="8"/>
  <c r="AE31" i="8"/>
  <c r="AA31" i="8"/>
  <c r="Z31" i="8"/>
  <c r="X31" i="8"/>
  <c r="Q31" i="8"/>
  <c r="K31" i="8"/>
  <c r="J31" i="8"/>
  <c r="I31" i="8"/>
  <c r="H31" i="8"/>
  <c r="AJ30" i="8"/>
  <c r="AE30" i="8"/>
  <c r="AA30" i="8"/>
  <c r="K30" i="8"/>
  <c r="J30" i="8"/>
  <c r="I30" i="8"/>
  <c r="H30" i="8"/>
  <c r="Q30" i="8"/>
  <c r="Z30" i="8"/>
  <c r="X30" i="8"/>
  <c r="O93" i="3"/>
  <c r="K93" i="3"/>
  <c r="J93" i="3"/>
  <c r="I93" i="3"/>
  <c r="H93" i="3"/>
  <c r="AK29" i="8"/>
  <c r="R10" i="2"/>
  <c r="Q10" i="2"/>
  <c r="P10" i="2"/>
  <c r="O10" i="2"/>
  <c r="M10" i="2"/>
  <c r="K10" i="2"/>
  <c r="J10" i="2"/>
  <c r="I10" i="2"/>
  <c r="H10" i="2"/>
  <c r="AL29" i="8"/>
  <c r="AJ29" i="8"/>
  <c r="AE29" i="8"/>
  <c r="AA29" i="8"/>
  <c r="O92" i="3"/>
  <c r="O91" i="3"/>
  <c r="O90" i="3"/>
  <c r="O89" i="3"/>
  <c r="K92" i="3"/>
  <c r="J92" i="3"/>
  <c r="I92" i="3"/>
  <c r="H92" i="3"/>
  <c r="K91" i="3"/>
  <c r="J91" i="3"/>
  <c r="I91" i="3"/>
  <c r="H91" i="3"/>
  <c r="K90" i="3"/>
  <c r="J90" i="3"/>
  <c r="I90" i="3"/>
  <c r="H90" i="3"/>
  <c r="K89" i="3"/>
  <c r="J89" i="3"/>
  <c r="I89" i="3"/>
  <c r="H89" i="3"/>
  <c r="X14" i="8"/>
  <c r="AE14" i="8"/>
  <c r="AA14" i="8"/>
  <c r="AE24" i="8"/>
  <c r="Z24" i="8"/>
  <c r="Z23" i="8"/>
  <c r="Z29" i="8"/>
  <c r="X29" i="8"/>
  <c r="K11" i="4"/>
  <c r="Q29" i="8"/>
  <c r="K29" i="8"/>
  <c r="J29" i="8"/>
  <c r="I29" i="8"/>
  <c r="H29" i="8"/>
  <c r="Q28" i="8"/>
  <c r="AL27" i="8"/>
  <c r="AM27" i="8"/>
  <c r="O88" i="3"/>
  <c r="K88" i="3"/>
  <c r="J88" i="3"/>
  <c r="I88" i="3"/>
  <c r="H88" i="3"/>
  <c r="O87" i="3"/>
  <c r="K87" i="3"/>
  <c r="J87" i="3"/>
  <c r="I87" i="3"/>
  <c r="H87" i="3"/>
  <c r="AJ27" i="8"/>
  <c r="O85" i="3"/>
  <c r="K85" i="3"/>
  <c r="AE27" i="8"/>
  <c r="Z27" i="8"/>
  <c r="X27" i="8"/>
  <c r="Q27" i="8"/>
  <c r="K28" i="8"/>
  <c r="J28" i="8"/>
  <c r="I28" i="8"/>
  <c r="H28" i="8"/>
  <c r="K27" i="8"/>
  <c r="J27" i="8"/>
  <c r="I27" i="8"/>
  <c r="H27" i="8"/>
  <c r="AP26" i="8"/>
  <c r="AN25" i="8"/>
  <c r="S26" i="8"/>
  <c r="S25" i="8"/>
  <c r="S24" i="8"/>
  <c r="S23" i="8"/>
  <c r="K23" i="8"/>
  <c r="J23" i="8"/>
  <c r="I23" i="8"/>
  <c r="H23" i="8"/>
  <c r="H84" i="3"/>
  <c r="I84" i="3"/>
  <c r="J84" i="3"/>
  <c r="K84" i="3"/>
  <c r="O84" i="3"/>
  <c r="M9" i="2"/>
  <c r="K9" i="2"/>
  <c r="J9" i="2"/>
  <c r="I9" i="2"/>
  <c r="H9" i="2"/>
  <c r="AO26" i="8"/>
  <c r="AN26" i="8"/>
  <c r="AM26" i="8"/>
  <c r="AL26" i="8"/>
  <c r="AK26" i="8"/>
  <c r="AJ26" i="8"/>
  <c r="AO24" i="8"/>
  <c r="AN24" i="8"/>
  <c r="AM24" i="8"/>
  <c r="AL24" i="8"/>
  <c r="AK24" i="8"/>
  <c r="AJ24" i="8"/>
  <c r="AE26" i="8"/>
  <c r="AE25" i="8"/>
  <c r="AA26" i="8"/>
  <c r="AA24" i="8"/>
  <c r="Z26" i="8"/>
  <c r="X26" i="8"/>
  <c r="X24" i="8"/>
  <c r="Q26" i="8"/>
  <c r="K26" i="8"/>
  <c r="J26" i="8"/>
  <c r="I26" i="8"/>
  <c r="H26" i="8"/>
  <c r="AM25" i="8"/>
  <c r="AL25" i="8"/>
  <c r="AK25" i="8"/>
  <c r="AJ25" i="8"/>
  <c r="AL23" i="8"/>
  <c r="AK23" i="8"/>
  <c r="AJ23" i="8"/>
  <c r="Z25" i="8"/>
  <c r="X23" i="8"/>
  <c r="Q25" i="8"/>
  <c r="K25" i="8"/>
  <c r="J25" i="8"/>
  <c r="I25" i="8"/>
  <c r="H25" i="8"/>
  <c r="K24" i="8"/>
  <c r="J24" i="8"/>
  <c r="I24" i="8"/>
  <c r="H24" i="8"/>
  <c r="AM23" i="8"/>
  <c r="K12" i="5"/>
  <c r="I12" i="5"/>
  <c r="H12" i="5"/>
  <c r="G12" i="5"/>
  <c r="O83" i="3"/>
  <c r="K83" i="3"/>
  <c r="J83" i="3"/>
  <c r="I83" i="3"/>
  <c r="H83" i="3"/>
  <c r="K10" i="4"/>
  <c r="Q24" i="8"/>
  <c r="O82" i="3"/>
  <c r="K82" i="3"/>
  <c r="J82" i="3"/>
  <c r="I82" i="3"/>
  <c r="H82" i="3"/>
  <c r="AE23" i="8"/>
  <c r="K11" i="5"/>
  <c r="K10" i="5"/>
  <c r="K9" i="5"/>
  <c r="Q23" i="8"/>
  <c r="Z11" i="8"/>
  <c r="M22" i="8"/>
  <c r="O6" i="9"/>
  <c r="K6" i="9"/>
  <c r="N5" i="9"/>
  <c r="J6" i="9"/>
  <c r="I6" i="9"/>
  <c r="H6" i="9"/>
  <c r="E31" i="1"/>
  <c r="F31" i="1"/>
  <c r="E30" i="1"/>
  <c r="F30" i="1"/>
  <c r="Q22" i="8"/>
  <c r="L22" i="8"/>
  <c r="J22" i="8"/>
  <c r="I22" i="8"/>
  <c r="H22" i="8"/>
  <c r="M21" i="8"/>
  <c r="M20" i="8"/>
  <c r="M19" i="8"/>
  <c r="M18" i="8"/>
  <c r="M17" i="8"/>
  <c r="M16" i="8"/>
  <c r="M15" i="8"/>
  <c r="M14" i="8"/>
  <c r="M13" i="8"/>
  <c r="L81" i="3"/>
  <c r="L79" i="3"/>
  <c r="L78" i="3"/>
  <c r="L77" i="3"/>
  <c r="L76" i="3"/>
  <c r="L75" i="3"/>
  <c r="L74" i="3"/>
  <c r="L73" i="3"/>
  <c r="L72" i="3"/>
  <c r="L71" i="3"/>
  <c r="L70" i="3"/>
  <c r="L69" i="3"/>
  <c r="L68" i="3"/>
  <c r="L67" i="3"/>
  <c r="L66" i="3"/>
  <c r="L65" i="3"/>
  <c r="L64" i="3"/>
  <c r="L63" i="3"/>
  <c r="L62" i="3"/>
  <c r="L61" i="3"/>
  <c r="L60" i="3"/>
  <c r="L59" i="3"/>
  <c r="L58" i="3"/>
  <c r="L57" i="3"/>
  <c r="L56" i="3"/>
  <c r="L55" i="3"/>
  <c r="L54" i="3"/>
  <c r="L53" i="3"/>
  <c r="L52" i="3"/>
  <c r="L51" i="3"/>
  <c r="L50" i="3"/>
  <c r="L49" i="3"/>
  <c r="L48" i="3"/>
  <c r="L47" i="3"/>
  <c r="L46" i="3"/>
  <c r="L45" i="3"/>
  <c r="L44" i="3"/>
  <c r="L43" i="3"/>
  <c r="L42" i="3"/>
  <c r="L41" i="3"/>
  <c r="L40" i="3"/>
  <c r="L39" i="3"/>
  <c r="L38" i="3"/>
  <c r="L37" i="3"/>
  <c r="L36" i="3"/>
  <c r="L35" i="3"/>
  <c r="L34" i="3"/>
  <c r="L33" i="3"/>
  <c r="L32" i="3"/>
  <c r="O81" i="3"/>
  <c r="K81" i="3"/>
  <c r="J81" i="3"/>
  <c r="I81" i="3"/>
  <c r="H81" i="3"/>
  <c r="O80" i="3"/>
  <c r="K80" i="3"/>
  <c r="J80" i="3"/>
  <c r="I80" i="3"/>
  <c r="H80" i="3"/>
  <c r="O79" i="3"/>
  <c r="J79" i="3"/>
  <c r="I79" i="3"/>
  <c r="H79" i="3"/>
  <c r="O78" i="3"/>
  <c r="K78" i="3"/>
  <c r="J78" i="3"/>
  <c r="I78" i="3"/>
  <c r="O77" i="3"/>
  <c r="K77" i="3"/>
  <c r="J77" i="3"/>
  <c r="H77" i="3"/>
  <c r="O76" i="3"/>
  <c r="O75" i="3"/>
  <c r="K75" i="3"/>
  <c r="J75" i="3"/>
  <c r="I75" i="3"/>
  <c r="H75" i="3"/>
  <c r="O74" i="3"/>
  <c r="K74" i="3"/>
  <c r="J74" i="3"/>
  <c r="I74" i="3"/>
  <c r="H74" i="3"/>
  <c r="O73" i="3"/>
  <c r="K73" i="3"/>
  <c r="J73" i="3"/>
  <c r="I73" i="3"/>
  <c r="H73" i="3"/>
  <c r="O72" i="3"/>
  <c r="K72" i="3"/>
  <c r="J72" i="3"/>
  <c r="I72" i="3"/>
  <c r="H72" i="3"/>
  <c r="O71" i="3"/>
  <c r="K71" i="3"/>
  <c r="J71" i="3"/>
  <c r="I71" i="3"/>
  <c r="H71" i="3"/>
  <c r="O61" i="3"/>
  <c r="K61" i="3"/>
  <c r="J61" i="3"/>
  <c r="I61" i="3"/>
  <c r="H61" i="3"/>
  <c r="O51" i="3"/>
  <c r="K51" i="3"/>
  <c r="J51" i="3"/>
  <c r="I51" i="3"/>
  <c r="H51" i="3"/>
  <c r="O41" i="3"/>
  <c r="K41" i="3"/>
  <c r="J41" i="3"/>
  <c r="I41" i="3"/>
  <c r="H41" i="3"/>
  <c r="AE21" i="8"/>
  <c r="Z21" i="8"/>
  <c r="X21" i="8"/>
  <c r="Q21" i="8"/>
  <c r="L21" i="8"/>
  <c r="K21" i="8"/>
  <c r="AA21" i="8"/>
  <c r="Q20" i="8"/>
  <c r="L20" i="8"/>
  <c r="K20" i="8"/>
  <c r="J21" i="8"/>
  <c r="I21" i="8"/>
  <c r="H21" i="8"/>
  <c r="J20" i="8"/>
  <c r="I20" i="8"/>
  <c r="H20" i="8"/>
  <c r="E14" i="6"/>
  <c r="O70" i="3"/>
  <c r="K70" i="3"/>
  <c r="J70" i="3"/>
  <c r="I70" i="3"/>
  <c r="H70" i="3"/>
  <c r="O69" i="3"/>
  <c r="K69" i="3"/>
  <c r="J69" i="3"/>
  <c r="I69" i="3"/>
  <c r="H69" i="3"/>
  <c r="O60" i="3"/>
  <c r="K60" i="3"/>
  <c r="J60" i="3"/>
  <c r="I60" i="3"/>
  <c r="H60" i="3"/>
  <c r="O59" i="3"/>
  <c r="K59" i="3"/>
  <c r="J59" i="3"/>
  <c r="I59" i="3"/>
  <c r="H59" i="3"/>
  <c r="O50" i="3"/>
  <c r="O49" i="3"/>
  <c r="K50" i="3"/>
  <c r="K49" i="3"/>
  <c r="J50" i="3"/>
  <c r="I50" i="3"/>
  <c r="H50" i="3"/>
  <c r="J49" i="3"/>
  <c r="I49" i="3"/>
  <c r="H49" i="3"/>
  <c r="O40" i="3"/>
  <c r="K40" i="3"/>
  <c r="J40" i="3"/>
  <c r="I40" i="3"/>
  <c r="H40" i="3"/>
  <c r="O39" i="3"/>
  <c r="K39" i="3"/>
  <c r="J39" i="3"/>
  <c r="I39" i="3"/>
  <c r="H39" i="3"/>
  <c r="K9" i="4"/>
  <c r="K8" i="5"/>
  <c r="K7" i="5"/>
  <c r="I8" i="5"/>
  <c r="H8" i="5"/>
  <c r="G8" i="5"/>
  <c r="I7" i="5"/>
  <c r="H7" i="5"/>
  <c r="G7" i="5"/>
  <c r="AE19" i="8"/>
  <c r="AA19" i="8"/>
  <c r="Z19" i="8"/>
  <c r="X19" i="8"/>
  <c r="Q19" i="8"/>
  <c r="L19" i="8"/>
  <c r="K19" i="8"/>
  <c r="J19" i="8"/>
  <c r="I19" i="8"/>
  <c r="H19" i="8"/>
  <c r="O68" i="3"/>
  <c r="K68" i="3"/>
  <c r="J68" i="3"/>
  <c r="I68" i="3"/>
  <c r="H68" i="3"/>
  <c r="O58" i="3"/>
  <c r="K58" i="3"/>
  <c r="J58" i="3"/>
  <c r="I58" i="3"/>
  <c r="H58" i="3"/>
  <c r="O48" i="3"/>
  <c r="K48" i="3"/>
  <c r="J48" i="3"/>
  <c r="I48" i="3"/>
  <c r="H48" i="3"/>
  <c r="O38" i="3"/>
  <c r="K38" i="3"/>
  <c r="J38" i="3"/>
  <c r="I38" i="3"/>
  <c r="H38" i="3"/>
  <c r="I6" i="5"/>
  <c r="H6" i="5"/>
  <c r="G6" i="5"/>
  <c r="K6" i="5"/>
  <c r="Q18" i="8"/>
  <c r="L18" i="8"/>
  <c r="K18" i="8"/>
  <c r="J18" i="8"/>
  <c r="I18" i="8"/>
  <c r="H18" i="8"/>
  <c r="Z18" i="8"/>
  <c r="X18" i="8"/>
  <c r="AA17" i="8"/>
  <c r="Z17" i="8"/>
  <c r="X17" i="8"/>
  <c r="AE18" i="8"/>
  <c r="AA18" i="8"/>
  <c r="Q17" i="8"/>
  <c r="L17" i="8"/>
  <c r="K17" i="8"/>
  <c r="J17" i="8"/>
  <c r="I17" i="8"/>
  <c r="H17" i="8"/>
  <c r="O67" i="3"/>
  <c r="K67" i="3"/>
  <c r="J67" i="3"/>
  <c r="I67" i="3"/>
  <c r="H67" i="3"/>
  <c r="O66" i="3"/>
  <c r="K66" i="3"/>
  <c r="J66" i="3"/>
  <c r="I66" i="3"/>
  <c r="H66" i="3"/>
  <c r="O57" i="3"/>
  <c r="O56" i="3"/>
  <c r="K57" i="3"/>
  <c r="K56" i="3"/>
  <c r="J57" i="3"/>
  <c r="I57" i="3"/>
  <c r="H57" i="3"/>
  <c r="J56" i="3"/>
  <c r="I56" i="3"/>
  <c r="H56" i="3"/>
  <c r="K47" i="3"/>
  <c r="J47" i="3"/>
  <c r="I47" i="3"/>
  <c r="H47" i="3"/>
  <c r="O47" i="3"/>
  <c r="O46" i="3"/>
  <c r="K46" i="3"/>
  <c r="J46" i="3"/>
  <c r="I46" i="3"/>
  <c r="H46" i="3"/>
  <c r="O37" i="3"/>
  <c r="K37" i="3"/>
  <c r="J37" i="3"/>
  <c r="I37" i="3"/>
  <c r="H37" i="3"/>
  <c r="O36" i="3"/>
  <c r="K36" i="3"/>
  <c r="J36" i="3"/>
  <c r="I36" i="3"/>
  <c r="H36" i="3"/>
  <c r="AE16" i="8"/>
  <c r="AA16" i="8"/>
  <c r="Z16" i="8"/>
  <c r="X16" i="8"/>
  <c r="Q16" i="8"/>
  <c r="L16" i="8"/>
  <c r="K16" i="8"/>
  <c r="J16" i="8"/>
  <c r="I16" i="8"/>
  <c r="H16" i="8"/>
  <c r="X15" i="8"/>
  <c r="Q15" i="8"/>
  <c r="L15" i="8"/>
  <c r="K15" i="8"/>
  <c r="J15" i="8"/>
  <c r="I15" i="8"/>
  <c r="H15" i="8"/>
  <c r="Z14" i="8"/>
  <c r="Q14" i="8"/>
  <c r="L14" i="8"/>
  <c r="K14" i="8"/>
  <c r="J14" i="8"/>
  <c r="I14" i="8"/>
  <c r="H14" i="8"/>
  <c r="O65" i="3"/>
  <c r="K65" i="3"/>
  <c r="J65" i="3"/>
  <c r="I65" i="3"/>
  <c r="H65" i="3"/>
  <c r="O64" i="3"/>
  <c r="K64" i="3"/>
  <c r="J64" i="3"/>
  <c r="I64" i="3"/>
  <c r="H64" i="3"/>
  <c r="O63" i="3"/>
  <c r="K63" i="3"/>
  <c r="J63" i="3"/>
  <c r="I63" i="3"/>
  <c r="H63" i="3"/>
  <c r="O62" i="3"/>
  <c r="K62" i="3"/>
  <c r="J62" i="3"/>
  <c r="I62" i="3"/>
  <c r="H62" i="3"/>
  <c r="O54" i="3"/>
  <c r="K54" i="3"/>
  <c r="J54" i="3"/>
  <c r="I54" i="3"/>
  <c r="H54" i="3"/>
  <c r="O55" i="3"/>
  <c r="K55" i="3"/>
  <c r="J55" i="3"/>
  <c r="I55" i="3"/>
  <c r="H55" i="3"/>
  <c r="O53" i="3"/>
  <c r="K53" i="3"/>
  <c r="J53" i="3"/>
  <c r="I53" i="3"/>
  <c r="H53" i="3"/>
  <c r="O52" i="3"/>
  <c r="K52" i="3"/>
  <c r="J52" i="3"/>
  <c r="I52" i="3"/>
  <c r="H52" i="3"/>
  <c r="O45" i="3"/>
  <c r="K45" i="3"/>
  <c r="J45" i="3"/>
  <c r="I45" i="3"/>
  <c r="H45" i="3"/>
  <c r="O43" i="3"/>
  <c r="K43" i="3"/>
  <c r="J43" i="3"/>
  <c r="I43" i="3"/>
  <c r="O42" i="3"/>
  <c r="K42" i="3"/>
  <c r="J42" i="3"/>
  <c r="I42" i="3"/>
  <c r="O44" i="3"/>
  <c r="K44" i="3"/>
  <c r="J44" i="3"/>
  <c r="I44" i="3"/>
  <c r="H44" i="3"/>
  <c r="H43" i="3"/>
  <c r="H42" i="3"/>
  <c r="O35" i="3"/>
  <c r="K35" i="3"/>
  <c r="J35" i="3"/>
  <c r="I35" i="3"/>
  <c r="H35" i="3"/>
  <c r="O34" i="3"/>
  <c r="K34" i="3"/>
  <c r="J34" i="3"/>
  <c r="I34" i="3"/>
  <c r="H34" i="3"/>
  <c r="O33" i="3"/>
  <c r="K33" i="3"/>
  <c r="J33" i="3"/>
  <c r="I33" i="3"/>
  <c r="H33" i="3"/>
  <c r="O32" i="3"/>
  <c r="K32" i="3"/>
  <c r="J32" i="3"/>
  <c r="I32" i="3"/>
  <c r="H32" i="3"/>
  <c r="I5" i="5"/>
  <c r="H5" i="5"/>
  <c r="G5" i="5"/>
  <c r="K5" i="5"/>
  <c r="K8" i="4"/>
  <c r="K13" i="8"/>
  <c r="Q13" i="8"/>
  <c r="L13" i="8"/>
  <c r="J13" i="8"/>
  <c r="I13" i="8"/>
  <c r="H13" i="8"/>
  <c r="M5" i="9"/>
  <c r="E13" i="6"/>
  <c r="K5" i="9"/>
  <c r="E12" i="6"/>
  <c r="S3" i="9"/>
  <c r="O5" i="9"/>
  <c r="J5" i="9"/>
  <c r="I5" i="9"/>
  <c r="H5" i="9"/>
  <c r="E29" i="1"/>
  <c r="E28" i="1"/>
  <c r="E27" i="1"/>
  <c r="F29" i="1"/>
  <c r="F28" i="1"/>
  <c r="F27" i="1"/>
  <c r="R3" i="9"/>
  <c r="O4" i="9"/>
  <c r="O3" i="9"/>
  <c r="K5" i="8"/>
  <c r="H3" i="8"/>
  <c r="H12" i="8"/>
  <c r="H11" i="8"/>
  <c r="K9" i="8"/>
  <c r="H10" i="8"/>
  <c r="H9" i="8"/>
  <c r="K3" i="8"/>
  <c r="H4" i="8"/>
  <c r="H8" i="8"/>
  <c r="K7" i="8"/>
  <c r="J7" i="8"/>
  <c r="H6" i="8"/>
  <c r="F26" i="1"/>
  <c r="E26" i="1"/>
  <c r="E25" i="1"/>
  <c r="F25" i="1"/>
  <c r="E11" i="6"/>
  <c r="E24" i="1"/>
  <c r="E23" i="1"/>
  <c r="E22" i="1"/>
  <c r="F24" i="1"/>
  <c r="F23" i="1"/>
  <c r="F22" i="1"/>
  <c r="F21" i="1"/>
  <c r="E21" i="1"/>
  <c r="F20" i="1"/>
  <c r="E20" i="1"/>
  <c r="E19" i="1"/>
  <c r="E18" i="1"/>
  <c r="F19" i="1"/>
  <c r="F18" i="1"/>
  <c r="E17" i="1"/>
  <c r="F17" i="1"/>
  <c r="F16" i="1"/>
  <c r="E16" i="1"/>
  <c r="F15" i="1"/>
  <c r="E15" i="1"/>
  <c r="E14" i="1"/>
  <c r="F14" i="1"/>
  <c r="F13" i="1"/>
  <c r="E13" i="1"/>
  <c r="F12" i="1"/>
  <c r="E12" i="1"/>
  <c r="F11" i="1"/>
  <c r="E11" i="1"/>
  <c r="E10" i="1"/>
  <c r="F10" i="1"/>
  <c r="F9" i="1"/>
  <c r="E9" i="1"/>
  <c r="E8" i="1"/>
  <c r="E5" i="1"/>
  <c r="F8" i="1"/>
  <c r="E6" i="1"/>
  <c r="F6" i="1"/>
  <c r="F7" i="1"/>
  <c r="F5" i="1"/>
  <c r="E4" i="1"/>
  <c r="F4" i="1"/>
  <c r="F3" i="1"/>
  <c r="F2" i="1"/>
  <c r="AE11" i="8"/>
  <c r="Q11" i="8"/>
  <c r="Q9" i="8"/>
  <c r="Q7" i="8"/>
  <c r="I7" i="8"/>
  <c r="H7" i="8"/>
  <c r="AE3" i="8"/>
  <c r="X3" i="8"/>
  <c r="Q3" i="8"/>
  <c r="K4" i="5"/>
  <c r="O4" i="3"/>
  <c r="K4" i="3"/>
  <c r="E10" i="6"/>
  <c r="K19" i="3"/>
  <c r="H19" i="3"/>
  <c r="E9" i="6"/>
  <c r="E8" i="6"/>
  <c r="K17" i="3"/>
  <c r="H17" i="3"/>
  <c r="P7" i="2"/>
  <c r="O7" i="2"/>
  <c r="O14" i="3"/>
  <c r="E7" i="6"/>
  <c r="O13" i="3"/>
  <c r="E6" i="6"/>
  <c r="O12" i="3"/>
  <c r="E5" i="6"/>
  <c r="O11" i="3"/>
  <c r="O10" i="3"/>
  <c r="O9" i="3"/>
  <c r="K9" i="3"/>
  <c r="I9" i="3"/>
  <c r="H9" i="3"/>
  <c r="O8" i="3"/>
  <c r="E4" i="6"/>
  <c r="O7" i="3"/>
  <c r="E3" i="6"/>
  <c r="P5" i="2"/>
  <c r="O5" i="2"/>
  <c r="O6" i="3"/>
  <c r="E2" i="6"/>
  <c r="O5" i="3"/>
  <c r="M5" i="2"/>
  <c r="K3" i="5"/>
  <c r="M4" i="2"/>
  <c r="M3" i="2"/>
  <c r="O3" i="3"/>
  <c r="K7" i="4"/>
  <c r="K6" i="4"/>
  <c r="K5" i="4"/>
  <c r="K4" i="4"/>
  <c r="K3" i="4"/>
</calcChain>
</file>

<file path=xl/sharedStrings.xml><?xml version="1.0" encoding="utf-8"?>
<sst xmlns="http://schemas.openxmlformats.org/spreadsheetml/2006/main" count="5261" uniqueCount="3551">
  <si>
    <t>Alexander Nauels</t>
  </si>
  <si>
    <t>Bernd Funke</t>
  </si>
  <si>
    <t>Bjorn Stevens</t>
  </si>
  <si>
    <t>Bob Andres</t>
  </si>
  <si>
    <t>Charlotte Pascoe</t>
  </si>
  <si>
    <t>Claire Granier</t>
  </si>
  <si>
    <t>Gunnar Myhre</t>
  </si>
  <si>
    <t>Johannes Kaiser</t>
  </si>
  <si>
    <t>Karl Taylor</t>
  </si>
  <si>
    <t>Karsten Peters</t>
  </si>
  <si>
    <t>Larry Thomason</t>
  </si>
  <si>
    <t>Malte Meinshausen</t>
  </si>
  <si>
    <t>Michael Schulz</t>
  </si>
  <si>
    <t>Michaela I Hegglin</t>
  </si>
  <si>
    <t>Peter Gleckler</t>
  </si>
  <si>
    <t>Stefan Kinne</t>
  </si>
  <si>
    <t>Steve Smith</t>
  </si>
  <si>
    <t>long_name</t>
  </si>
  <si>
    <t>canonical_name</t>
  </si>
  <si>
    <t>keywords</t>
  </si>
  <si>
    <t>description</t>
  </si>
  <si>
    <t>responsible_party</t>
  </si>
  <si>
    <t>references</t>
  </si>
  <si>
    <t>conformance_requested</t>
  </si>
  <si>
    <t>required_duration</t>
  </si>
  <si>
    <t>required_calendar</t>
  </si>
  <si>
    <t>start_date</t>
  </si>
  <si>
    <t>start_flexiblility</t>
  </si>
  <si>
    <t>1850/01/01-2014/12/31</t>
  </si>
  <si>
    <t xml:space="preserve">1850, 2014, Historical, Recent Past, pre-industrial to present, IPCC </t>
  </si>
  <si>
    <t>Historical, pre-Industrial to present</t>
  </si>
  <si>
    <t>None</t>
  </si>
  <si>
    <t>1850/01/01-2349/12/31</t>
  </si>
  <si>
    <t xml:space="preserve">Historical, Idealised, Pre-Industrial Start Date </t>
  </si>
  <si>
    <t>500 years of simulation beginning in 1850</t>
  </si>
  <si>
    <t>500 years</t>
  </si>
  <si>
    <t>Idealised temporal constraint, repeating 1850 for 30 years</t>
  </si>
  <si>
    <t>30 years</t>
  </si>
  <si>
    <t>1851/01/01-2150/12/31</t>
  </si>
  <si>
    <t>pre-industrial start date, 300 years</t>
  </si>
  <si>
    <t>Begin in pre-industrial era and run for 300 years</t>
  </si>
  <si>
    <t>300 years</t>
  </si>
  <si>
    <t>1979, 2014, recent past</t>
  </si>
  <si>
    <t>36 years</t>
  </si>
  <si>
    <t>name</t>
  </si>
  <si>
    <t>forcing_type</t>
  </si>
  <si>
    <t>1% per year increase in atmospheric CO2 until quadrupling</t>
  </si>
  <si>
    <t>CO2, 1%/yr, quadrupling, 4XCO2, 4X, ipcc, climate</t>
  </si>
  <si>
    <t>idealised</t>
  </si>
  <si>
    <t>code</t>
  </si>
  <si>
    <t>category</t>
  </si>
  <si>
    <t>group</t>
  </si>
  <si>
    <t>additional_constraint</t>
  </si>
  <si>
    <t>origin</t>
  </si>
  <si>
    <t>data_link</t>
  </si>
  <si>
    <t>Historical Aerosol Forcing</t>
  </si>
  <si>
    <t>HistoricalAerosolForcing</t>
  </si>
  <si>
    <t>AGCM Configuration</t>
  </si>
  <si>
    <t>Atmosphere General Circulation Model Configuration</t>
  </si>
  <si>
    <t>AGCMConfiguration</t>
  </si>
  <si>
    <t>Atmosphere only, atmosphere model, AGCM</t>
  </si>
  <si>
    <t>An Atmosphere only general circulation model configuration.</t>
  </si>
  <si>
    <t>additional_requirements</t>
  </si>
  <si>
    <t>historical, aerosol, forcing, CMIP6</t>
  </si>
  <si>
    <t>AOGCM/ESM Configuration</t>
  </si>
  <si>
    <t>Atmosphere-Ocean General Circulation Model or Earth System Model Configuration</t>
  </si>
  <si>
    <t>AOGCM/ESMConfiguration</t>
  </si>
  <si>
    <t>AOGCM, ESM, Atmosphere-Ocean, Earth System, Model, Configuration</t>
  </si>
  <si>
    <t xml:space="preserve">Use a coupled Atmosphere-Ocean general circulation model or an Earth System Model </t>
  </si>
  <si>
    <t>enesemble_type</t>
  </si>
  <si>
    <t>minimum_size</t>
  </si>
  <si>
    <t>ensemble_member</t>
  </si>
  <si>
    <t>FiveMember</t>
  </si>
  <si>
    <t>Five Member Ensemble</t>
  </si>
  <si>
    <t>FiveMemberEnsemble</t>
  </si>
  <si>
    <t>five, 5, ensemble, runs, simulations</t>
  </si>
  <si>
    <t>What: Mass mixing ratio fields at 1x1 degree resolution for main aerosol components (sulphate, black carbon, organic carbon, nitrate, sea salt, mineral dust),  along with effective radius per species. 
Why: Provide aerosol fields for models without interactive aerosol code or for high resolution AOGCM simulations without aerosol and atmospheric chemistry.</t>
  </si>
  <si>
    <t>point of contact:</t>
  </si>
  <si>
    <t>role</t>
  </si>
  <si>
    <t>parties</t>
  </si>
  <si>
    <t>Historical Aerosol Plume Climatology</t>
  </si>
  <si>
    <t>Historical Simple Aerosol Plume Climatology</t>
  </si>
  <si>
    <t>HistoricalSimpleAerosolPlumeClimatology</t>
  </si>
  <si>
    <t>historical, aerosol plume, climatology, CMIP6</t>
  </si>
  <si>
    <t>observed</t>
  </si>
  <si>
    <t>Historical Emission Based Grid-Point Aerosol Forcing</t>
  </si>
  <si>
    <t>HistoricalEmissionBasedGrid-PointAerosolForcing</t>
  </si>
  <si>
    <t>historical, emission, aerosol, forcing</t>
  </si>
  <si>
    <t>doi</t>
  </si>
  <si>
    <t>title</t>
  </si>
  <si>
    <t>context</t>
  </si>
  <si>
    <t>citation_str</t>
  </si>
  <si>
    <t>url</t>
  </si>
  <si>
    <t>abstract</t>
  </si>
  <si>
    <t>N/A</t>
  </si>
  <si>
    <t>Aerosol forcing fields for CMIP6</t>
  </si>
  <si>
    <t>linkage</t>
  </si>
  <si>
    <t>protocol</t>
  </si>
  <si>
    <t>http://www.wcrp-climate.org/images/modelling/WGCM/CMIP/CMIP6Forcings_Aerosols_InitialDescription_150211.pdf</t>
  </si>
  <si>
    <t>http</t>
  </si>
  <si>
    <t>Historical Anthropogenic Reactive Gas Emissions</t>
  </si>
  <si>
    <t>Historical Anthropogenic Non-CO2 Reactive Gas Emissions</t>
  </si>
  <si>
    <t>HistoricalAnthropogenicReactiveGasEmissions</t>
  </si>
  <si>
    <t>historical, anthropogenic, gas, emissions, CMIP6</t>
  </si>
  <si>
    <t>Historical Emissions For CMIP6 (v1.0)</t>
  </si>
  <si>
    <t>Historical emissions for CMIP6</t>
  </si>
  <si>
    <t>Historical Emissions for CMIP6 (v1.0)</t>
  </si>
  <si>
    <t>http://www.wcrp-climate.org/images/modelling/WGCM/CMIP/CMIP6Forcings_HistoricalEmissions_InitialDescription_150219.pdf</t>
  </si>
  <si>
    <t xml:space="preserve">Data for CMIP6 are being provided as part of on-going research efforts to improve historical emissions data. We first describe core datasets that we are committed to providing by Fall 2015 (October) for use by atmospheric chemistry models to produce historical concentration fields. Potential refinements to this data that may be possible by this time will be described separately. Priority for these will be set depending on community feedback. </t>
  </si>
  <si>
    <t>Historical Cosmic Ray Forcing</t>
  </si>
  <si>
    <t>HistoricalCosmicRayForcing</t>
  </si>
  <si>
    <t>Solar Forcing, Historical, Cosmic Ray, Forcing, Solar</t>
  </si>
  <si>
    <t>Solar Forcing for CMIP6</t>
  </si>
  <si>
    <t>Solar forcing for CMIP6</t>
  </si>
  <si>
    <t>The importance of radiative solar forcing in particular for regional climate variability is becoming increasingly evident (Gray et al., 2010; Seppälä et al., 2014). These regional effects are a combination of stratospheric induced UV variations (“top-down”) as well as surface effects induced by visible and IR variations and atmosphere-ocean coupling (“bottom-up”). However there are still uncertainties in the atmospheric solar signal and its transfer mechanism(s).
In order to best represent regional solar effects, it is important for climate models to use spectrally resolved solar irradiance data. This can be done only in models with a well resolved radiation scheme. There has been some discussion on the magnitude of spectral solar irradiance (SSI) changes in particular in the UV part of the spectrum, which is important not only for middle atmosphere heating but also ozone chemistry (Ermolli et al., 2013). Recent progress has been made to better constrain the SSI forcing and an improved version of earlier SSI recommendations will be provided this time.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Recent model studies and the analysis of meteorological data have provided evidence for a dynamical coupling of this signal to the lower atmosphere, leading to EPP induced surface climate variations on the regional scale (e.g., Seppälä et al, 2009; Rozanov et al., 2012). In addition,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Due to the increasing evidence for particle-induced surface climate impacts in addition to SSI-related variations, recommendations for consideration of proton-, electron- and CR-induced chemical modulations have been added to the CMIP6 solar forcing dataset. In particular the importance of solar induced ozone changes is becoming increasingly evident for a correct representation of solar climate signals. We therefore recommend for climate models without interactive chemistry to use the CMIP6 ozone database (provided by CCMI, M. Hegglin and J.-F. Lamarque) which is consistent with the here proposed solar forcing recommendations.</t>
  </si>
  <si>
    <t>Aerosols are a part of the climate system, and need to be incorporated in its description and climate simulation. It has been proven challenging in previous CMIP exercises to model, isolate and understand the effect of aerosol‐climate interactions. Dedicated experiments and diagnostics are thus foreseen in CMIP6, in particular in the MIPs AerChemMIP, RFMIP, PDRMIP, ScenarioMIP, DAMIP. A challenge for modelling groups is to decide whether interactive aerosol components are included in the model or whether aerosol forcing fields are read and used. Also consistent DECK and MIP simulations need to be achieved. AerChemMIP has been given the task by the CMIP panel to provide aerosol forcing fields. This document describes several options for modelling groups and invites for feedback by modelling groups, wishing to use such aerosol forcing fields.</t>
  </si>
  <si>
    <t>http://www.wcrp-climate.org/images/modelling/WGCM/CMIP/CMIP6Forcings_SolarForcing_InitialDescription_150213.pdf</t>
  </si>
  <si>
    <t>Historical Electron Forcing</t>
  </si>
  <si>
    <t>HistoricalElectronForcing</t>
  </si>
  <si>
    <t>Solar Forcing, Historical, Solar, Electron, Forcing</t>
  </si>
  <si>
    <t>Historical Emissions</t>
  </si>
  <si>
    <t>HistoricalEmissions</t>
  </si>
  <si>
    <t>historical, emissions</t>
  </si>
  <si>
    <t>Historical Fossil Carbon Dioxide Emissions</t>
  </si>
  <si>
    <t>HistoricalFossilCarbonDioxideEmissions</t>
  </si>
  <si>
    <t>historical, fossil carbon dioxide, CO2, carbon dioxide, fossil</t>
  </si>
  <si>
    <t>Historical Open Burning Emissions</t>
  </si>
  <si>
    <t>HistoricalOpenBurningEmissions</t>
  </si>
  <si>
    <t>historical, open burning, emissions</t>
  </si>
  <si>
    <t>Historical GHG concentrations for CMIP6 Historical Runs</t>
  </si>
  <si>
    <t>Historical GHG concentrations for CMIP6 historical runs</t>
  </si>
  <si>
    <t xml:space="preserve">Phase 6 of the Coupled Model Intercomparison Project (CMIP6) includes a Historical Simulation that serves as entry-check for other CMIP runs, spanning from 1850 to 2014.
Depending on the model setup and emission species (short-lived, ozone, long-lived GHG), this historical simulation is driven by emissions and/or concentrations. Here, we provide an outline of a consolidated set of atmospheric concentration time series for the long-lived greenhouse-gases, including CO2, CH4, N2O, HFCs, PFCs, SF6, several ODS, and NF3 to serve as input for the CMIP6 Historical simulations. The first published dataset is planned for May/June 2015 to be submitted to the GMD special issue, with a final version ready before 1 Jan 2016. This dataset will serve as basis for concentration-driven historical CMIP6 runs, the estimation of inverse historical emissions and as starting point for smoothly transitioning into future ScenarioMIP experiments. </t>
  </si>
  <si>
    <t>http://www.wcrp-climate.org/images/modelling/WGCM/CMIP/CMIP6Forcings_HistoricalGHGConcentrations_InitialDescription_150217.pdf</t>
  </si>
  <si>
    <t>Historical, land use</t>
  </si>
  <si>
    <t>Global Gridded Land Use Forcing Datasets (LUH2 v0.1)</t>
  </si>
  <si>
    <t>Global Gridded Land Use Forcing Datasets</t>
  </si>
  <si>
    <t xml:space="preserve">In preparation for sixth phase of the Coupled Model Intercomparison Project (CMIP6), a new set of global gridded land-use forcing datasets are being developed to link historical land-use data and future projections in a standard format required by climate models. This new generation of “land use harmonization” (LUH2) builds upon past work from CMIP5, and includes updated inputs, higher spatial resolution, more detailed land-use transitions, and the addition of important agricultural management layers. </t>
  </si>
  <si>
    <t>http://www.wcrp-climate.org/images/modelling/WGCM/CMIP/CMIP6Forcings_LandUse_InitialDescription_150131.pdf</t>
  </si>
  <si>
    <t>Historical O3 and Stratospheric H2O Concentrations</t>
  </si>
  <si>
    <t>Historical Ozone and Stratospheric Water Vapour Concentrations</t>
  </si>
  <si>
    <t>HistoricalO3andStratosphericH2OConcentrations</t>
  </si>
  <si>
    <t>Historical, stratospheric, ozone, water vapour, O3, H2O, concentration</t>
  </si>
  <si>
    <t>Ozone and stratospheric water vapour concentration databases for CMIP6</t>
  </si>
  <si>
    <t>CMIP is organizing its next phase (i.e., CMIP6) and a new set of coordinate climate model simulations, which aim at improving our understanding of the past and current climate, providing estimates of future climate change, and identifying Earth system feedbacks. While ESMs and AOGCMs move towards ever higher spatial resolution and complexity, with coupling to more Earth system components, there will still be models participating that lack interactive chemistry due to its high computational costs. Stratospheric and tropospheric constituent changes have however important impacts on climate and the Earth system (e.g. the effect of the Antarctic ozone hole on summer surface climate)(Son et al. [2008]). In addition, climate change feed backs on constituent distributions through changes in temperatures and transport (Hegglin and Shepherd [2009], Plummer et al. [2011], Dietmüller et al. [2014]). In order to avoid inconsistencies between a chosen emission scenario and constituent distributions and to allow for a more realistic representation of the significant local and surface radiative forcing effects that past and future ozone and stratospheric water vapour changes have on climate (Dietmüller et al. [2014], Nowack et al. [2015]), there is a need to provide continuous time series of radiatively active gases and aerosol from the past into the future as forcings to the CMIP6 models. The ozone database developed for CMIP5 (Cionni et al., 2011) for the first time allowed that time‐varying ozone was included also in those CMIP simulations that did not have interactive chemistry. However, the Cionni et al. (2011) has several weaknesses, including the underestimation of the Antarctic ozone hole in the past and the restriction to a single greenhouse gas scenario for stratospheric ozone in the future. There is hence a need to provide an updated version of this climatology.</t>
  </si>
  <si>
    <t>http://www.wcrp-climate.org/images/modelling/WGCM/CMIP/CMIP6Forcings_OzoneStratWaterVapour_InitialDescription_150219.pdf</t>
  </si>
  <si>
    <t>Historical Ozone Concentrations</t>
  </si>
  <si>
    <t>Historical Stratosphere-Troposphere Ozone Concentrations</t>
  </si>
  <si>
    <t>HistoricalStratosphereTroposphereOzoneConcentrations</t>
  </si>
  <si>
    <t>historical, ozone, concentration, O3, stratosphere, troposphere</t>
  </si>
  <si>
    <t>Historical Stratospheric H2O Concentrations</t>
  </si>
  <si>
    <t>Historical Stratospheric Water Vapour Concentrations</t>
  </si>
  <si>
    <t>historical, stratospheric, Water Vapour, H2O, concentrations</t>
  </si>
  <si>
    <t>Historical Proton Forcing</t>
  </si>
  <si>
    <t>HistoricalProtonForcing</t>
  </si>
  <si>
    <t>Solar Forcing, Historical, Solar, Proton, Forcing</t>
  </si>
  <si>
    <t>Historical Solar Spectral Irradiance</t>
  </si>
  <si>
    <t>Solar Forcing, Historical, Solar, Spectral Irradiance, SSI, TSI</t>
  </si>
  <si>
    <t>Historical Solar Forcing</t>
  </si>
  <si>
    <t>HistoricalSolarForcing</t>
  </si>
  <si>
    <t>Historical, Solar, Forcing, SSI, TSI, Proton Forcing, Electron Forcing</t>
  </si>
  <si>
    <t>HistoricalSolarSpectralIrradiance</t>
  </si>
  <si>
    <t>Historical Stratospheric Aerosol</t>
  </si>
  <si>
    <t>HistoricalStratosphericAerosol</t>
  </si>
  <si>
    <t>historical, stratospheric, aerosol</t>
  </si>
  <si>
    <t>Stratospheric Aerosol Data Set (SADS Version 2) Prospectus</t>
  </si>
  <si>
    <t>Stratospheric aerosol dataset</t>
  </si>
  <si>
    <t>http://www.wcrp-climate.org/images/modelling/WGCM/CMIP/CMIP6Forcings_StratosphericAerosolDataSet_InitialDescription_150131.pdf</t>
  </si>
  <si>
    <t xml:space="preserve">The stratospheric aerosol data set (SADS) that we propose will strongly mimic the product that was produced for CCMI a few years ago (and now referenced as SADS Version 1). That data set spanned the period 1960 to 2010 and was broken into essentially 3 time periods for what is essentially an aerosol extinction record that is unified through the use of the ETH 4- aerosol derived product methodology. The first period consisted of a model-based representation for the period for 1960 through 1978; in the new version this will be extended to span 1850 to 1978. Optical depths will mostly follow those in the GISS stratospheric aerosol optical depth record. The second period is the early space-based record that in Version 1 primarily relied on the SAM II/SAGE series of instruments and built on the ‘gap-free’ data set produced as a part of ASAP (SPARC, 2006). This data set also used some airborne lidar data from the 1981 to 1984 period and lidar data from Mauna Loa, USA and Camaguey, Cuba in the post-Pinatubo period June 1991 through 1993. In the latter period, SAGE II data in the lower stratospheric is missing entirely or in part (depending on latitude and date within this period). In the new version, we will incorporate CLAES and HALOE aerosol data in the 1991 to 1995 period to reduce the influence of missing data. This will be somewhat empirical since these data sets are not entirely consistent with the
SAGE II observations and some scaling is required to prevent discontinuities. The third period spans from the end of the SAGE II mission in August 2005 to the present and Version 1 was primarily dependent on CALIPSO. In the new version, we will attempt to incorporate data from GOMOS and OSIRIS. Some effort to make the transition and qualitative features of this portion of the data set fit in well with the SAGE based portion of the record. We recognize that there is a requirement for producing both the data set and a supporting publication by the end of 2015. </t>
  </si>
  <si>
    <t>http://www-pcmdi.llnl.gov/projects/amip/AMIP2EXPDSN/BCS/index.php</t>
  </si>
  <si>
    <t>Perhaps the most important boundary conditions for AMIP-style experiments are the prescribed sea surface temperature (SST) and sea ice concentration (i.e., percentage of area covered by sea ice). Observed monthly mean SSTs and sea ice concentration have been compiled for the period January 1870 through near present. This data set will be updated periodically (at least every 6 months). These observed monthly means do not constitute the AMIP II boundary conditions, but the boundary conditions are based on them, as explained in this brief report. The original AMIP II period extended from January 1979 through February 1996, but simulations need not be strictly limited to this period. We therefore routinely distribute the observed data for the full period available.</t>
  </si>
  <si>
    <t>AMIP Sea Surface Temperature and Sea Ice Concentration Boundary Conditions</t>
  </si>
  <si>
    <t>AMIP sea surface temperature and sea ice concentration boundary conditions</t>
  </si>
  <si>
    <t>David Williamson</t>
  </si>
  <si>
    <t>Francis Zwiers</t>
  </si>
  <si>
    <t xml:space="preserve">point of contact: </t>
  </si>
  <si>
    <t>PCMDI</t>
  </si>
  <si>
    <t>Abrupt Quadrupling of Atmospheric Carbon Dioxide</t>
  </si>
  <si>
    <t>Abrupt4XCO2</t>
  </si>
  <si>
    <t>4x, CO2, 4xCO2, instant, instantaneous, quadrupling, ipcc, climate, deck</t>
  </si>
  <si>
    <t>10.1126/science.213.4511.957</t>
  </si>
  <si>
    <t>Climate Impact of Increasing Atmospheric Carbon Dioxide</t>
  </si>
  <si>
    <t xml:space="preserve">The paper cited here describes an abrupt increase to 2XCO2 concentration, nevertheless it is the first abrupt CO2 experiment to be described in the literature and provides excellent context. </t>
  </si>
  <si>
    <t>The global temperature rose by 0.2°C between the middle 1960's and 1980, yielding a warming of 0.4°C in the past century. This temperature increase is consistent with the calculated greenhouse effect due to measured increases of atmospheric carbon dioxide. Variations of volcanic aerosols and possibly solar luminosity appear to be primary causes of observed fluctuations about the mean trend of increasing temperature. It is shown that the anthropogenic carbon dioxide warming should emerge from the noise level of natural climate variability by the end of the century, and there is a high probability of warming in the 1980's. Potential effects on climate in the 21st century include the creation of drought-prone regions in North America and central Asia as part of a shifting of climatic zones, erosion of the West Antarctic ice sheet with a consequent worldwide rise in sea level, and opening of the fabled Northwest Passage.</t>
  </si>
  <si>
    <t>Hansen et al. 1981</t>
  </si>
  <si>
    <t>http://www.sciencemag.org/content/213/4511/957.short</t>
  </si>
  <si>
    <t>Repeating 1850</t>
  </si>
  <si>
    <t>Repeating 1850 Seasonal forcing</t>
  </si>
  <si>
    <t>Repeating1850</t>
  </si>
  <si>
    <t>pre-industrial, 1850, control</t>
  </si>
  <si>
    <t>control</t>
  </si>
  <si>
    <t>SingleMember</t>
  </si>
  <si>
    <t>Single Member Ensemble</t>
  </si>
  <si>
    <t>SingleMemberEnsemble</t>
  </si>
  <si>
    <t>Single, simulation, run, ensemble</t>
  </si>
  <si>
    <t>One ensemble member</t>
  </si>
  <si>
    <t>related_to_experiment</t>
  </si>
  <si>
    <t>AMIP</t>
  </si>
  <si>
    <t>piControl</t>
  </si>
  <si>
    <t>temporal_constraint</t>
  </si>
  <si>
    <t>ensemble</t>
  </si>
  <si>
    <t>model configuration</t>
  </si>
  <si>
    <t>forcing_constraints</t>
  </si>
  <si>
    <t>address</t>
  </si>
  <si>
    <t>email</t>
  </si>
  <si>
    <t>The University of Melbourne, Australia</t>
  </si>
  <si>
    <t>alexander.nauels@climate-energy-college.org</t>
  </si>
  <si>
    <t>bernd@iaa.es</t>
  </si>
  <si>
    <t>bjorn.stevens@mpimet.mpg.de</t>
  </si>
  <si>
    <t>Instituto de Astrofísica de Andalucía, Spain</t>
  </si>
  <si>
    <t>http://www.mpimet.mpg.de/en/staff/bjorn-stevens.html?tx_wecstaffdirectory_pi1%5Bcurstaff%5D=439&amp;cHash=e397cbea38055a4ec2f22a8894efaac3</t>
  </si>
  <si>
    <t>Bjorn Stevens' info page at the Max Planck Institute for Meteorology</t>
  </si>
  <si>
    <t>Max Planck Institute for Meteorlogy, Hamburg, Germany</t>
  </si>
  <si>
    <t>claire.granier@noaa.gov</t>
  </si>
  <si>
    <t>NOAA Earth System Research Laboratory, USA</t>
  </si>
  <si>
    <t>http://www.ceda.ac.uk/about/team/#charlotte</t>
  </si>
  <si>
    <t>Charlotte Pascoe's info page at the Centre for Environmental Data Analysis</t>
  </si>
  <si>
    <t>NCAS Centre for Environmental Data Analysis, UK</t>
  </si>
  <si>
    <t>charlotte.pascoe@stfc.ac.uk</t>
  </si>
  <si>
    <t>Oak Ridge National Laboratory, USA</t>
  </si>
  <si>
    <t>andresrj@ornl.gov</t>
  </si>
  <si>
    <t>Robert Andres</t>
  </si>
  <si>
    <t>http://www.esd.ornl.gov/people/andres/</t>
  </si>
  <si>
    <t>Bob Andres' info page at the Oak Ridge National Laboratory</t>
  </si>
  <si>
    <t>NCAR Climate and Global Dynamics Division, USA</t>
  </si>
  <si>
    <t>wmson@ucar.edu</t>
  </si>
  <si>
    <t>Dave Williamson</t>
  </si>
  <si>
    <t>David Williamson's info page at NCAR</t>
  </si>
  <si>
    <t>https://staff.ucar.edu/users/wmson</t>
  </si>
  <si>
    <t>Pacific Climate Imacts Consortium, Canada</t>
  </si>
  <si>
    <t>fwzwiers@uvic.ca</t>
  </si>
  <si>
    <t>https://www.pacificclimate.org/about-pcic/people/francis-zwiers</t>
  </si>
  <si>
    <t>Francis Zwiers' info page at the Pacific Climate Impacts Consortium</t>
  </si>
  <si>
    <t>gchurtt@umd.edu</t>
  </si>
  <si>
    <t>George Hurtt</t>
  </si>
  <si>
    <t>University of Maryland, USA</t>
  </si>
  <si>
    <t>http://geog.umd.edu/facultyprofile/Hurtt/George</t>
  </si>
  <si>
    <t>George Hurtt's info page at the University of Maryland</t>
  </si>
  <si>
    <t>CICERO Center for International Climate and Environmental Research, Norway</t>
  </si>
  <si>
    <t>http://www.cicero.uio.no/en/researchers-and-employees/15/gunnar-myhre</t>
  </si>
  <si>
    <t>Gunnar Myhre's info page at CICERO</t>
  </si>
  <si>
    <t>gunnar.myhre@cicero.oslo.no</t>
  </si>
  <si>
    <t>http://www.mpic.de/en/research/atmospheric-chemistry/ag-lelieveld/mitglieder/johannes-kaiser.html</t>
  </si>
  <si>
    <t>j.kaiser@mpic.de</t>
  </si>
  <si>
    <t>Max Planck Institute for Chemistry, Germany</t>
  </si>
  <si>
    <t>Johannes Kaiser's info page at the Max Planck Institute for Chemistry</t>
  </si>
  <si>
    <t>http://www-pcmdi.llnl.gov/about/staff/Taylor/CV/karlcv.html</t>
  </si>
  <si>
    <t>Karl Taylor's info page at PCMDI</t>
  </si>
  <si>
    <t>taylor13@llnl.gov</t>
  </si>
  <si>
    <t>Lawrence Livermore National Laboratory</t>
  </si>
  <si>
    <t>karsten.peters@mpimet.mpg.de</t>
  </si>
  <si>
    <t>http://www.mpimet.mpg.de/en/staff/karsten-peters.html?tx_wecstaffdirectory_pi1%5Bcurstaff%5D=565&amp;cHash=6ec6967b9ebbd6da88323411fa953635</t>
  </si>
  <si>
    <t>Karsten Peters' info page at the Max Planck Institute for Meteorology</t>
  </si>
  <si>
    <t>Louise Chini</t>
  </si>
  <si>
    <t>http://geog.umd.edu/facultyprofile/Chini/Louise</t>
  </si>
  <si>
    <t>Louise Chini's info page at the University of Maryland</t>
  </si>
  <si>
    <t>Katja Matthes</t>
  </si>
  <si>
    <t>http://www.geomar.de/en/mitarbeiter/fb1/me/kmatthes/</t>
  </si>
  <si>
    <t>Katja Matthes' info page at the Helmholtz Centre for Ocean Research</t>
  </si>
  <si>
    <t>Helmholtz Centre for Ocean Research, Kiel, Germany</t>
  </si>
  <si>
    <t>kmatthes@geomar.de</t>
  </si>
  <si>
    <t>lchini@umd.edu</t>
  </si>
  <si>
    <t>https://www.linkedin.com/pub/larry-thomason/54/832/b60</t>
  </si>
  <si>
    <t>Larry Thomason's Linked in page</t>
  </si>
  <si>
    <t>NASA Langley Research Centre, USA</t>
  </si>
  <si>
    <t>l.w.thomason@nasa.gov</t>
  </si>
  <si>
    <t>malte.meinshausen@unimelb.edu.au</t>
  </si>
  <si>
    <t>http://sustainable.unimelb.edu.au/people/malte-meinshausen</t>
  </si>
  <si>
    <t>Malte Meinshausen's info page at the University of Melbourne</t>
  </si>
  <si>
    <t>michael.schulz@met.no</t>
  </si>
  <si>
    <t>Norwegian Meteorological Institute, Norway</t>
  </si>
  <si>
    <t>http://www.met.no/Michael+Schulz.b7C_w7vYXe.ips</t>
  </si>
  <si>
    <t>Michael Schulz's info page at the Norwegian Meteorological Institute</t>
  </si>
  <si>
    <t>University of Reading, UK</t>
  </si>
  <si>
    <t>http://www.met.reading.ac.uk/users/users/1774</t>
  </si>
  <si>
    <t>Michaela Hegglin</t>
  </si>
  <si>
    <t>Michaela Hegglin's info page at the University of Reading</t>
  </si>
  <si>
    <t>m.i.hegglin@reading.ac.uk</t>
  </si>
  <si>
    <t>Program for Climate Model Diagnosis and Intercomparison</t>
  </si>
  <si>
    <t>http://www-pcmdi.llnl.gov/projects/pcmdi/index.php</t>
  </si>
  <si>
    <t>PCMDI home page</t>
  </si>
  <si>
    <t>gleckler1@llnl.gov</t>
  </si>
  <si>
    <t>http://www-pcmdi.llnl.gov/about/staff/Gleckler/index.php</t>
  </si>
  <si>
    <t>Peter Gleckler's info page at PCMDI</t>
  </si>
  <si>
    <t>stefan.kinne@mpimet.mpg.de</t>
  </si>
  <si>
    <t>Pacific Northwest National Laboratory, USA</t>
  </si>
  <si>
    <t>ssmith@pnnl.gov</t>
  </si>
  <si>
    <t>http://www.mpimet.mpg.de/en/staff/stefan-kinne.html?tx_wecstaffdirectory_pi1%5Bcurstaff%5D=101&amp;cHash=a66a7f216a0fc15b447c6814d5105303</t>
  </si>
  <si>
    <t>Stefan Kinne's info page at the Max Planck Institute for Meteorology</t>
  </si>
  <si>
    <t>http://www.globalchange.umd.edu/staff/ssmith/</t>
  </si>
  <si>
    <t>Steve Smith's info page at the Joint Global Change Research Institute</t>
  </si>
  <si>
    <t>10.1002/2014EO090001</t>
  </si>
  <si>
    <t>Climate Model Intercomparisons: Preparing for the Next Phase</t>
  </si>
  <si>
    <t>Overview of the CMIP6</t>
  </si>
  <si>
    <t xml:space="preserve">Meehl, G. A., R. Moss, K. E. Taylor, V. Eyring, R. J. Stouffer, S. Bony, B. Stevens, 2014: Climate Model Intercomparisons: Preparing for the Next Phase, Eos Trans. AGU, 95(9), 77. </t>
  </si>
  <si>
    <t>Hansen, J., D. Johnson, A. Lacis, S. Lebedeff, P. Lee, D. Rind, and G. Russell, 1981: Climate impact of increasing atmospheric carbon dioxide. Science, 213, 957-96.</t>
  </si>
  <si>
    <t>Meehl et al. 2014</t>
  </si>
  <si>
    <t>Since 1995, the Coupled Model Intercomparison Project (CMIP) has coordinated climate model experiments involving multiple international modeling teams. Through CMIP, climate modelers and scientists from around the world have analyzed and compared state-of-the-art climate model simulations to gain insights into the processes, mechanisms, and consequences of climate variability and climate change. This has led to a better understanding of past, present, and future climate, and CMIP model experiments have routinely been the basis for future climate change assessments made by the Intergovernmental Panel on Climate Change (IPCC) [e.g., IPCC, 2013, and references therein].</t>
  </si>
  <si>
    <t>http://onlinelibrary.wiley.com/doi/10.1002/2014EO090001/epdf</t>
  </si>
  <si>
    <t>The original abrupt CO2 increase paper</t>
  </si>
  <si>
    <t>Specification of the AMIP sea surface temperature and sea ice concentration boundary conditions for CMIP6</t>
  </si>
  <si>
    <t>Veronika Eyring</t>
  </si>
  <si>
    <t>veronika.eyring@dlr.de</t>
  </si>
  <si>
    <t>http://www.pa.op.dlr.de/~/VeronikaEyring/</t>
  </si>
  <si>
    <t>Veronika Eyring's info page at DLR</t>
  </si>
  <si>
    <t>National Aeronautics and Space Research Centre, Germany</t>
  </si>
  <si>
    <t>WGCM</t>
  </si>
  <si>
    <t>http://www.wcrp-climate.org/wgcm-overview</t>
  </si>
  <si>
    <t>Working Group on Coupled Modelling info page</t>
  </si>
  <si>
    <t>originator:</t>
  </si>
  <si>
    <t>metadata_author</t>
  </si>
  <si>
    <t>1pctCO2</t>
  </si>
  <si>
    <t>organisation</t>
  </si>
  <si>
    <t>1850/01/01-1850/12/31</t>
  </si>
  <si>
    <t>start_date_offset</t>
  </si>
  <si>
    <t>1851-01-01</t>
  </si>
  <si>
    <t>1850-01-01</t>
  </si>
  <si>
    <t>doc_id</t>
  </si>
  <si>
    <t>8f8923cd-d90f-4f5d-bea8-2879e426be73</t>
  </si>
  <si>
    <t>42204429-8ca7-44fa-b43d-0e8bdb4b0cbb</t>
  </si>
  <si>
    <t>2e04d326-3c30-40d2-b453-bcd9eabd2a1d</t>
  </si>
  <si>
    <t>5fd0e35b-fc3d-4402-8961-a5924f48b88a</t>
  </si>
  <si>
    <t>2abdfd27-ba4d-48c5-b490-26a310ad0d73</t>
  </si>
  <si>
    <t>ff428ab1-c428-42f1-ae64-e051db671071</t>
  </si>
  <si>
    <t>f921f455-6000-4250-ab3a-0629df0b568c</t>
  </si>
  <si>
    <t>00d5816e-f0f6-47bb-9441-27382f3dfcfc</t>
  </si>
  <si>
    <t>7d4ffa30-b894-43a4-82a3-d815cf1fbc76</t>
  </si>
  <si>
    <t>760247d8-faf6-4cee-9d4b-cfc609c29293</t>
  </si>
  <si>
    <t>9335f11f-5049-4e85-9632-eb5a96f44ce9</t>
  </si>
  <si>
    <t>328fb3d3-5b9f-4fd9-8c00-351b4f055b25</t>
  </si>
  <si>
    <t>9dc8f347-b93f-4f58-83e9-23621d849264</t>
  </si>
  <si>
    <t>3f5247e1-fc6f-4718-9327-7a9832a8a082</t>
  </si>
  <si>
    <t>81bc50f0-50cf-4ed6-a308-196b27002be3</t>
  </si>
  <si>
    <t>f6d11f6e-cae5-409f-8f58-5fbec64877cd</t>
  </si>
  <si>
    <t>c7a5a8a5-5202-4825-97e0-e0c9edacfec0</t>
  </si>
  <si>
    <t>7626a69e-8438-4186-88a6-c61bbd49b03a</t>
  </si>
  <si>
    <t>e55b0464-7413-43a3-8f92-a0c6e047f56c</t>
  </si>
  <si>
    <t>67f11833-a0f7-48b3-a182-afec1f8a2c05</t>
  </si>
  <si>
    <t>dee5c922-8fa7-4221-a441-c60e2fd8a0db</t>
  </si>
  <si>
    <t>5422c9ef-2a9a-4a6e-8bcb-c3b99640fc9e</t>
  </si>
  <si>
    <t>11e70b12-e906-4ffe-a505-06bf892c541b</t>
  </si>
  <si>
    <t>1435d45e-3fa2-4ef6-bf5a-22b8eb076af4</t>
  </si>
  <si>
    <t>54625a5d-0a66-4516-99b2-89631eae1f5e</t>
  </si>
  <si>
    <t>0fa0bcde-9c87-4f9c-9f2b-c9a338912496</t>
  </si>
  <si>
    <t>df0dcb08-767e-447c-85d0-7649d76a052d</t>
  </si>
  <si>
    <t>26466b2b-475f-495d-a3b4-abfbca94d374</t>
  </si>
  <si>
    <t>ea01ccdb-97fa-4287-b8d0-37d4ef4b5bae</t>
  </si>
  <si>
    <t>1d049202-0964-4d3d-88a6-006a4e4840e7</t>
  </si>
  <si>
    <t>b68d08ae-ae3a-40de-91d0-56a80c6a4d05</t>
  </si>
  <si>
    <t>1b3279cf-347d-41cf-9b26-b4db45dcc28f</t>
  </si>
  <si>
    <t>12bee09a-21ca-4536-98f0-2df2e4d5ad41</t>
  </si>
  <si>
    <t>4894d393-a617-483c-9cbe-61c60798a80e</t>
  </si>
  <si>
    <t>44ec562a-32f2-475d-a0a4-cfe574b1e54e</t>
  </si>
  <si>
    <t>duration</t>
  </si>
  <si>
    <t>sub_project</t>
  </si>
  <si>
    <t>follows_from</t>
  </si>
  <si>
    <t>requires_experiment</t>
  </si>
  <si>
    <t>CMIP6</t>
  </si>
  <si>
    <t>Climate Model Intercomparison Project Number 6</t>
  </si>
  <si>
    <t>cmip6</t>
  </si>
  <si>
    <t>climate, modelling, climate change, IPCC</t>
  </si>
  <si>
    <t>DECK</t>
  </si>
  <si>
    <t>deck</t>
  </si>
  <si>
    <t>Core simulations for climate model intercomparison</t>
  </si>
  <si>
    <t>ScenarioMIP</t>
  </si>
  <si>
    <t>Scenario Model Intercomparison Project</t>
  </si>
  <si>
    <t>scenariomip</t>
  </si>
  <si>
    <t>boneill@ucar.edu</t>
  </si>
  <si>
    <t>Brian O'Neill</t>
  </si>
  <si>
    <t>Claudia Tebaldi</t>
  </si>
  <si>
    <t>tebaldi@ucar.edu</t>
  </si>
  <si>
    <t>Detlef van Vuuren</t>
  </si>
  <si>
    <t>detlev.vanvuuren@pbl.nl</t>
  </si>
  <si>
    <t>http://www.cgd.ucar.edu/staff/boneill/</t>
  </si>
  <si>
    <t>https://www2.ucar.edu/atmosnews/people/claudia-tebaldi</t>
  </si>
  <si>
    <t>Claudia Tebaldi's info page at NCAR</t>
  </si>
  <si>
    <t>Brian O'Neill's info page at NCAR</t>
  </si>
  <si>
    <t>National Center for Atmospheric Research, USA</t>
  </si>
  <si>
    <t>Detlev van Vuuren</t>
  </si>
  <si>
    <t>http://www.pbl.nl/en/aboutpbl/employees/detlef-van-vuuren</t>
  </si>
  <si>
    <t>Detlef van Vuuren's info page at PBL</t>
  </si>
  <si>
    <t>PBL Netherlands Environmental Assessment Agency, Netherlands</t>
  </si>
  <si>
    <t>10.1007/s10584-013-0905-2</t>
  </si>
  <si>
    <t>A new scenario framework for climate change research: the concept of shared socioeconomic pathways</t>
  </si>
  <si>
    <t>Describes Shared Socioeconomc Pathways (SSPs) 1-5</t>
  </si>
  <si>
    <t>O'Neill, B., Kriegler, E., Riahi, K., Ebi, K.L., Hallegatte, S., Carter, T.R., Mathur, R. and D.P. van Vuuren, 2014: A new scenario framework for climate change research: the concept of shared socioeconomic pathways. Climate change, Special Issue, Nakicenovic N, Lempert R, Janetos A (eds) A Framework for the Development of New Socioeconomic Scenarios for Climate Change Research.</t>
  </si>
  <si>
    <t>O'Neill et al. 2014</t>
  </si>
  <si>
    <t>The new scenario framework for climate change research envisions combining pathways of future radiative forcing and their associated climate changes with alternative pathways of socioeconomic development in order to carry out research on climate change impacts, adaptation, and mitigation. Here we propose a conceptual framework for how to define and develop a set of Sharted Socioeconomic Pathways (SSPs) for use within the scenario framework.  We define SSPs as reference pathways describing plausible alternative trends in the evolution of society and ecosystems over a century timescale, in the absence of climate change or climate policies.  We introduce the concept of a space of challenges to adaptation and to mitigation that should be spanned by the SSPs, and discuss how particular trends in social, economic, and environmental development could be combined to produce such outcomes.  A comparison to the narratives from the scenarios developed in the Special Report on Emission Scenarios (SRES) illustrates how a starting point for developing SSPs can be defined.  We suggest initial development of a set of basic SSPs that could then be extended to meet more specific purposes, and envision a process of application of basic and extended SSPs that would be iterative and potentially lead to modification of the original SSPs themselves.</t>
  </si>
  <si>
    <t>http://rd.springer.com/article/10.1007%2Fs10584-013-0905-2</t>
  </si>
  <si>
    <t>Description of the SSPs 1-5</t>
  </si>
  <si>
    <t>10.1007/s10584-013-0906-1</t>
  </si>
  <si>
    <t>This paper describes the scenario matrix architecture that underlies a framework for developing new scenarios for climate change research. The matrix architecture facilitates addressing key questions related to current climate research and policy-making: identifying the effectiveness of different adaptation and mitigation strategies (in terms of their costs, risks and other consequences) and the possible trade-offs and synergies. The two main axes of the matrix are: 1) the level of radiative forcing of the climate system (as characterised by the representative concentration pathways) and 2) a set of alternative plausible trajectories of future global development (described as shared socio-economic pathways). The matrix can be used to guide scenario development at different scales. It can also be used as a heuristic tool for classifying new and existing scenarios for assessment. Key elements of the architecture, in particular the shared socio-economic pathways and shared policy assumptions (devices for incorporating explicit mitigation and adaptation policies), are elaborated in other papers in this special issue.</t>
  </si>
  <si>
    <t>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t>
  </si>
  <si>
    <t>A new scenario framework for Climate Change Research: scenario matrix architecture.</t>
  </si>
  <si>
    <t>Describes combining SSPs with radiative forcing.</t>
  </si>
  <si>
    <t>vanVuuren et al. 2014</t>
  </si>
  <si>
    <t>http://rd.springer.com/article/10.1007%2Fs10584-013-0906-1</t>
  </si>
  <si>
    <t>Describes combining SSPs with radiative forcing</t>
  </si>
  <si>
    <t>future, scenario, 2014, 2100</t>
  </si>
  <si>
    <t>86 years</t>
  </si>
  <si>
    <t>1979-01-01</t>
  </si>
  <si>
    <t>2014-01-01</t>
  </si>
  <si>
    <t>scenario</t>
  </si>
  <si>
    <t>HistoricalInitialisation</t>
  </si>
  <si>
    <t>Historical Initialisation</t>
  </si>
  <si>
    <t>initial conditions, initialisation, historical, scenario</t>
  </si>
  <si>
    <t>Initialisation Method</t>
  </si>
  <si>
    <t>RCP85WellMixedGas</t>
  </si>
  <si>
    <t>RCP45WellMixedGas</t>
  </si>
  <si>
    <t>RCP26WellMixedGas</t>
  </si>
  <si>
    <t>Representative Concentration Pathway 2.6 Well Mixed Gases</t>
  </si>
  <si>
    <t>Representative Concentration Pathway 4.5 Well Mixed Gases</t>
  </si>
  <si>
    <t>Representative Concentration Patthwathway 7.0 Well Mixed Gases</t>
  </si>
  <si>
    <t>Representative Concentration Pathway 8.5 Well Mixed Gases</t>
  </si>
  <si>
    <t>RCP85wmg</t>
  </si>
  <si>
    <t>RCP45wmg</t>
  </si>
  <si>
    <t>RCP26wmg</t>
  </si>
  <si>
    <t>RCP85ShortLivedGasSpecies</t>
  </si>
  <si>
    <t>RCP45ShortLivedGasSpecies</t>
  </si>
  <si>
    <t>RCP26ShortLivedGasSpecies</t>
  </si>
  <si>
    <t>Representative Concentration Pathway 8.5 Short Lived Gas Species</t>
  </si>
  <si>
    <t>Representative Concentration Pathway 4.5 Short Lived Gas Species</t>
  </si>
  <si>
    <t>Representative Concentration Pathway 2.6 Short Lived Gas Species</t>
  </si>
  <si>
    <t>RCP85sls</t>
  </si>
  <si>
    <t>RCP45sls</t>
  </si>
  <si>
    <t>RCP26sls</t>
  </si>
  <si>
    <t>RCP85Aerosols</t>
  </si>
  <si>
    <t>Representative Concentration Pathway 8.5 Aerosols</t>
  </si>
  <si>
    <t>RCP85aer</t>
  </si>
  <si>
    <t>Representative Concentration Pathway 7.0 Aerosols</t>
  </si>
  <si>
    <t>RCP26Aerosols</t>
  </si>
  <si>
    <t>RCP70Aerosols</t>
  </si>
  <si>
    <t>RCP70aer</t>
  </si>
  <si>
    <t>RCP70ShortLivedGasSpecies</t>
  </si>
  <si>
    <t>RCP70sls</t>
  </si>
  <si>
    <t>RCP70wmg</t>
  </si>
  <si>
    <t>RCP70WellMixedGas</t>
  </si>
  <si>
    <t>Representative Concentration Pathway 2.6 Aerosols</t>
  </si>
  <si>
    <t>RCP26aer</t>
  </si>
  <si>
    <t>RCP45Aerosols</t>
  </si>
  <si>
    <t>Representative Concentration Pathway 4.5 Aerosols</t>
  </si>
  <si>
    <t>RCP45aer</t>
  </si>
  <si>
    <t>RCP85aerpre</t>
  </si>
  <si>
    <t>RCP85AerosolPrecursors</t>
  </si>
  <si>
    <t>Representative Concentration Pathway 8.5 Aerosol Precursors</t>
  </si>
  <si>
    <t>RCP70AerosolPrecursors</t>
  </si>
  <si>
    <t>Representative Concentration Pathway 7.0 Aerosol Precursors</t>
  </si>
  <si>
    <t>RCP70aerpre</t>
  </si>
  <si>
    <t>RCP45AerosolPrecursors</t>
  </si>
  <si>
    <t>Representative Concentration Pathway 4.5 Aerosol Precursors</t>
  </si>
  <si>
    <t>RCP45aerpre</t>
  </si>
  <si>
    <t>RCP26AerosolPrecursors</t>
  </si>
  <si>
    <t>Representative Concentration Pathway 2.6 Aerosol Precursors</t>
  </si>
  <si>
    <t>RCP26aerpre</t>
  </si>
  <si>
    <t>RCP60WellMixedGas</t>
  </si>
  <si>
    <t>Representative Concentration Pathway 6.0 Well Mixed Gases</t>
  </si>
  <si>
    <t>RCP60wmg</t>
  </si>
  <si>
    <t>Representative Concentration Pathway 6.0, future, 21st century, SSP1, RCP6.0</t>
  </si>
  <si>
    <t>RCP37WellMixedGas</t>
  </si>
  <si>
    <t>Representative Concentration Pathway 3.7 Well Mixed Gases</t>
  </si>
  <si>
    <t>RCP37wmg</t>
  </si>
  <si>
    <t>RCP60ShortLivedGasSpecies</t>
  </si>
  <si>
    <t>Representative Concentration Pathway 6.0 Short Lived Gas Species</t>
  </si>
  <si>
    <t>RCP60sls</t>
  </si>
  <si>
    <t>RCP37ShortLivedGasSpecies</t>
  </si>
  <si>
    <t>Representative Concentration Pathway 3.7 Short Lived Gas Species</t>
  </si>
  <si>
    <t>RCP37sls</t>
  </si>
  <si>
    <t>RCP60Aerosols</t>
  </si>
  <si>
    <t>Representative Concentration Pathway 6.0 Aerosols</t>
  </si>
  <si>
    <t>RCP60aer</t>
  </si>
  <si>
    <t>RCP37Aerosols</t>
  </si>
  <si>
    <t>Representative Concentration Pathway 3.7 Aerosols</t>
  </si>
  <si>
    <t>RCP37aer</t>
  </si>
  <si>
    <t>RCP60AerosolPrecursors</t>
  </si>
  <si>
    <t>RCP37AerosolPrecursors</t>
  </si>
  <si>
    <t>Representative Concentration Pathway 6.0 Aerosol Precursors</t>
  </si>
  <si>
    <t>Representative Concentration Pathway 3.7 Aerosol Precursors</t>
  </si>
  <si>
    <t>RCP60aerpre</t>
  </si>
  <si>
    <t>RCP37aerpre</t>
  </si>
  <si>
    <t>Scenario, SSP, RCP, SSP5, RCP8.5, future, climate change, IPCC, scenarioMIP, High, SSP-based RCP, Tier 1</t>
  </si>
  <si>
    <t>Scenario, SSP, RCP, SSP3, RCP7.0, future, climate change, IPCC, ScenarioMIP, Medium-high, Gap: Baseline, Tier 1</t>
  </si>
  <si>
    <t>Scenario, SSP, RCP, SSP2, RCP4.5, future, climate change, IPCC, ScenarioMIP,  Medium, SSP-based RCP, Tier 1</t>
  </si>
  <si>
    <t>Scenario, SSP, RCP, SSP1, RCP2.6, future, climate change, IPCC, ScenarioMIP, Low, SSP-based RCP, Tier 1</t>
  </si>
  <si>
    <t>Scenario, SSP, RCP, SSP1, RCP6.0, future, climate change, IPCC, ScenarioMIP, Medium, SSP-based RCP, Tier 2</t>
  </si>
  <si>
    <t>Scenario, SSP, RCP, SSP4, RCP3.7, future, climate change, IPCC, ScenarioMIP, Low, Gap: Mitigation, Tier 2</t>
  </si>
  <si>
    <t>NineMember</t>
  </si>
  <si>
    <t>Nine Member Ensemble</t>
  </si>
  <si>
    <t>NineMemberEnsemble</t>
  </si>
  <si>
    <t>nine, 9, ensemble, runs, simulations</t>
  </si>
  <si>
    <t>An ensemble of five simulations</t>
  </si>
  <si>
    <t>An ensemble of nine members (if not 9, then as many as possible).</t>
  </si>
  <si>
    <t>RCP26overWellMixedGas</t>
  </si>
  <si>
    <t>Representative Concentration Pathway 2.6 Overshoot Well Mixed Gases</t>
  </si>
  <si>
    <t>RCP26overwmg</t>
  </si>
  <si>
    <t>Representative Concentration Pathway 3.7, future, 21st century, SSP4, RCP3.7</t>
  </si>
  <si>
    <t>RCP26overShortLivedGasSpecies</t>
  </si>
  <si>
    <t>RCP26oversls</t>
  </si>
  <si>
    <t>RCP26overAerosols</t>
  </si>
  <si>
    <t>Representative Concentration Pathway 2.6 Overshoot Aerosols</t>
  </si>
  <si>
    <t>RCP26overaer</t>
  </si>
  <si>
    <t>Representative Concentration Pathway 2.6, future, 21st century, SSP1, RCP2.6 overshoot, NTCF, aerosol</t>
  </si>
  <si>
    <t>Representative Concentration Pathway 3.7, future, 21st century, SSP4, RCP3.7, NTCF, aerosol</t>
  </si>
  <si>
    <t>Representative Concentration Pathway 6.0, future, 21st century, SSP1, RCP6.0, NTCF, aerosol</t>
  </si>
  <si>
    <t>Representative Concentration Pathway 2.6, future, 21st century, SSP1, RCP2.6, NTCF, aerosol</t>
  </si>
  <si>
    <t>Representative Concentration Pathway 8.5, future, 21st century, SSP5, RCP8.5, NTCF, aerosol</t>
  </si>
  <si>
    <t>Representative Concentration Pathway 7.0, future, 21st century, SSP3, RCP7.0, NTCF, aerosol</t>
  </si>
  <si>
    <t>Representative Concentration Pathway 4.5, future, 21st century, SSP2, RCP4.5, NTCF, aerosol</t>
  </si>
  <si>
    <t>Representative Concentration Pathway 2.6, future, 21st century, SSP1, RCP2.6 overshoot, NTCF, Short-lived Gas</t>
  </si>
  <si>
    <t>Representative Concentration Pathway 3.7, future, 21st century, SSP4, RCP3.7, NTCF, Short-lived Gas</t>
  </si>
  <si>
    <t>Representative Concentration Pathway 6.0, future, 21st century, SSP1, RCP6.0, NTCF, Short-lived Gas</t>
  </si>
  <si>
    <t>Representative Concentration Pathway 8.5, future, 21st century, SSP5, RCP8.5, NTCF, Short-lived Gas</t>
  </si>
  <si>
    <t>Representative Concentration Pathway 7.0, future, 21st century, SSP3, RCP7.0, NTCF, Short-lived Gas</t>
  </si>
  <si>
    <t>Representative Concentration Pathway 4.5, future, 21st century, SSP2, RCP4.5, NTCF, Short-lived Gas</t>
  </si>
  <si>
    <t>Representative Concentration Pathway 2.6, future, 21st century, SSP1, RCP2.6, NTCF, Short-lived Gas</t>
  </si>
  <si>
    <t>Representative Concentration Pathway 8.5, future, 21st century, SSP5, RCP8.5, Well-mixed Gas, CO2</t>
  </si>
  <si>
    <t>Representative Concentration Pathway 7.0, future, 21st century, SSP3, RCP7.0, Well-mixed Gas, CO2</t>
  </si>
  <si>
    <t>Representative Concentration Pathway 4.5, future, 21st century, SSP2, RCP4.5, Well-mixed Gas, CO2</t>
  </si>
  <si>
    <t>Representative Concentration Pathway 2.6, future, 21st century, SSP1, RCP2.6, Well-mixed Gas, CO2</t>
  </si>
  <si>
    <t>Representative Concentration Pathway 8.5, future, 21st century, SSP5, RCP8.5, NTCF, Aerosol Precursors</t>
  </si>
  <si>
    <t>Representative Concentration Pathway 7.0, future, 21st century, SSP3, RCP7.0, NTCF, Aerosol Precursors</t>
  </si>
  <si>
    <t>Representative Concentration Pathway 4.5, future, 21st century, SSP2, RCP4.5, NTCF, Aerosol Precursors</t>
  </si>
  <si>
    <t>Representative Concentration Pathway 2.6, future, 21st century, SSP1, RCP2.6, NTCF, Aerosol Precursors</t>
  </si>
  <si>
    <t>Representative Concentration Pathway 6.0, future, 21st century, SSP1, RCP6.0, NTCF, Aerosol Precursors</t>
  </si>
  <si>
    <t>Representative Concentration Pathway 3.7, future, 21st century, SSP4, RCP3.7, NTCF, Aerosol Precursors</t>
  </si>
  <si>
    <t>RCP26overAerosolPrecursors</t>
  </si>
  <si>
    <t>Representative Concentration Pathway 2.6 Overshoot Aerosol Precursors</t>
  </si>
  <si>
    <t>RCP26overaerpre</t>
  </si>
  <si>
    <t>Representative Concentration Pathway 2.6, future, 21st century, SSP1, RCP2.6 overshoot, NTCF, Aerosol Precursors</t>
  </si>
  <si>
    <t>Scenario, SSP, RCP, SSP1, RCP2.6 over, future, climate change, IPCC, ScenarioMIP, Overshoot, Gap: Mitigation, Tier 2</t>
  </si>
  <si>
    <t>SSP5-85Initialisation</t>
  </si>
  <si>
    <t>SSP1-26Initialisation</t>
  </si>
  <si>
    <t>SSP5-8.5 Initialisation</t>
  </si>
  <si>
    <t>SSP1-2.6 Initialisation</t>
  </si>
  <si>
    <t>ssp5-85Initialisation</t>
  </si>
  <si>
    <t>ssp1-26Initialisation</t>
  </si>
  <si>
    <t>initial conditions, initialisation, ssp5-8.5, scenario</t>
  </si>
  <si>
    <t>initial conditions, initialisation, ssp1-2.6, scenario</t>
  </si>
  <si>
    <t>RCP85extWellMixedGas</t>
  </si>
  <si>
    <t>RCP26extWellMixedGas</t>
  </si>
  <si>
    <t>Representative Concentration Pathway 8.5 Extension Well Mixed Gases</t>
  </si>
  <si>
    <t>1979/01/01-2014/01/01</t>
  </si>
  <si>
    <t>2014/01/01- 2100/01/01</t>
  </si>
  <si>
    <t>2100/01/01- 2300/01/01</t>
  </si>
  <si>
    <t>future, scenario, extension, 2100-2300</t>
  </si>
  <si>
    <t>Scenario, from 2014 to the end of the 21st century.</t>
  </si>
  <si>
    <t>Historical, Recent past, since satellite observations have been available</t>
  </si>
  <si>
    <t>Scenario, from 2100 to 2300.</t>
  </si>
  <si>
    <t>200 years</t>
  </si>
  <si>
    <t>2100-01-01</t>
  </si>
  <si>
    <t>RCP85extwmg</t>
  </si>
  <si>
    <t>Representative Concentration Pathway 2.6 overshoot, future, scenario, 21st century, SSP1, RCP2.6 overshoot, Well-mixed Gas, CO2</t>
  </si>
  <si>
    <t>Representative Concentration Pathway 2.6 Extension Well Mixed Gases</t>
  </si>
  <si>
    <t>RCP26extwmg</t>
  </si>
  <si>
    <t>RCP85extShortLivedGasSpecies</t>
  </si>
  <si>
    <t>RCP26extShortLivedGasSpecies</t>
  </si>
  <si>
    <t>Representative Concentration Pathway 2.6 Overshoot Short Lived Gas Species</t>
  </si>
  <si>
    <t>Representative Concentration Pathway 8.5 Extension Short Lived Gas Species</t>
  </si>
  <si>
    <t>Representative Concentration Pathway 2.6 Extension Short Lived Gas Species</t>
  </si>
  <si>
    <t>RCP85extsls</t>
  </si>
  <si>
    <t>RCP26extsls</t>
  </si>
  <si>
    <t>Representative Concentration Pathway, 8.5 extension, future, scenario, SSP5, RCP8.5 extension, NTCF, Short-lived Gas</t>
  </si>
  <si>
    <t>Representative Concentration Pathway, 2.6 extension, future, scenario, SSP1, RCP2.6 extension, NTCF, Short-lived Gas</t>
  </si>
  <si>
    <t>RCP85extAerosols</t>
  </si>
  <si>
    <t>RCP26extAerosols</t>
  </si>
  <si>
    <t>Representative Concentration Pathway 8.5 Extension Aerosols</t>
  </si>
  <si>
    <t>Representative Concentration Pathway 2.6 Extension Aerosols</t>
  </si>
  <si>
    <t>RCP85extaer</t>
  </si>
  <si>
    <t>RCP26extaer</t>
  </si>
  <si>
    <t>Representative Concentration Pathway, 8.5 extension, future, scenario, SSP5, RCP8.5 extension, NTCF, aerosol</t>
  </si>
  <si>
    <t>Representative Concentration Pathway, 2.6 extension, future, scenario, SSP1, RCP2.6 extension, NTCF, aerosol</t>
  </si>
  <si>
    <t>RCP85extAerosolPrecursors</t>
  </si>
  <si>
    <t>RCP26extAerosolPrecursors</t>
  </si>
  <si>
    <t>Representative Concentration Pathway 2.6 Extension Aerosol Precursors</t>
  </si>
  <si>
    <t>Representative Concentration Pathway 8.5 Extension Aerosol Precursors</t>
  </si>
  <si>
    <t>RCP85extaerpre</t>
  </si>
  <si>
    <t>RCP26extaerpre</t>
  </si>
  <si>
    <t>Representative Concentration Pathway, 8.5 extension, future, scenario, SSP5, RCP8.5 extension, NTCF, Aerosol Precursors</t>
  </si>
  <si>
    <t>Representative Concentration Pathway, 2.6 extension, future, scenario, SSP1, RCP2.6 extension, NTCF, Aerosol Precursors</t>
  </si>
  <si>
    <t>Scenario, SSP, RCP, SSP5, RCP8.5 extension, future, climate change, IPCC, ScenarioMIP, SSP-based RCP, Tier 2</t>
  </si>
  <si>
    <t>Describes the MIPs contributing to CMIP6</t>
  </si>
  <si>
    <t>A collection of proposal documents from MIPs making the case for their inclusion in CMIP6.</t>
  </si>
  <si>
    <t>Overview CMIP6-Endorsed MIPs</t>
  </si>
  <si>
    <t>http://wcrp-climate.org/images/modelling/WGCM/CMIP/CMIP6-EndorsedMIPs_Summary_150819_Sent.pdf</t>
  </si>
  <si>
    <t>RCP85extoverWellMixedGas</t>
  </si>
  <si>
    <t>Representative Concentration Pathway 8.6 extension Overshoot Well Mixed Gases</t>
  </si>
  <si>
    <t>RCP85extoverwmg</t>
  </si>
  <si>
    <t>Representative Concentration Pathway 8.5 extension, future, scenario, SSP5, RCP8.5 extension,  Well-mixed Gas, CO2</t>
  </si>
  <si>
    <t>Representative Concentration Pathway 2.6 extension, future, scenario, SSP1, RCP2.6 extension,  Well-mixed Gas, CO2</t>
  </si>
  <si>
    <t>Representative Concentration Pathway 8.5 extension overshoot, future, scenario, SSP5, RCP8.5 extension overshoot, Well-mixed Gas, CO2</t>
  </si>
  <si>
    <t>RCP85extoverShortLivedGasSpecies</t>
  </si>
  <si>
    <t>Representative Concentration Pathway 8.6 extension Overshoot Short Lived Gas Species</t>
  </si>
  <si>
    <t>RCP85extoversls</t>
  </si>
  <si>
    <t>Representative Concentration Pathway 8.5 extension overshoot, future, scenario, SSP5, RCP8.5 extension overshoot, NTCF, Short-lived Gas</t>
  </si>
  <si>
    <t>RCP85extoverAerosols</t>
  </si>
  <si>
    <t>Representative Concentration Pathway 8.6 extension Overshoot Aerosols</t>
  </si>
  <si>
    <t>Representative Concentration Pathway 8.5 extension overshoot, future, scenario, SSP5, RCP8.5 extension overshoot, NTCF, aerosol</t>
  </si>
  <si>
    <t>RCP85extoveraer</t>
  </si>
  <si>
    <t>Representative Concentration Pathway 8.6 extension Overshoot Aerosol Precursors</t>
  </si>
  <si>
    <t>RCP85extoverAerosolPrecursors</t>
  </si>
  <si>
    <t>RCP85extoveraerpre</t>
  </si>
  <si>
    <t>Representative Concentration Pathway 8.5 extension overshoot, future, scenario, SSP5, RCP8.5 extension overshoot, NTCF, Aerosol Precursors</t>
  </si>
  <si>
    <t>RCP85LandUse</t>
  </si>
  <si>
    <t>RCP70LandUse</t>
  </si>
  <si>
    <t>RCP26LandUse</t>
  </si>
  <si>
    <t>RCP45LandUse</t>
  </si>
  <si>
    <t>RCP60LandUse</t>
  </si>
  <si>
    <t>RCP37LandUse</t>
  </si>
  <si>
    <t>RCP26overLandUse</t>
  </si>
  <si>
    <t>RCP85extLandUse</t>
  </si>
  <si>
    <t>RCP26extLandUse</t>
  </si>
  <si>
    <t>RCP85extoverLandUse</t>
  </si>
  <si>
    <t>Representative Concentration Pathway 3.7 Land Use</t>
  </si>
  <si>
    <t>RCP37land</t>
  </si>
  <si>
    <t>Representative Concentration Pathway 3.7, future, 21st century, SSP4, RCP3.7, Land Use</t>
  </si>
  <si>
    <t>Representative Concentration Pathway 8.5 Land Use</t>
  </si>
  <si>
    <t>RCP85land</t>
  </si>
  <si>
    <t>Representative Concentration Pathway 8.5, future, 21st century, SSP5, RCP8.5, Land Use</t>
  </si>
  <si>
    <t>RCP70land</t>
  </si>
  <si>
    <t>Representative Concentration Pathway 7.0 Land Use</t>
  </si>
  <si>
    <t>Representative Concentration Pathway 4.5 Land Use</t>
  </si>
  <si>
    <t>Representative Concentration Pathway 2.6 Land Use</t>
  </si>
  <si>
    <t>Representative Concentration Pathway 6.0 Land Use</t>
  </si>
  <si>
    <t>RCP45land</t>
  </si>
  <si>
    <t>Representative Concentration Pathway 4.5, future, 21st century, SSP2, RCP4.5, Land Use</t>
  </si>
  <si>
    <t>Representative Concentration Pathway 7.0, future, 21st century, SSP3, RCP7.0, Land Use</t>
  </si>
  <si>
    <t>RCP26land</t>
  </si>
  <si>
    <t>Representative Concentration Pathway 2.6, future, 21st century, SSP1, RCP2.6, Land Use</t>
  </si>
  <si>
    <t>Representative Concentration Pathway 6.0, future, 21st century, SSP1, RCP6.0, Land Use</t>
  </si>
  <si>
    <t>RCP60land</t>
  </si>
  <si>
    <t>Representative Concentration Pathway 2.6 Overshoot Land Use</t>
  </si>
  <si>
    <t>Representative Concentration Pathway 8.5 Extension Land Use</t>
  </si>
  <si>
    <t>Representative Concentration Pathway 2.6 Extension Land Use</t>
  </si>
  <si>
    <t>RCP26overland</t>
  </si>
  <si>
    <t>RCP85extland</t>
  </si>
  <si>
    <t>RCP26extland</t>
  </si>
  <si>
    <t>RCP85extoverland</t>
  </si>
  <si>
    <t>Representative Concentration Pathway 2.6, future, 21st century, SSP1, RCP2.6 overshoot, Land Use</t>
  </si>
  <si>
    <t>Representative Concentration Pathway, 8.5 extension, future, scenario, SSP5, RCP8.5 extension, Land Use</t>
  </si>
  <si>
    <t>Representative Concentration Pathway, 2.6 extension, future, scenario, SSP1, RCP2.6 extension, Land Use</t>
  </si>
  <si>
    <t>Representative Concentration Pathway 8.5 extension overshoot, future, scenario, SSP5, RCP8.5 extension overshoot, Land Use</t>
  </si>
  <si>
    <t>Scenario, SSP, RCP, SSP1, RCP2.6 extension, future, climate change, IPCC, ScenarioMIP,  SSP-based RCP, Tier 2</t>
  </si>
  <si>
    <t>Scenario, SSP, RCP, SSP5, RCP8.5, extension, overshoot, future, climate change, IPCC, ScenarioMIP, SSP-based RCP, Tier 2</t>
  </si>
  <si>
    <t>AerChemMIP</t>
  </si>
  <si>
    <t>Aerosols and Chemistry MIP</t>
  </si>
  <si>
    <t>aerchemmip</t>
  </si>
  <si>
    <t>climate, modelling, climate change, future, scenario, IPCC, CMIP6</t>
  </si>
  <si>
    <t>climate, modelling, climate change, chemistry, aerosols, NTCF, ERF, CMIP6, IPCC</t>
  </si>
  <si>
    <t>William Collins</t>
  </si>
  <si>
    <t>w.collins@reading.ac.uk</t>
  </si>
  <si>
    <t>http://www.met.reading.ac.uk/users/users/1904</t>
  </si>
  <si>
    <t>William Collins' info page at the University of Reading</t>
  </si>
  <si>
    <t>lamar@ucar.edu</t>
  </si>
  <si>
    <t>NCAR Atmospheric Chemistry Division, USA</t>
  </si>
  <si>
    <t>http://acd.ucar.edu/~lamar/</t>
  </si>
  <si>
    <t>Jean-François Lamarque</t>
  </si>
  <si>
    <t>AerChemMIP Diagnostics</t>
  </si>
  <si>
    <t>Aerosol Chemistry MIP Diagnostics</t>
  </si>
  <si>
    <t>AerChemMIPDiagnostics</t>
  </si>
  <si>
    <t>AerChemMIP, diagnostics, output</t>
  </si>
  <si>
    <t>ThreeMemberEnsemble</t>
  </si>
  <si>
    <t>three, 3, ensemble, runs, simulations</t>
  </si>
  <si>
    <t>An ensemble of three simulations</t>
  </si>
  <si>
    <t>ThreeMember</t>
  </si>
  <si>
    <t>Three Member Ensemble</t>
  </si>
  <si>
    <t>UptoThree</t>
  </si>
  <si>
    <t>UptoThreeMemberEnsemble</t>
  </si>
  <si>
    <t>upto three, upto 3, ensemble, runs, simulations</t>
  </si>
  <si>
    <t xml:space="preserve">An ensemble of upto three simulations </t>
  </si>
  <si>
    <t>Up to Three Member Ensemble</t>
  </si>
  <si>
    <t>N Member Ensemble</t>
  </si>
  <si>
    <t>NMemberEnsemble</t>
  </si>
  <si>
    <t xml:space="preserve">unspecified ensemble, runs, simulations </t>
  </si>
  <si>
    <t>An unspecified number of simulations</t>
  </si>
  <si>
    <t>NMember</t>
  </si>
  <si>
    <t>1850NTCFEmissions</t>
  </si>
  <si>
    <t>1850 Emissions of Near Term Climate Forcers</t>
  </si>
  <si>
    <t>1850, Near Term Climate Forcers, NTCF, emissions</t>
  </si>
  <si>
    <t>1950, 2014, Historical, Recent Past</t>
  </si>
  <si>
    <t>Historical, Recent past, since large scale halocarbon emsissions began.</t>
  </si>
  <si>
    <t>165 years</t>
  </si>
  <si>
    <t>65 years</t>
  </si>
  <si>
    <t>1950-01-01</t>
  </si>
  <si>
    <t>1950ODSEmissions</t>
  </si>
  <si>
    <t>1950 Emissions of Ozone Depleting Substances</t>
  </si>
  <si>
    <t>1950, Ozone Depleting Substances, ODS, emissions</t>
  </si>
  <si>
    <t>1950HistoricalInitialisation</t>
  </si>
  <si>
    <t>1950 Historical Initialisation</t>
  </si>
  <si>
    <t>initial conditions, initialisation, historical, 1950</t>
  </si>
  <si>
    <t>Initialistion Method</t>
  </si>
  <si>
    <t>Historical Transient Sea Surface Temperature</t>
  </si>
  <si>
    <t>Pre-Industrial Control Sea Surface Temperature</t>
  </si>
  <si>
    <t>PIControlSST</t>
  </si>
  <si>
    <t>1850WMGHG</t>
  </si>
  <si>
    <t>2014 Emissions of Near Term Climate Forcers</t>
  </si>
  <si>
    <t>2014NTCFEmisions</t>
  </si>
  <si>
    <t>2014, Near Term Climate Forcers, NTCF, emissions</t>
  </si>
  <si>
    <t>pre-industrial, 1850, WMGHG, concentrations</t>
  </si>
  <si>
    <t>Historical, SST, sea surface temperature</t>
  </si>
  <si>
    <t>2014/01/01-2055/01/01</t>
  </si>
  <si>
    <t>future, scenario, 2014, 2055</t>
  </si>
  <si>
    <t>Scenario, from 2014 to the mid 21st century.</t>
  </si>
  <si>
    <t>41 years</t>
  </si>
  <si>
    <t>RCP70ReducedShortLivedGasSpecies</t>
  </si>
  <si>
    <t>RCP70ReducedAerosols</t>
  </si>
  <si>
    <t>RCP70ReducedAerosolPrecursors</t>
  </si>
  <si>
    <t>Representative Concentration Pathwathway 7.0 Short Lived Gas Species</t>
  </si>
  <si>
    <t>Reduced Representative Concentration Pathway 7.0 Short Lived Gas Species</t>
  </si>
  <si>
    <t>Reduced Representative Concentration Pathway 7.0 Aerosol Precursors</t>
  </si>
  <si>
    <t>Reduced Representative Concentration Pathway 7.0 Aerosols</t>
  </si>
  <si>
    <t>ReducedRCP70sls</t>
  </si>
  <si>
    <t>ReducedRCP70aer</t>
  </si>
  <si>
    <t>ReducedRCP70aerpre</t>
  </si>
  <si>
    <t>RCP70ReducedTroposphericOzonePrecursors</t>
  </si>
  <si>
    <t>Reduced Representative Concentration Pathway 7.0 Tropospheric Ozone precursors</t>
  </si>
  <si>
    <t>ReducedRCP70O3pre</t>
  </si>
  <si>
    <t>Representative Concentration Pathway 7.0, future, 21st century, SSP3, RCP7.0, reduced aerosols</t>
  </si>
  <si>
    <t>Representative Concentration Pathway 7.0, future, 21st century, SSP3, RCP7.0, reduced aerosol precursors</t>
  </si>
  <si>
    <t>Representative Concentration Pathway 7.0, future, 21st century, SSP3, RCP7.0, reduced tropospheric ozone precursors</t>
  </si>
  <si>
    <t>Representative Concentration Pathway 7.0, future, 21st century, SSP3, RCP7.0, reduced short lived gas species</t>
  </si>
  <si>
    <t>ReducedRCP70NTCF</t>
  </si>
  <si>
    <t>Reduced RCP 7.0 Near Term Climate Forcers</t>
  </si>
  <si>
    <t>AerChemMIP, Reduced RCP7.0 NTCF, scenario</t>
  </si>
  <si>
    <t>SSP3 RCP7.0 Sea Surface Temperature</t>
  </si>
  <si>
    <t>SSP3-7, SSP3, RCP7.0, SST, sea surface temperature</t>
  </si>
  <si>
    <t>RCP70BlackCarbon</t>
  </si>
  <si>
    <t>Representative Concentration Pathway, 7.0, future, 21st century, SSP3, RCP7.0, black carbon</t>
  </si>
  <si>
    <t>RCP70AerosolPrecursorsNoNOx</t>
  </si>
  <si>
    <t>RCP70aerprenoNOx</t>
  </si>
  <si>
    <t>RCP70O3prenoCH4</t>
  </si>
  <si>
    <t>RCP7.0 Tropospheric ozone precursors but no methane</t>
  </si>
  <si>
    <t>RCP70Methane</t>
  </si>
  <si>
    <t>RCP70Tropospheric OzonePrecursorsNoMethane</t>
  </si>
  <si>
    <t>RCP7.0 Methane</t>
  </si>
  <si>
    <t>RCP70CH4</t>
  </si>
  <si>
    <t>Representative Concentration Pathway, 7.0, future, 21st century, SSP3, RCP7.0, methane</t>
  </si>
  <si>
    <t>1850Methane</t>
  </si>
  <si>
    <t>1850CH4</t>
  </si>
  <si>
    <t>pre-industrial, 1850, methane, concentrations</t>
  </si>
  <si>
    <t>Historical Greenhouse Gas (GHG) Concentrations except methane</t>
  </si>
  <si>
    <t>Historical, Greenhouse Gas, GHG, no Methane, no CH4</t>
  </si>
  <si>
    <t>HistoricalAerChemMIP SST</t>
  </si>
  <si>
    <t>HistoricalAerChemMIPSST</t>
  </si>
  <si>
    <t>Historical Transient Sea Surface Temperature from the Aerosol Chemistry MIP experiment 1.1.1</t>
  </si>
  <si>
    <t>HistoricalSST</t>
  </si>
  <si>
    <t>HistoricaSST</t>
  </si>
  <si>
    <t>1850Aerosol</t>
  </si>
  <si>
    <t>Representative Concentration Pathway, 7.0, future, 21st century, SSP3, RCP7.0, aerosol precursors without NOx</t>
  </si>
  <si>
    <t>pre-industrial, 1850, aerosol, emissions without NOx</t>
  </si>
  <si>
    <t>1850AerosolNoNOx</t>
  </si>
  <si>
    <t>RCP7.0 Aerosol precursors but no NOx</t>
  </si>
  <si>
    <t>1850TroposphericOzonePrecursors</t>
  </si>
  <si>
    <t>1850TropO3pre</t>
  </si>
  <si>
    <t>pre-industrial, 1850, tropospheric ozone precursors</t>
  </si>
  <si>
    <t>2014AerosolNoNOx</t>
  </si>
  <si>
    <t>22014Aerosol</t>
  </si>
  <si>
    <t>2014, Aerosol, No Nox, emissions</t>
  </si>
  <si>
    <t>2014BC</t>
  </si>
  <si>
    <t>2014 Emissions of Aerosol but no NOx</t>
  </si>
  <si>
    <t>2014 Emissions of Black Carbon</t>
  </si>
  <si>
    <t>2014TroposphericOzonePrecursors</t>
  </si>
  <si>
    <t>2014 Emissions of Tropospheric Ozone Precursors</t>
  </si>
  <si>
    <t>2014TropO3Pre</t>
  </si>
  <si>
    <t>2014, Black Carbon, BC</t>
  </si>
  <si>
    <t>2014, Tropospheric Ozone Precursors, O3 precursors, emissions</t>
  </si>
  <si>
    <t>2014Methane</t>
  </si>
  <si>
    <t>2014CH4</t>
  </si>
  <si>
    <t>1850WMGHGNoMethane</t>
  </si>
  <si>
    <t>1850 Well Mixed Greenhouse Gas (WMGHG) Concentrations except methane</t>
  </si>
  <si>
    <t>1850WMGHGConcentrationsNoCH4</t>
  </si>
  <si>
    <t>1850, Well Mixed, Greenhouse Gas, GHG, no Methane, no CH4</t>
  </si>
  <si>
    <t>1850WMGHGNoN2O</t>
  </si>
  <si>
    <t>1850 Well Mixed Greenhouse Gas (WMGHG) Concentrations except N2O</t>
  </si>
  <si>
    <t>1850WMGHGConcentrationsNoN2O</t>
  </si>
  <si>
    <t>1850, Well Mixed, Greenhouse Gas, GHG, no N2O, no nitrous oxide</t>
  </si>
  <si>
    <t>2014N2O</t>
  </si>
  <si>
    <t>1850WMGHGNoODS</t>
  </si>
  <si>
    <t>1850 Well Mixed Greenhouse Gas (WMGHG) Concentrations except Ozone Depleting Substances ODS</t>
  </si>
  <si>
    <t>1850WMGHGConcentrationsNoODS</t>
  </si>
  <si>
    <t>2014ODS</t>
  </si>
  <si>
    <t>2014, ozone depleting substances, ODS, concentrations</t>
  </si>
  <si>
    <t>2014, Nitrous Oxide, N2O, concentrations</t>
  </si>
  <si>
    <t>2014, Methane, CH4, concentrations</t>
  </si>
  <si>
    <t>1850, Well Mixed, Greenhouse Gas, GHG, no ODS, no ozone depleting substances, concentrations</t>
  </si>
  <si>
    <t>2014NOx</t>
  </si>
  <si>
    <t>2014COVOC</t>
  </si>
  <si>
    <t>2014 Emissions of carbon monoxide and volotile organic compounds</t>
  </si>
  <si>
    <t>2014 Emissions of NOx (Nitrogen Oxides)</t>
  </si>
  <si>
    <t>2014, NOx, nitrogen oxides, emissions</t>
  </si>
  <si>
    <t xml:space="preserve">2014, CO, carbon monoxide, VOC, volatile organic compounds, emissions </t>
  </si>
  <si>
    <t>1850N2O</t>
  </si>
  <si>
    <t>1850, Nitrous Oxide, N2O, concentrations</t>
  </si>
  <si>
    <t>1850 Emissions of Aerosol but no NOx</t>
  </si>
  <si>
    <t>HistoricalGHGNoMethane</t>
  </si>
  <si>
    <t>HistoricalGHGNoCH4</t>
  </si>
  <si>
    <t>1850 Methane Concentrations.</t>
  </si>
  <si>
    <t>1850 Emissions of Tropospheric Ozone Precursors</t>
  </si>
  <si>
    <t>2014 Methane Concentrations</t>
  </si>
  <si>
    <t>2014 Nitrous Oxide Concentrations</t>
  </si>
  <si>
    <t>1850 Nitrous Oxide Concentrations</t>
  </si>
  <si>
    <t>2014 Ozone Depleting Substances Concentrations</t>
  </si>
  <si>
    <t>1850 Well Mixed Green House Gas Concentrations</t>
  </si>
  <si>
    <t>2014NTCF</t>
  </si>
  <si>
    <t xml:space="preserve">RCP7.0 Emissions of Black Carbon </t>
  </si>
  <si>
    <t>RCP70BC</t>
  </si>
  <si>
    <t>HistoricalGHGNoN2O</t>
  </si>
  <si>
    <t>Historical Greenhouse Gas (GHG) Concentrations except N2O</t>
  </si>
  <si>
    <t>Historical, Greenhouse Gas, GHG, no nitrous oxide, no N2O</t>
  </si>
  <si>
    <t>2x1850dust</t>
  </si>
  <si>
    <t>Doubled 1850 emissions of dust</t>
  </si>
  <si>
    <t>1850, doubled dust</t>
  </si>
  <si>
    <t>2x1850seaSalt</t>
  </si>
  <si>
    <t>Doubled 1850 emissions of sea salt</t>
  </si>
  <si>
    <t>1850, doubled sea salt</t>
  </si>
  <si>
    <t>2x1850DMS</t>
  </si>
  <si>
    <t>Doubled 1850 emissions of oceanic DMS</t>
  </si>
  <si>
    <t>1850, doubled DMS</t>
  </si>
  <si>
    <t>2x1850fire</t>
  </si>
  <si>
    <t>Doubled 1850 emissions from fire</t>
  </si>
  <si>
    <t>1850, doubled fire</t>
  </si>
  <si>
    <t>2x1850bioVOC</t>
  </si>
  <si>
    <t>1850, douled biogenic VOCs</t>
  </si>
  <si>
    <t>2x1850lightningNOx</t>
  </si>
  <si>
    <t>Doubled 1850 emissions of biogenic VOCs</t>
  </si>
  <si>
    <t>Doubled 1850 emissions of lightning NOx</t>
  </si>
  <si>
    <t>1850, douled lightning NOx</t>
  </si>
  <si>
    <t>2x1850wetlandCH4</t>
  </si>
  <si>
    <t>2x1850wetlandMethane</t>
  </si>
  <si>
    <t>Doubled 1850 emissions of wetland methane</t>
  </si>
  <si>
    <t>1850, douled wetland CH4, wetland methane</t>
  </si>
  <si>
    <t>Historical perturbation, 1850 NTCF, AerChemMIP, Tier 1</t>
  </si>
  <si>
    <t>Historical perturbation, 1950 halocarbons, 1950 ODS, AerChemMIP, Tier 1</t>
  </si>
  <si>
    <t>Historical perturbation, AerChemMIP, Tier 1</t>
  </si>
  <si>
    <t>piControl perturbation, AerChemMIP, Tier 1</t>
  </si>
  <si>
    <t>scenario, SSP, RCP, SSP3, RCP7.0, reduced NTCF, AerChemMIP, Tier 1</t>
  </si>
  <si>
    <t>scenario, SSP, RCP, SSP3, RCP7.0, reduced NTCF, RCP7.0 black carbon, atmosphere only, AerChemMIP, Tier 1</t>
  </si>
  <si>
    <t>scenario, SSP, RCP, SSP3, RCP7.0, reduced NTCF, RCP7.0 aerosol precursors, no NOx, atmosphere only, AerChemMIP, Tier 1</t>
  </si>
  <si>
    <t>scenario, SSP, RCP, SSP3, RCP7.0, atmosphere only, AerChemMIP, Tier 1</t>
  </si>
  <si>
    <t>scenario, SSP, RCP, SSP3, RCP7.0, reduced NTCF, RCP7.0 tropospheric ozone precursors, no methane, atmosphere only, AerChemMIP, Tier 1</t>
  </si>
  <si>
    <t>scenario, SSP, RCP, SSP3, RCP7.0, reduced NTCF, RCP7.0 methane, atmosphere only, AerChemMIP, Tier 1</t>
  </si>
  <si>
    <t>Historical perturbation, 1850 methane, 1850 CH4, AerChemMIP, Tier 1</t>
  </si>
  <si>
    <t>Historical perturbation, 1850 aerosol, no NOx, AerChemMIP, Tier 2</t>
  </si>
  <si>
    <t>Historical perturbation, AerChemMIP, Tier 2</t>
  </si>
  <si>
    <t>piControl perturbation, AerChemMIP, Tier 2</t>
  </si>
  <si>
    <t>Historical perturbation, 1850 N2O, 1850 Nitrous Oxide, AerChemMIP, Tier 2</t>
  </si>
  <si>
    <t>piControl perturbation, AerChemMIP, Tier 3</t>
  </si>
  <si>
    <t>6th Climate Model Intercomparison Project</t>
  </si>
  <si>
    <t>C4MIP</t>
  </si>
  <si>
    <t>c4mip</t>
  </si>
  <si>
    <t>Coupled Climate Carbon Cycle MIP</t>
  </si>
  <si>
    <t>Vivek Arora</t>
  </si>
  <si>
    <t>Canadian Centre for Climate Modelling and Analysis, Canada</t>
  </si>
  <si>
    <t>vivek.arora@ec.gc.ca</t>
  </si>
  <si>
    <t>Pierre Friedlingstein</t>
  </si>
  <si>
    <t>University of Exeter, UK</t>
  </si>
  <si>
    <t>plfriedlingstein@exeter.ac.uk</t>
  </si>
  <si>
    <t>Chris Jones</t>
  </si>
  <si>
    <t>Met Office Hadley Centre, UK</t>
  </si>
  <si>
    <t>chris.d.jones@metoffice.gov.uk</t>
  </si>
  <si>
    <t>https://www.ec.gc.ca/ccmac-cccma/default.asp?lang=En&amp;n=51CA77EB-1</t>
  </si>
  <si>
    <t>Vivek Arora's info page at the Canadian Centre for Climate Modelling and Analysis</t>
  </si>
  <si>
    <t>http://emps.exeter.ac.uk/mathematics/staff/pf229</t>
  </si>
  <si>
    <t>Pierre Friedlingstein's info page at the University of Exeter</t>
  </si>
  <si>
    <t>http://www.metoffice.gov.uk/research/our-scientists/climate-chemistry-ecosystems/chris-jones</t>
  </si>
  <si>
    <t>Chris Jone's info page at the Met Office</t>
  </si>
  <si>
    <t>http://emps.exeter.ac.uk/mathematics/research/xcs/c4mip/</t>
  </si>
  <si>
    <t>C4MIP info page at the Met Office</t>
  </si>
  <si>
    <t>1850CO2</t>
  </si>
  <si>
    <t>1850 carbon dioxide concentration</t>
  </si>
  <si>
    <t>1850, CO2, concentration, piControl</t>
  </si>
  <si>
    <t>ZeroEmissions</t>
  </si>
  <si>
    <t>Zero Emissions</t>
  </si>
  <si>
    <t>zeroEmissions</t>
  </si>
  <si>
    <t>zero emissions</t>
  </si>
  <si>
    <t>1850NitrogenDep</t>
  </si>
  <si>
    <t>1850 nitrogen deposition</t>
  </si>
  <si>
    <t>1850, nigrogen deposition</t>
  </si>
  <si>
    <t>1850NitrogenDeposition</t>
  </si>
  <si>
    <t>CMIP6Historical</t>
  </si>
  <si>
    <t>CMIP6 Historical</t>
  </si>
  <si>
    <t>CO2, 1 percent per year, quadrupling, 4XCO2, 4X, biogeochemical coupling, C4MIP, Tier1</t>
  </si>
  <si>
    <t>C4MIP, biogeochemical coupling</t>
  </si>
  <si>
    <t>BiogeochemicalCoupling</t>
  </si>
  <si>
    <t>Biogeochemical coupling with carbon cycle</t>
  </si>
  <si>
    <t>1%/yearCO2CarbonCycle</t>
  </si>
  <si>
    <t>1850CO2Radiation</t>
  </si>
  <si>
    <t>1% per year increase in atmospheric CO2 until quadrupling only affects carbon cycle</t>
  </si>
  <si>
    <t>1%CO2CarbonCycle</t>
  </si>
  <si>
    <t>1%yrCO2Increase</t>
  </si>
  <si>
    <t>Abrupt4xCO2Increase</t>
  </si>
  <si>
    <t>CO2, 1%/yr, quadrupling, 4XCO2, 4X, carbon cycle only</t>
  </si>
  <si>
    <t>1850 carbon dioxide concentration only affects radiative code.</t>
  </si>
  <si>
    <t>1850, CO2, concentration, pre-industrial, radiation code only</t>
  </si>
  <si>
    <t>C4MIP1.2</t>
  </si>
  <si>
    <t>C4MIP1.1</t>
  </si>
  <si>
    <t>Scenario, SSP, RCP, SSP5, RCP8.5, emission driven, C4MIP, Tier 1</t>
  </si>
  <si>
    <t>RCP85WellMixedGasEm</t>
  </si>
  <si>
    <t>Representative Concentration Pathway 8.5 Well Mixed Gas Emissions</t>
  </si>
  <si>
    <t>RCP85wmbEm</t>
  </si>
  <si>
    <t>Representative Concentration Pathway 8.5, future, 21st century, SSP5, RCP8.5, Well-mixed Gas, CO2, Emissions</t>
  </si>
  <si>
    <t>RCP85ShortLivedGasSpeciesEm</t>
  </si>
  <si>
    <t>Representative Concentration Pathway 8.5 Short Lived Gas Species Emissions</t>
  </si>
  <si>
    <t>RCP85slsEm</t>
  </si>
  <si>
    <t>Representative Concentration Pathway 8.5, future, 21st century, SSP5, RCP8.5, NTCF, Short-lived Gas, Emissions</t>
  </si>
  <si>
    <t>RCP85AersolEm</t>
  </si>
  <si>
    <t>Representative Concentration Pathway 8.5 Aerosol Emissions</t>
  </si>
  <si>
    <t>RCP85aerEm</t>
  </si>
  <si>
    <t>Representative Concentration Pathway 8.5, future, 21st century, SSP5, RCP8.5, NTCF, aerosol, Emissions</t>
  </si>
  <si>
    <t>RCP85AerosolPrecursorEm</t>
  </si>
  <si>
    <t>Representative Concentration Pathway 8.5 Aerosol Precursor Emissions</t>
  </si>
  <si>
    <t>RCP85aerpreEm</t>
  </si>
  <si>
    <t>Representative Concentration Pathway 8.5, future, 21st century, SSP5, RCP8.5, NTCF, Aerosol Precursors, Emissions</t>
  </si>
  <si>
    <t>C4MIP2.1</t>
  </si>
  <si>
    <t>CO2, 1 percent per year, quadrupling, 4XCO2, 4X, radiative coupling, C4MIP, Tier2</t>
  </si>
  <si>
    <t>1%/yearCO2Radiation</t>
  </si>
  <si>
    <t>1850CO2CarbonCycle</t>
  </si>
  <si>
    <t>1% per year increase in atmospheric CO2 until quadrupling only affects radiative code</t>
  </si>
  <si>
    <t>1850 carbon dioxide concentration only affects carbon cycle</t>
  </si>
  <si>
    <t>1%CO2Radiation</t>
  </si>
  <si>
    <t>1850COCarbonCycle</t>
  </si>
  <si>
    <t>1850, CO2, concentration, pre-industrial, carbon cycle only</t>
  </si>
  <si>
    <t>CO2, 1%/yr, quadrupling, 4XCO2, 4X, radiation code only</t>
  </si>
  <si>
    <t>CO2, 1 percent per year, quadrupling, 4XCO2, time varying nitrogen deposition, fully coupled, C4MIP, Tier2</t>
  </si>
  <si>
    <t>AnthropNitrogenDeposition</t>
  </si>
  <si>
    <t>Time varying anthropogenic nitrogen deposition</t>
  </si>
  <si>
    <t>anthropNdep</t>
  </si>
  <si>
    <t>historical, nitrogen deposition</t>
  </si>
  <si>
    <t>C4MIP2.2.1</t>
  </si>
  <si>
    <t>C4MIP2.2.2</t>
  </si>
  <si>
    <t>CO2, 1 percent per year, quadrupling, 4XCO2, time varying nitrogen deposition, biogeochemical coupling, C4MIP, Tier2</t>
  </si>
  <si>
    <t>C4MIP2.3.1</t>
  </si>
  <si>
    <t>Scenario, SSP, RCP, SSP5, RCP8.5, concentration-driven, 1850 CO2 for radiation, C4MIP, Tier 2</t>
  </si>
  <si>
    <t>Historical perturbation, 1850 CO2 for radiation, C4MIP, Tier 2</t>
  </si>
  <si>
    <t>C4MIP2.3.2</t>
  </si>
  <si>
    <t>C4MIP2.3.3</t>
  </si>
  <si>
    <t>Scenario, SSP, RCP, SSP5, RCP8.5 extension, concentration-driven, 1850 CO2 for radiation, C4MIP, Tier 2</t>
  </si>
  <si>
    <t>Mark Webb</t>
  </si>
  <si>
    <t>Met Office, UK</t>
  </si>
  <si>
    <t>mark.webb@metoffice.gov.uk</t>
  </si>
  <si>
    <t>Chris Bretherton</t>
  </si>
  <si>
    <t>University of Washington, USA</t>
  </si>
  <si>
    <t>breth@washington.edu</t>
  </si>
  <si>
    <t>http://www.metoffice.gov.uk/research/people/mark-webb</t>
  </si>
  <si>
    <t>Mark Webb's info page at the Met Office</t>
  </si>
  <si>
    <t>http://www.atmos.washington.edu/~breth/</t>
  </si>
  <si>
    <t>Chris Bretherton's info page at the University of Washington</t>
  </si>
  <si>
    <t>cfmipamip</t>
  </si>
  <si>
    <t>Roger Marchand</t>
  </si>
  <si>
    <t>rojmarch@u.washington.edu</t>
  </si>
  <si>
    <t>Peter Good</t>
  </si>
  <si>
    <t>http://www.metoffice.gov.uk/research/people/peter-good</t>
  </si>
  <si>
    <t>Peter Good's info page at the Met Office</t>
  </si>
  <si>
    <t>http://www.atmos.washington.edu/~roj/</t>
  </si>
  <si>
    <t>Roger Marchand's info page at the University of Washington</t>
  </si>
  <si>
    <t>CFMIP2.1</t>
  </si>
  <si>
    <t>CFMIP2.2</t>
  </si>
  <si>
    <t>CFMIP2.3</t>
  </si>
  <si>
    <t>CFMIP2.4</t>
  </si>
  <si>
    <t>CFMIP2.5</t>
  </si>
  <si>
    <t>Tim Andrews</t>
  </si>
  <si>
    <t>http://www.metoffice.gov.uk/research/people/tim-andrews</t>
  </si>
  <si>
    <t>Tim Andrew's info page at the Met Office</t>
  </si>
  <si>
    <t>http://www.metoffice.gov.uk/research/people/rob-chadwick</t>
  </si>
  <si>
    <t>Rob Chadwick</t>
  </si>
  <si>
    <t>Rob Chadwick's info page at the Met Office</t>
  </si>
  <si>
    <t>CNRM, France</t>
  </si>
  <si>
    <t>herve.douville@meteo.fr</t>
  </si>
  <si>
    <t>http://www.cnrm.meteo.fr/spip.php?article415&amp;lang=en</t>
  </si>
  <si>
    <t>Jean-François Lamarque's info page at NCAR</t>
  </si>
  <si>
    <t>Hervé Douville</t>
  </si>
  <si>
    <t>Hervé Douville's info page at CNRM</t>
  </si>
  <si>
    <t>CFMIP2.6</t>
  </si>
  <si>
    <t>Sandrine Bony</t>
  </si>
  <si>
    <t>IPSL, France</t>
  </si>
  <si>
    <t>http://emc3.lmd.jussieu.fr/en/group-members/sbony</t>
  </si>
  <si>
    <t>Sandrine Bony's info page at Jussieu</t>
  </si>
  <si>
    <t>sandrine.bony@lmd.jussieu.fr</t>
  </si>
  <si>
    <t>CFMIP</t>
  </si>
  <si>
    <t>Cloud Feedback Model Intercomparison Project</t>
  </si>
  <si>
    <t>cfmip</t>
  </si>
  <si>
    <t>climate, clouds, CMIP6, IPCC, CFMIP</t>
  </si>
  <si>
    <t>climate, modelling, climate change, carbon cycle, CMIP6, IPCC, C4MIP</t>
  </si>
  <si>
    <t>The cloud feedback intercomparison project: (CFMIP).</t>
  </si>
  <si>
    <t>Describes the CMIP5 CFMIP</t>
  </si>
  <si>
    <t>A description of the cloud feedback intercomparison project (CFMIP)</t>
  </si>
  <si>
    <t>McAvaney BJ, Le Treut H (2003) The cloud feedback intercomparison project: (CFMIP). In: CLIVAR Exchanges - supplementary contributions. 26: March 2003.</t>
  </si>
  <si>
    <t>CFMIP1.1.1</t>
  </si>
  <si>
    <t>CFMIP1.1.2</t>
  </si>
  <si>
    <t>CFMIP1.1.3</t>
  </si>
  <si>
    <t>CFMIP1.1.4</t>
  </si>
  <si>
    <t>CFMIP1.1.5</t>
  </si>
  <si>
    <t>CFMIP1.1.6</t>
  </si>
  <si>
    <t>CFMIP1.1.7</t>
  </si>
  <si>
    <t>http://cmip-pcmdi.llnl.gov/cmip5/docs/Taylor_CMIP5_design.pdf</t>
  </si>
  <si>
    <t>CMIP5 Experiment Design</t>
  </si>
  <si>
    <t>A summary of the CMIP5 experiment design</t>
  </si>
  <si>
    <t>Describes the CMIP5 experiments</t>
  </si>
  <si>
    <t>CFMIP, Tier 1, 4xCO2, quadrupled carbon dioxide, cloud response</t>
  </si>
  <si>
    <t>CFMIP, Tier 1, SST+4K, SST warming by 4K, cloud response</t>
  </si>
  <si>
    <t>AMIPCO2x4Radiation</t>
  </si>
  <si>
    <t>AMIP x4 carbon dioxide concentration only affects radiative code.</t>
  </si>
  <si>
    <t>amipx4CO2Radiation</t>
  </si>
  <si>
    <t>CO2, concentration, amip x4 CO2, radiation code only</t>
  </si>
  <si>
    <t>patterned SST warming, amip, 4K</t>
  </si>
  <si>
    <t>patternedSSTp4K</t>
  </si>
  <si>
    <t>uniformSSTp4K</t>
  </si>
  <si>
    <t>Patterned plus 4K to AMIP Sea Surface Temperature</t>
  </si>
  <si>
    <t>ZonallyUniformSST</t>
  </si>
  <si>
    <t>Zonally Uniform Sea Surface Temperature</t>
  </si>
  <si>
    <t>zonalSST</t>
  </si>
  <si>
    <t>zonally uniform, SST</t>
  </si>
  <si>
    <t>NoSeaIce</t>
  </si>
  <si>
    <t>No Sea Ice</t>
  </si>
  <si>
    <t>noSeaIce</t>
  </si>
  <si>
    <t>no sea ice</t>
  </si>
  <si>
    <t>aquaplanet</t>
  </si>
  <si>
    <t>aquaplanet, no continents</t>
  </si>
  <si>
    <t>aquaplanet configuration</t>
  </si>
  <si>
    <t>meanAMIPCO2</t>
  </si>
  <si>
    <t>perpetualEquinox</t>
  </si>
  <si>
    <t xml:space="preserve">Mean AMIP CO2 </t>
  </si>
  <si>
    <t>Perpetual equinoctial conditions</t>
  </si>
  <si>
    <t>perpetual equinoctial conditions, perpetual equinox, no seasonal forcing.</t>
  </si>
  <si>
    <t>mean AMIP CO2</t>
  </si>
  <si>
    <t>CFMIP, Tier 1, patterned SST, +4K, future, cloud response</t>
  </si>
  <si>
    <t>1996/01/01-1996/12/31</t>
  </si>
  <si>
    <t>mid AMIP, idealised</t>
  </si>
  <si>
    <t>Idealised temporal constraint, repeating 1996 for 5 years</t>
  </si>
  <si>
    <t>5 years</t>
  </si>
  <si>
    <t>1996-01-01</t>
  </si>
  <si>
    <t>CFMIP, Tier 1, aquaplanet, control, zonal SSTs, no sea ice</t>
  </si>
  <si>
    <t>CFMIP, Tier 1, aquaplanet, 4xCO2, zonal SSTs, no sea ice</t>
  </si>
  <si>
    <t>4xmeanAMIPCO2</t>
  </si>
  <si>
    <t xml:space="preserve">4x Mean AMIP CO2 </t>
  </si>
  <si>
    <t>4x mean AMIP CO2, quadrupled CO2 relative to AMIP mean</t>
  </si>
  <si>
    <t>ZonallyUniformSST+4K</t>
  </si>
  <si>
    <t>Zonally Uniform Sea Surface Temperature plus 4K</t>
  </si>
  <si>
    <t>zonalSSTp4K</t>
  </si>
  <si>
    <t>zonally uniform, SST, +4K</t>
  </si>
  <si>
    <t>CFMIP, Tier 1, aquaplanet, +4K, zonal SSTs, no sea ice</t>
  </si>
  <si>
    <t>CFMIP, Tier 1, amip, CFMIP diagnostics</t>
  </si>
  <si>
    <t>abrupt+4pcSolar</t>
  </si>
  <si>
    <t>abruptp4pcSol</t>
  </si>
  <si>
    <t>Abrupt increase in solar constant of 4 percent</t>
  </si>
  <si>
    <t>abrupt-4pcSolar</t>
  </si>
  <si>
    <t>Abrupt decrease in solar constant of 4 percent</t>
  </si>
  <si>
    <t>abruptm4pcSol</t>
  </si>
  <si>
    <t>abrupt, solar constant increase, +4%</t>
  </si>
  <si>
    <t>abrupt, solar constant decrease, -4%</t>
  </si>
  <si>
    <t>CFMIP, Tier 2, abrupt solar increase, +4%</t>
  </si>
  <si>
    <t>CFMIP, Tier 2, abrupt solar decrease, -4%</t>
  </si>
  <si>
    <t>CFMIP, Tier 2, 2x, CO2, 2xCO2, instant, instantaneous, doubling</t>
  </si>
  <si>
    <t>Abrupt2xCO2Increase</t>
  </si>
  <si>
    <t>Abrupt doubling of atmospheric carbon dioxide</t>
  </si>
  <si>
    <t>Abrupt halving of atmospheric carbon dioxide</t>
  </si>
  <si>
    <t>Abrupt2xCO2</t>
  </si>
  <si>
    <t>Abrupt0.5xCO2</t>
  </si>
  <si>
    <t>Abrupt0.5xCO2Decrease</t>
  </si>
  <si>
    <t>2x, CO2, 2xCO2, instant, instantaneous, doubling, increase CO2</t>
  </si>
  <si>
    <t>0.5x, CO2, 0.5xCO2, instant, instantaneous, halving, decrease CO2</t>
  </si>
  <si>
    <t>CFMIP, Tier 2, 0.5x, CO2, 0.5xCO2, instant, instantanaeous, halving</t>
  </si>
  <si>
    <t>CFMIP, Tier 2, SST-4K, SST cooling by 4K, cloud response</t>
  </si>
  <si>
    <t xml:space="preserve">Uniform minus 4K to AMIP  Sea Surface Temperature </t>
  </si>
  <si>
    <t>uniformSSTm4K</t>
  </si>
  <si>
    <t>Sea surface temperature, AMIP, climate, modelling, SST, prescribed, plus 4K</t>
  </si>
  <si>
    <t>Sea surface temperature, AMIP, climate, modelling, SST, prescribed, minus 4K</t>
  </si>
  <si>
    <t>1870/01/01-2014/12/31</t>
  </si>
  <si>
    <t>1870, 2014</t>
  </si>
  <si>
    <t>145 years</t>
  </si>
  <si>
    <t>1870-01-01</t>
  </si>
  <si>
    <t>CFMIP Diagnostics</t>
  </si>
  <si>
    <t>Cloud Feedback  MIP Diagnostics</t>
  </si>
  <si>
    <t>CFMIPDiagnostics</t>
  </si>
  <si>
    <t>CFMIP, diagnostics, output</t>
  </si>
  <si>
    <t>Pre-Industrial Land Use</t>
  </si>
  <si>
    <t>Pre-Industrial CO2 Concentration</t>
  </si>
  <si>
    <t>Historical Land Use</t>
  </si>
  <si>
    <t>HistoricalLandUse</t>
  </si>
  <si>
    <t>Historical WMGHG Concentrations</t>
  </si>
  <si>
    <t>HistoricalWMGHGConcentrations</t>
  </si>
  <si>
    <t>Historical, Well Mixed Greenhouse Gas, WMGHG</t>
  </si>
  <si>
    <t>Historical Well Mixed Greenhouse Gas (WMGHG) Concentrations</t>
  </si>
  <si>
    <t>Pre-Industrial Solar Forcing</t>
  </si>
  <si>
    <t>PreIndustrialWMGHGConcentrationsNoCO2</t>
  </si>
  <si>
    <t>Pre-Industrial, Well Mixed Greenhouse Gas, WMGHG, No CO2</t>
  </si>
  <si>
    <t>Pre-Industrial Carbon Dioxide (CO2) Concentration</t>
  </si>
  <si>
    <t>PreIndustrialCO2</t>
  </si>
  <si>
    <t>Pre-Industrial, CO2, Concentration, 1850</t>
  </si>
  <si>
    <t>PreIndustrialLandUse</t>
  </si>
  <si>
    <t>Pre-Industrial Stratospheric Water Vapour Concentrations</t>
  </si>
  <si>
    <t>Pre-Industrial Stratospheric H2O Concentrations</t>
  </si>
  <si>
    <t>Pre-IndustrialStratosphericH2OConcentrations</t>
  </si>
  <si>
    <t>HistoricalStratosphericH2OConcentrations</t>
  </si>
  <si>
    <t>Pre-Industrial Stratospheric Aerosol</t>
  </si>
  <si>
    <t>Pre-industrialStratosphericAerosol</t>
  </si>
  <si>
    <t>pre-industrial, 1850, stratospheric, aerosol</t>
  </si>
  <si>
    <t>pre-industrial, 1850, stratospheric, Water Vapour, H2O, concentrations</t>
  </si>
  <si>
    <t>Pre-Industrial, 1850, Land Use</t>
  </si>
  <si>
    <t>solar forcing, pre-industrial, 1850</t>
  </si>
  <si>
    <t>Pre-IndustrialSolar</t>
  </si>
  <si>
    <t>Pre-Industrial Solar forcing</t>
  </si>
  <si>
    <t>Pre-Industrial Aerosols</t>
  </si>
  <si>
    <t>Pre-IndustrialAerosol</t>
  </si>
  <si>
    <t>pre-industrial, aerosol, 1850</t>
  </si>
  <si>
    <t>AMIP SIC</t>
  </si>
  <si>
    <t>AMIP SST</t>
  </si>
  <si>
    <t>Prescribed AMIP Sea Ice Concentration Boundary Condition</t>
  </si>
  <si>
    <t>Prescribed AMIP Sea Surface Temperature Boundary Condition</t>
  </si>
  <si>
    <t>amipSIC</t>
  </si>
  <si>
    <t>amipSST</t>
  </si>
  <si>
    <t>AMIP, Sea Ice, climate, modelling, AMIP, ipcc, seaIce, prescribed</t>
  </si>
  <si>
    <t>AMIP, Sea surface temperature, AMIP, climate, modelling, SST, prescribed</t>
  </si>
  <si>
    <t>Pre-Industrial Aerosol Precursors</t>
  </si>
  <si>
    <t>Pre-IndustrialArePre</t>
  </si>
  <si>
    <t>Pre-industrial, 1850, aerosol precursors</t>
  </si>
  <si>
    <t>Pre-Industrial WMGHG Concentrations excluding CO2</t>
  </si>
  <si>
    <t>Pre-Industrial Well Mixed Greenhouse Gas (WMGHG) Concentrations excluding CO2</t>
  </si>
  <si>
    <t>Pre-Industrial O3 and Stratospheric H2O concentrations</t>
  </si>
  <si>
    <t>Pre-Industrial Ozone and Stratospheric Water Vapour Concentrations</t>
  </si>
  <si>
    <t>PreIndustrialO3andStratosphericH2OConcentrations</t>
  </si>
  <si>
    <t>Pre-industrial, stratospheric, ozone, water vapour, O3, H2O, concentration</t>
  </si>
  <si>
    <t>initial conditions, initialisation, pre-industrial, 1870</t>
  </si>
  <si>
    <t>PreIndustrialInitialisation</t>
  </si>
  <si>
    <t>Pre-Industrial Initialisation</t>
  </si>
  <si>
    <t>Karl E. Taylor, Ronald J. Stouffer and Gerald A. Meehl (2009) A Summary of the CMIP5 Experiment Design</t>
  </si>
  <si>
    <t>Diagnosis, Evaluation, and Characterization of Klima (Climate)</t>
  </si>
  <si>
    <t>Pre-Industrial Control Sea Ice</t>
  </si>
  <si>
    <t>pre-industrial control, SST, sea surface temperature</t>
  </si>
  <si>
    <t>pre-industrial control, SIC, sea ice, sea ice concentration</t>
  </si>
  <si>
    <t xml:space="preserve">AMIP sea ice concentrations for uniform plus 4K sea surface temperature increase </t>
  </si>
  <si>
    <t>Uniform plus 4K to AMIP  Sea Surface Temperature increase</t>
  </si>
  <si>
    <t>Sea ice concentration, AMIP, climate, modelling, SST +4K</t>
  </si>
  <si>
    <t>uniformSICp4K</t>
  </si>
  <si>
    <t>AMIP sea ice concentrations for patterned plus 4K sea surface temperature increase</t>
  </si>
  <si>
    <t>patternedSICp4K</t>
  </si>
  <si>
    <t>sea ice concentration, AMIP,  patterned SST warming, 4K, SIC</t>
  </si>
  <si>
    <t xml:space="preserve">AMIP sea ice concentrations for uniform minus 4K sea surface temperature decrease </t>
  </si>
  <si>
    <t>uniformSICm4K</t>
  </si>
  <si>
    <t>Sea ice concentration, AMIP, climate, modelling, SST -4K. minus 4K, SIC</t>
  </si>
  <si>
    <t>PIControlSSTMonthlyVar</t>
  </si>
  <si>
    <t>PIControlSICMonthlyVar</t>
  </si>
  <si>
    <t>PIControlSIC</t>
  </si>
  <si>
    <t>Monthly-varying sea surface temperatures from the pre-industrial control simulation</t>
  </si>
  <si>
    <t>sea ice concentration, piControl, pre-industrial control, SIC, monthly-varying</t>
  </si>
  <si>
    <t>sea surface temperature, piControl, pre-industrial control, SST, monthly-varying</t>
  </si>
  <si>
    <t>piControlSICMnthlyVar</t>
  </si>
  <si>
    <t>20 years</t>
  </si>
  <si>
    <t>Idealised temporal constraint, repeating 1850 for 20 years, to coincide with years 101 to 120 of the pre-industrial control</t>
  </si>
  <si>
    <t>1850-2349 500yrs</t>
  </si>
  <si>
    <t>1850-2014 165yrs</t>
  </si>
  <si>
    <t>1850-1851 30yrs</t>
  </si>
  <si>
    <t>1851-2150 300yrs</t>
  </si>
  <si>
    <t>1979-2014 36yrs</t>
  </si>
  <si>
    <t>1950-2014 65yrs</t>
  </si>
  <si>
    <t>2014-2055 41yrs</t>
  </si>
  <si>
    <t>1996-1996 5yrs</t>
  </si>
  <si>
    <t>1870-2014 145yrs</t>
  </si>
  <si>
    <t>1850-1851 20yrs</t>
  </si>
  <si>
    <t>CFMIP, Tier 2, AMIP SST and SIC, pre-industrial forcing.</t>
  </si>
  <si>
    <t>CFMIP, Tier 2, Pre-industrial SST and SIC, AMIP forcing</t>
  </si>
  <si>
    <t>AMIP SST minus uniform 4K</t>
  </si>
  <si>
    <t>AMIP SIC minus uniform 4K</t>
  </si>
  <si>
    <t>AMIP SST plus patterned 4K</t>
  </si>
  <si>
    <t>AMIP SIC plus patterned 4K</t>
  </si>
  <si>
    <t>PIControlSSTMonthlyVarPlusUniform4K</t>
  </si>
  <si>
    <t>PIControlSICMonthlyVarPlusUniform4K</t>
  </si>
  <si>
    <t>AMIP SST Plus Uniform 4K</t>
  </si>
  <si>
    <t>AMIP SIC Plus Uniform 4K</t>
  </si>
  <si>
    <t>Monthly-varying sea ice concentrations from the pre-industrial control simulation</t>
  </si>
  <si>
    <t>Monthly-varying sea ice concentrations from the pre-industrial control simulation with uniform SST increase of 4K</t>
  </si>
  <si>
    <t>piControlSSTMnthlyVar</t>
  </si>
  <si>
    <t>piControlSSTMnthlyVarPlusUniform4K</t>
  </si>
  <si>
    <t>piControlSICMnthlyVarPlusUniform4K</t>
  </si>
  <si>
    <t>sea surface temperature, piControl, pre-industrial control, SST, monthly-varying, plus uniform SST 4K, SST +4K</t>
  </si>
  <si>
    <t>sea ice concentration, piControl, pre-industrial control, SIC, monthly-varying, plus uniform SST 4K, SST+4K</t>
  </si>
  <si>
    <t>Monthly-varying sea surface temperatures from the pre-industrial control simulation plus uniform 4K</t>
  </si>
  <si>
    <t>CFMIP, Tier 2, Pre-industrial SST plus 4K, AMIP forcing</t>
  </si>
  <si>
    <t>4xCO2Radiation</t>
  </si>
  <si>
    <t>Quadrupling of atmospheric carbon dioxide concentration only affects radiative code.</t>
  </si>
  <si>
    <t>4xCO2, concentration, pre-industrial, radiation code only</t>
  </si>
  <si>
    <t>Quadrupling of atmospheric carbon dioxide concentration only affects vegetation code.</t>
  </si>
  <si>
    <t>4xCO2Veg</t>
  </si>
  <si>
    <t>4xCO2, concentration, pre-industrial, vegetation code only</t>
  </si>
  <si>
    <t>CFMIP, Tier 2, Pre-industrial SST and SIC, AMIP forcing, 4xCO2 radiation, 4xCO2 vegetation</t>
  </si>
  <si>
    <t>CFMIP, Tier 2, Pre-industrial SST and SIC, AMIP forcing, 4xCO2 radiation</t>
  </si>
  <si>
    <t xml:space="preserve">sstPi SST plus patterned 4K derived from 4xCO2 monthly varying SST anomalies </t>
  </si>
  <si>
    <t>sstPi sea surface temperature patterned 4K increase derived from the 4xCO2 monthly varying sea surface temperature anomalies.</t>
  </si>
  <si>
    <t>patterned SST warming, sstPi,  4K, 4xCO2, seasonally varying monthly means.</t>
  </si>
  <si>
    <t xml:space="preserve">sstPi SIC plus patterned 4K derived from 4xCO2 monthly varying SST anomalies </t>
  </si>
  <si>
    <t>sstPi sea ice concentration for patterned 4K SST increase derived from the 4xCO2 monthly varying sea surface temperature anomalies.</t>
  </si>
  <si>
    <t>sea ice concentration, SIC, patterned SST warming, sstPi,  4K, 4xCO2, seasonally varying monthly means.</t>
  </si>
  <si>
    <t>1850-1851 50yrs</t>
  </si>
  <si>
    <t>Idealised temporal constraint, repeating 1850 for 50 years, to coincide with years 91 to 140 of the abrupt 4xCO2 experiment</t>
  </si>
  <si>
    <t>50 years</t>
  </si>
  <si>
    <t>CFMIP, Tier 2, SST pattern anomaly, +4K, 4xCO2, AMIP, piControl, SIC</t>
  </si>
  <si>
    <t xml:space="preserve">amip SST plus patterned 4K derived from 4xCO2 monthly varying SST anomalies </t>
  </si>
  <si>
    <t xml:space="preserve">amip SIC plus patterned 4K derived from 4xCO2 monthly varying SST anomalies </t>
  </si>
  <si>
    <t>amip sea surface temperature patterned 4K increase derived from the 4xCO2 monthly varying sea surface temperature anomalies.</t>
  </si>
  <si>
    <t>amip sea ice concentration for patterned 4K SST increase derived from the 4xCO2 monthly varying sea surface temperature anomalies.</t>
  </si>
  <si>
    <t>amipPatternedSSTp4KFrom4xCO2</t>
  </si>
  <si>
    <t>amipPatternedSICp4KFrom4xCO2</t>
  </si>
  <si>
    <t>sstPiPatternedSICp4KFrom4xCO2</t>
  </si>
  <si>
    <t>sstPiPatternedSSTp4KFrom4xCO2</t>
  </si>
  <si>
    <t>patterned SST warming, amip,  4K, 4xCO2, seasonally varying monthly means.</t>
  </si>
  <si>
    <t>sea ice concentration, SIC, patterned SST warming, amip,  4K, 4xCO2, seasonally varying monthly means.</t>
  </si>
  <si>
    <t>CFMIP, Tier 2, SST pattern anomaly, +4K, 4xCO2, AMIP, piControl, SIC, 4xCO2 vegetation, 4xCO2 raidation, sstPi</t>
  </si>
  <si>
    <t>CFMIP, Tier 2, SST pattern anomaly, +4K, 4xCO2, AMIP, piControl, SIC, 4xCO2 vegetation, 4xCO2 raidation, amip</t>
  </si>
  <si>
    <t>LWRadiationOff</t>
  </si>
  <si>
    <t>lwRadOff</t>
  </si>
  <si>
    <t xml:space="preserve">Cloud-radiative effects turned off Long wave radiation code </t>
  </si>
  <si>
    <t>cloud longwave radiation off</t>
  </si>
  <si>
    <t>CFMIP, Tier 2, SST+4K, SST warming by 4K, no longwave cloud-radiative effects</t>
  </si>
  <si>
    <t>CFMIP, Tier 2, amip, CFMIP diagnostic, no longwave cloud-radiative effects</t>
  </si>
  <si>
    <t>CFMIP, Tier 2, aquaplanet, control, zonal SSTs, no sea ice, no longwave cloud-radiative effects</t>
  </si>
  <si>
    <t>CFMIP, Tier 2, aquaplanet, +4K, zonal SSTs, no sea ice, no longwave cloud-radiative effects</t>
  </si>
  <si>
    <t>Nathan Gillet</t>
  </si>
  <si>
    <t>nathan.gillett@ec.gc.ca</t>
  </si>
  <si>
    <t>Hideo Shiogama</t>
  </si>
  <si>
    <t>National Institute for Environmental Studies</t>
  </si>
  <si>
    <t>shiogama.hideo@nies.go.jp</t>
  </si>
  <si>
    <t>http://www.ec.gc.ca/scitech/default.asp?lang=En&amp;n=F97AE834-1&amp;formid=9AB46F0E-0597-46B4-B01F-DE48031E2A9B&amp;xsl=scitechprofile</t>
  </si>
  <si>
    <t>Nathan Gillett</t>
  </si>
  <si>
    <t>Nathan Gillett's info page at Environment and Climate Change Canada</t>
  </si>
  <si>
    <t xml:space="preserve">Stratospheric Aerosol Data Set </t>
  </si>
  <si>
    <t>Ozone and Stratospheric Water Vapour Data</t>
  </si>
  <si>
    <t>Global Gridded Land Use Forcing Data</t>
  </si>
  <si>
    <t>Solar forcing data for CMIP6</t>
  </si>
  <si>
    <t>Historical Emissions data for CMIP6</t>
  </si>
  <si>
    <t>Aerosol forcing fields data for CMIP6</t>
  </si>
  <si>
    <t>Historical Green House Gas concentrations data for CMIP6</t>
  </si>
  <si>
    <t>http://www.nies.go.jp/rsdb/vdetail-e.php?id=201366</t>
  </si>
  <si>
    <t>Hideo Shiogama's info page at NIES</t>
  </si>
  <si>
    <t>Detection and Attribution Model Intercomparison Project</t>
  </si>
  <si>
    <t>DAMIP</t>
  </si>
  <si>
    <t>damip</t>
  </si>
  <si>
    <t>climate change detection, climate change attribution, detection, attribution, climate</t>
  </si>
  <si>
    <t>histALL</t>
  </si>
  <si>
    <t>Historical ALL forcing run with alternates estimate of solar and volcanic forcing</t>
  </si>
  <si>
    <t>MinimumThree</t>
  </si>
  <si>
    <t>At least three member Ensemble</t>
  </si>
  <si>
    <t>MinimumThreeMemberEnsemble</t>
  </si>
  <si>
    <t>minimum 3, at least 3, ensemble, runs, simulations</t>
  </si>
  <si>
    <t xml:space="preserve">An ensemble of at least three simulations </t>
  </si>
  <si>
    <t>MinimumTwo</t>
  </si>
  <si>
    <t>At least two member Ensemble</t>
  </si>
  <si>
    <t>MinimumTwoMemberEnsemble</t>
  </si>
  <si>
    <t>minimum 2, at least 2, ensemble, runs, simulations</t>
  </si>
  <si>
    <t xml:space="preserve">An ensemble of at least two simulations </t>
  </si>
  <si>
    <t>has_requirement</t>
  </si>
  <si>
    <t>1850-2020 171yrs</t>
  </si>
  <si>
    <t>1850/01/01-2020/12/31</t>
  </si>
  <si>
    <t>1850-2020, Historical, RCP45</t>
  </si>
  <si>
    <t>Historical, pre-industrial to present and near future</t>
  </si>
  <si>
    <t>171 years</t>
  </si>
  <si>
    <t>DAMIP1.0</t>
  </si>
  <si>
    <t>DAMIP1.1</t>
  </si>
  <si>
    <t>RCPNatural</t>
  </si>
  <si>
    <t>Representative Concentration Pathway Natural Forcing</t>
  </si>
  <si>
    <t>RCPNat</t>
  </si>
  <si>
    <t>DAMIP1.2</t>
  </si>
  <si>
    <t>DAMIP1.3a</t>
  </si>
  <si>
    <t>DAMIP1.3b</t>
  </si>
  <si>
    <t>1850WMGHGRadiation</t>
  </si>
  <si>
    <t>1850 well mixed greenhouse gas concentrations only affect radiative code.</t>
  </si>
  <si>
    <t>1850O3Radiation</t>
  </si>
  <si>
    <t>1850 ozone climatology concentrations only affect radiative code.</t>
  </si>
  <si>
    <t>1850, WMGHG, concentration, pre-industrial, radiation code only</t>
  </si>
  <si>
    <t>1850, O3, concentration, pre-industrial, radiation code only</t>
  </si>
  <si>
    <t>2020-2100 81yrs</t>
  </si>
  <si>
    <t>2020/01/01-2100/12/31</t>
  </si>
  <si>
    <t>Scenario, from 2020 to the end of the 21st century</t>
  </si>
  <si>
    <t>81 years</t>
  </si>
  <si>
    <t>2020-01-01</t>
  </si>
  <si>
    <t>DAMIP2.1</t>
  </si>
  <si>
    <t>DAMIP2.2</t>
  </si>
  <si>
    <t>Pre-Industrial Ozone Concentrations</t>
  </si>
  <si>
    <t>Pre-Industrial  Ozone Concentrations</t>
  </si>
  <si>
    <t>Pre-IndustrialO3Concentrations</t>
  </si>
  <si>
    <t>pre-industrial, 1850, Ozone, O3, concentrations</t>
  </si>
  <si>
    <t>Pre-Industrial Tropospheric Ozone Concentrations</t>
  </si>
  <si>
    <t>Historical Stratospheric Ozone Concentrations</t>
  </si>
  <si>
    <t>Pre-IndustrialTroposphereO3Concentrations</t>
  </si>
  <si>
    <t>HistoricalStratosphereO3Concentrations</t>
  </si>
  <si>
    <t>pre-industrial, 1850, Ozone, O3, concentrations, troposphere</t>
  </si>
  <si>
    <t>historical, ozone, concentration, O3, stratosphere</t>
  </si>
  <si>
    <t>histAll stratospheric Ozone</t>
  </si>
  <si>
    <t>histALLStratosphereO3</t>
  </si>
  <si>
    <t>DAMIP histALL, ozone, concentration, O3, stratosphere</t>
  </si>
  <si>
    <t>DAMIP histAll ensemble mean monthly mean stratospheric ozone concentrations</t>
  </si>
  <si>
    <t>Pre-IndustrialTropopauseOzone</t>
  </si>
  <si>
    <t>DAMIP histSOZ tropopause ozone concentration</t>
  </si>
  <si>
    <t>histSOZTropopauseO3</t>
  </si>
  <si>
    <t>DAMIP histSOZ, ozone, concentration, O3, tropopause</t>
  </si>
  <si>
    <t>Representative Concentration Pathway 4.5, RCP4.5, future, 21st century, ozone, o3</t>
  </si>
  <si>
    <t>RCP45StratosphericOzone</t>
  </si>
  <si>
    <t>Representative Concentration Pathway 4.5 stratospheric Ozone</t>
  </si>
  <si>
    <t>RCP45StratosphereO3</t>
  </si>
  <si>
    <t>DAMIP2.3a</t>
  </si>
  <si>
    <t>DAMIP2.3b</t>
  </si>
  <si>
    <t>ssp2-45 stratospheric Ozone</t>
  </si>
  <si>
    <t>DAMIP ssp2-45 ensemble mean monthly mean stratospheric ozone concentrations</t>
  </si>
  <si>
    <t>ssp2-45StratosphereO3</t>
  </si>
  <si>
    <t>DAMIP ssp2-45, ozone, concentration, O3, stratosphere</t>
  </si>
  <si>
    <t xml:space="preserve">What: Extension of stratospheric-ozone-only run (histSOZ) under SSP2-4.5 forcing to the year 2100.
What: Only for models with interactive chemistry in which changes in GHG concentrations affect aerosols or changes in aerosol precursors affect ozone. 
What: The chemistry scheme should be turned off, and the simulated ensemble mean monthly mean 3D stratospheric ozone concentrations from the SSP2-4.5 simulations should be prescribed. Tropospheric ozone should be fixed at 3D long-term monthly mean piControl values, with a value of 100 ppbv ozone concentration in this piControl climatology used to separate the troposphere from the stratosphere. </t>
  </si>
  <si>
    <t>DAMIP3.1</t>
  </si>
  <si>
    <t>DAMIP3.2</t>
  </si>
  <si>
    <t>DAMIP3.3a</t>
  </si>
  <si>
    <t>DAMIP3.3b</t>
  </si>
  <si>
    <t>DAMIP3.4</t>
  </si>
  <si>
    <t>DAMIP3.5</t>
  </si>
  <si>
    <t>2021/01/01-2100/12/31</t>
  </si>
  <si>
    <t>80 years</t>
  </si>
  <si>
    <t>Scenario, from 2021 to the end of the 21st century</t>
  </si>
  <si>
    <t>2021-2100 80yrs</t>
  </si>
  <si>
    <t>2021-2100, future, scenario, RCP45</t>
  </si>
  <si>
    <t>2021-01-01</t>
  </si>
  <si>
    <t>RCPSolar</t>
  </si>
  <si>
    <t>Representatitve Concentration Pathway Solar Forcing</t>
  </si>
  <si>
    <t>RCPSol</t>
  </si>
  <si>
    <t>Representative Concentration Pathway, future, 21st century, solar forcing</t>
  </si>
  <si>
    <t>RCPVolcanic</t>
  </si>
  <si>
    <t>Representative Concentration Pathway Volcanic Forcing</t>
  </si>
  <si>
    <t>RCPVol</t>
  </si>
  <si>
    <t>Representative Concentration Pathway, future, 21st century, volcanic forcing</t>
  </si>
  <si>
    <t>Representative Concentration Pathway, RCP,  future, 21st century, Natural Forcing</t>
  </si>
  <si>
    <t>MinimumOne</t>
  </si>
  <si>
    <t>At least one member Ensemble</t>
  </si>
  <si>
    <t>MinimumOneMemberEnsemble</t>
  </si>
  <si>
    <t>minimum 1, at least 1, ensemble, run, simulation</t>
  </si>
  <si>
    <t xml:space="preserve">An ensemble of at least one simulation </t>
  </si>
  <si>
    <t>DAMIP, Tier 1, histALL, cmip6historical, all forcing</t>
  </si>
  <si>
    <t>DAMIP, Tier 1, histNat, cmip6historical, natural forcing</t>
  </si>
  <si>
    <t>DAMIP, Tier 1, histGHG, cmip6historical, greenhouse gas forcing, GHG forcing</t>
  </si>
  <si>
    <t>DAMIP, Tier 1, histAER, cmip6historical, aerosol forcing,  anthropogenic</t>
  </si>
  <si>
    <t>DAMIP, Tier 1, histAERchem, cmip6historical, aerosol forcing,  anthropogenic</t>
  </si>
  <si>
    <t>DAMIP, Tier 2, ssp245GHG,  ssp2-45, SSP2-4.5, well mixed GHG only</t>
  </si>
  <si>
    <t>DAMIP, Tier 2, histSOZ, cmip6historical, stratospheric ozone forcing, stratospheric O3 forcing</t>
  </si>
  <si>
    <t>DAMIP, Tier 2, ssp245SOZ, ssp2-45, SSP2-4.5, stratospheric ozone forcing, stratospheric O3 forcing</t>
  </si>
  <si>
    <t>DAMIP, Tier 2, ssp245SOZchem, ssp2-45, SSP2-4.5, stratospheric ozone forcing, stratospheric O3 forcing</t>
  </si>
  <si>
    <t>DAMIP, Tier 3, histVLC, volcanic forcing only</t>
  </si>
  <si>
    <t>DAMIP, Tier 3, histSOL, natural solar forcing only</t>
  </si>
  <si>
    <t>DAMIP, Tier 3, ssp245AER, anthropogenic aerosol forcing only</t>
  </si>
  <si>
    <t>DAMIP, Tier 3, ssp245AERchem, anthropogenic aerosol forcing only</t>
  </si>
  <si>
    <t>George Boer</t>
  </si>
  <si>
    <t>george.boer@ec.gc.ca</t>
  </si>
  <si>
    <t>Doug Smith</t>
  </si>
  <si>
    <t>doug.smith@metoffice.gov.uk</t>
  </si>
  <si>
    <t>https://www.ec.gc.ca/ccmac-cccma/default.asp?lang=En&amp;n=899A6DCA-1</t>
  </si>
  <si>
    <t>George Boer's info page at Environment and Climate Change Canada</t>
  </si>
  <si>
    <t>http://www.metoffice.gov.uk/research/people/doug-smith</t>
  </si>
  <si>
    <t>Doug Smith's info page at the Met Office</t>
  </si>
  <si>
    <t>DCPP</t>
  </si>
  <si>
    <t>Decadal Climate Prediction Project</t>
  </si>
  <si>
    <t>dcpp</t>
  </si>
  <si>
    <t>http://www.wcrp-climate.org/dcp-overview</t>
  </si>
  <si>
    <t>DCPP Overview</t>
  </si>
  <si>
    <t>Decadal Climate Prediction Project Overview</t>
  </si>
  <si>
    <t>Describes the DCPP</t>
  </si>
  <si>
    <t>Overview of the Decadal Climate Prediction Project</t>
  </si>
  <si>
    <t>An overview of the Decadal Climate Prediction Project</t>
  </si>
  <si>
    <t>http://dcpp.pacificclimate.org</t>
  </si>
  <si>
    <t>Decadal Climate Prediction Project Home Page</t>
  </si>
  <si>
    <t>DCPP Homepage</t>
  </si>
  <si>
    <t>Decadal Climate Prediction Project Homepage</t>
  </si>
  <si>
    <t>decadal climate prediction</t>
  </si>
  <si>
    <t>FAFMIP</t>
  </si>
  <si>
    <t>Flux-Anomaly-Forced Model Intercomparison Experiment</t>
  </si>
  <si>
    <t>fafmip</t>
  </si>
  <si>
    <t>ocean flux anomalies, sea level projection</t>
  </si>
  <si>
    <t>Jonathan Gregory</t>
  </si>
  <si>
    <t>j.m.gregory@reading.ac.uk</t>
  </si>
  <si>
    <t>Detlef Stammer</t>
  </si>
  <si>
    <t>detlef.stammer@zmaw.de</t>
  </si>
  <si>
    <t>https://www.ifm.uni-hamburg.de/en/institute/staff/stammer.html</t>
  </si>
  <si>
    <t>Stephen Griffies</t>
  </si>
  <si>
    <t>stephen.griffies@noaa.gov</t>
  </si>
  <si>
    <t>University of Hamburg, Germany</t>
  </si>
  <si>
    <t>http://www.gfdl.noaa.gov/stephen-griffies-homepage</t>
  </si>
  <si>
    <t>Stephen Griffies' info page at GFDL</t>
  </si>
  <si>
    <t>Geophysical Fluid Dynamics Laboratory, USA</t>
  </si>
  <si>
    <t>http://www.met.reading.ac.uk/~jonathan/</t>
  </si>
  <si>
    <t>Jonathan Gregory's info page at the University of Reading</t>
  </si>
  <si>
    <t>Detlef Stammer's info page at the University of Hamburg</t>
  </si>
  <si>
    <t>FAFMIP experiment design</t>
  </si>
  <si>
    <t>http://www.met.reading.ac.uk/~jonathan/FAFMIP/</t>
  </si>
  <si>
    <t>FAFMIP Overview</t>
  </si>
  <si>
    <t>FAFMIP Experiment Design</t>
  </si>
  <si>
    <t>Flux-Anomaly-Forced Model intercomparison experiment</t>
  </si>
  <si>
    <t>Describes the FAFMIP</t>
  </si>
  <si>
    <t>Flux-Anomaly-Forced Model Intercomparison Experiment Overview</t>
  </si>
  <si>
    <t>1pctCO2WindStressAtDoubling</t>
  </si>
  <si>
    <t>FAFMIP, 1pctCO2, wind stress, 2xCO2, at CO2 doubling</t>
  </si>
  <si>
    <t>1pctCO2HeatFluxAtDoubling</t>
  </si>
  <si>
    <t>1pctCO2 ensemble mean wind stress anomaly at time of CO2 doubling</t>
  </si>
  <si>
    <t>FAFMIP, 1pctCO2, heat flux, 2xCO2, at CO2 doubling</t>
  </si>
  <si>
    <t>1pctCO2FreshWaterFluxAtDoubling</t>
  </si>
  <si>
    <t>FAFMIP, 1pctCO2, freshwater flux, 2xCO2, at CO2 doubling</t>
  </si>
  <si>
    <t>1pctCO2 ensemble mean freshwater flux anomaly at time of CO2 doubling</t>
  </si>
  <si>
    <t>1pctCO2 ensemble mean surface heat flux anomaly at time of CO2 doubling</t>
  </si>
  <si>
    <t>1pctCO2 ensemble mean surface heat flux anomaly passive tracer at time of CO2 doubling</t>
  </si>
  <si>
    <t>1pctCO2PassiveTracerAtDoubling</t>
  </si>
  <si>
    <t>FAFMIP, 1pctCO2, heat flux, passive tracer, 2xCO2, at CO2 doubling</t>
  </si>
  <si>
    <t>FAFMIP1.1</t>
  </si>
  <si>
    <t>FAFMIP stressFAF wind stress anomaly</t>
  </si>
  <si>
    <t>FAFMIP, Tier 1, stressFAF, surface wind stress anomaly</t>
  </si>
  <si>
    <t>1850-1851 70yrs</t>
  </si>
  <si>
    <t>1850-1851, idealised, 30 years</t>
  </si>
  <si>
    <t>1850-1851, idealised, 20 years</t>
  </si>
  <si>
    <t>1850-1851, idealised, 50 years</t>
  </si>
  <si>
    <t>1850-1851, idealised, 70 years</t>
  </si>
  <si>
    <t>Idealised temporal constraint, repeating 1850 for 70 years</t>
  </si>
  <si>
    <t>70 years</t>
  </si>
  <si>
    <t>165yrs1850-2014</t>
  </si>
  <si>
    <t>500yrs1850-2349</t>
  </si>
  <si>
    <t>30yrs1850-1851</t>
  </si>
  <si>
    <t>300yrs1851-2150</t>
  </si>
  <si>
    <t>36yrs1979-2014</t>
  </si>
  <si>
    <t>86yrs2014-2100</t>
  </si>
  <si>
    <t>200yrs2100-2300</t>
  </si>
  <si>
    <t>65yrs1950-2014</t>
  </si>
  <si>
    <t>41yrs2014-2055</t>
  </si>
  <si>
    <t>5yrs1996-1996</t>
  </si>
  <si>
    <t>145yrs1870-2014</t>
  </si>
  <si>
    <t>20yrs1850-1851</t>
  </si>
  <si>
    <t>50yrs1850-1851</t>
  </si>
  <si>
    <t>171yrs1850-2020</t>
  </si>
  <si>
    <t>80yrs2021-2100</t>
  </si>
  <si>
    <t>70yrs1850-1851</t>
  </si>
  <si>
    <t>1pctCO2WindStressAnomalyAtDoubling</t>
  </si>
  <si>
    <t>1pctCO2HeatFluxAnomalyAtDoubling</t>
  </si>
  <si>
    <t>1pctCO2FreshWaterFluxAnomalyAtDoubling</t>
  </si>
  <si>
    <t>FAFMIP1.2</t>
  </si>
  <si>
    <t>FAFMIP heatFAF heat flux anomaly</t>
  </si>
  <si>
    <t>FAFMIP, Tier 1, heatFAF, surface heat flux anomaly</t>
  </si>
  <si>
    <t>FAFMIP1.3</t>
  </si>
  <si>
    <t>FAFMIP waterFAF freshwater flux anomaly</t>
  </si>
  <si>
    <t>FAFMIP, Tier 1, waterFAF, surface freshwater flux anomaly</t>
  </si>
  <si>
    <t>FAFMIP2.1</t>
  </si>
  <si>
    <t>FAFMIP, Tier 2, passiveheat, surface heat flux anomaly, passive tracer</t>
  </si>
  <si>
    <t xml:space="preserve">FAFMIP passiveheat heat flux like passive tracer </t>
  </si>
  <si>
    <t>FAFMIP2.2</t>
  </si>
  <si>
    <t>FAFMIP allFAF</t>
  </si>
  <si>
    <t>Ben Kravitz</t>
  </si>
  <si>
    <t>ben.kravitz@pnnl.gov</t>
  </si>
  <si>
    <t>http://www.pnnl.gov/science/staff/staff_info.asp?staff_num=7886</t>
  </si>
  <si>
    <t>Ben Kravitz's info page at the Pacific Northwest National Laboratory</t>
  </si>
  <si>
    <t>geoengineering, sulphur injection, solar, cirrus, albedo</t>
  </si>
  <si>
    <t>GeoMIP</t>
  </si>
  <si>
    <t>The Geoengineering Model intercomparison Project</t>
  </si>
  <si>
    <t>geomip</t>
  </si>
  <si>
    <t>GeoMIP1.1</t>
  </si>
  <si>
    <t>10.1002/asl.316</t>
  </si>
  <si>
    <t>The Geoengineering Model Intercomparison Project (GeoMIP)</t>
  </si>
  <si>
    <t>Describes the GeoMIP project</t>
  </si>
  <si>
    <t>Kravitz, B., A. Robock, O. Boucher, H. Schmidt, K. E. Taylor, G. Stenchikov, and M. Schulz (2011a). The Geoengineering Model Intercomparison Project (GeoMIP), Atmos. Sci. Lett, 12, 162-167</t>
  </si>
  <si>
    <t xml:space="preserve">To evaluate the effects of stratospheric geoengineering with sulphate aerosols, we propose standard forcing scenarios to be applied to multiple climate models to compare their results and determine the robustness of their responses. Thus far, different modeling groups have used different forcing scenarios for both global warming and geoengineering, complicating the comparison of results. We recommend four experiments to explore the extent to which geoengineering might offset climate change projected in some of the Climate Model Intercomparison Project 5 experiments. These experiments focus on stratospheric aerosols, but future experiments under this framework may focus on different means of geoengineering. </t>
  </si>
  <si>
    <t>http://onlinelibrary.wiley.com/doi/10.1002/asl.316/abstract</t>
  </si>
  <si>
    <t>GeoMIP Project</t>
  </si>
  <si>
    <t>Idealised temporal constraint, repeating 1850 for 50 years</t>
  </si>
  <si>
    <t>1850-1851 100yrs</t>
  </si>
  <si>
    <t>100yrs1850-1851</t>
  </si>
  <si>
    <t>1850-1851, idealised, 100 years</t>
  </si>
  <si>
    <t>Idealised temporal constraint, repeating 1850 for 100 years</t>
  </si>
  <si>
    <t>100 years</t>
  </si>
  <si>
    <t>1850-1851 50yrs91-140</t>
  </si>
  <si>
    <t>50yrs1850-1851_91-140</t>
  </si>
  <si>
    <t>1850-1851, idealised, 50 years, years 91-140</t>
  </si>
  <si>
    <t>SolarBalanceOf4xCO2</t>
  </si>
  <si>
    <t>Solar irradiance reduction to balance abrupt 4xCO2</t>
  </si>
  <si>
    <t>solarBalance4xCO2</t>
  </si>
  <si>
    <t>GeoMIP G1 extension</t>
  </si>
  <si>
    <t>GeoMIP, solar balance, 4xCO2, CO2 quadrupling</t>
  </si>
  <si>
    <t>GeoMIP1.2</t>
  </si>
  <si>
    <t xml:space="preserve">FAFMIP, Tier 2, surface wind stress anomaly, surface heat flux anomaly, surface freshwater anomaly </t>
  </si>
  <si>
    <t>81yrs2020-2100</t>
  </si>
  <si>
    <t>2020-2100, future, scenario</t>
  </si>
  <si>
    <t>StratAerPreRCP85toRCP45Internal</t>
  </si>
  <si>
    <t>StratAerPreRCP85toRCP45External</t>
  </si>
  <si>
    <t>stratAerPreRCP85-RCP45internal</t>
  </si>
  <si>
    <t>stratAerPreRCP85-RCP45external</t>
  </si>
  <si>
    <t>GeoMIP, sulfate mitigation, SSP5-85 to SSP2-45, internal aerosol treatment, stratospheric aerosol precursor injection</t>
  </si>
  <si>
    <t>GeoMIP, sulfate mitigation, SSP5-85 to SSP2-45, external aerosol data input, stratospheric aerosol precursor injection</t>
  </si>
  <si>
    <t>10.1002/asl.387</t>
  </si>
  <si>
    <t>Describes the GeoMIP project from a control perspective</t>
  </si>
  <si>
    <t>Jarvis, A. amd D. Leedal (2012), The Geoengineering Model Intercomparison Project (GeoMIP): A control perspective, Atmos. Sco. Lett., 13, 157-163</t>
  </si>
  <si>
    <t xml:space="preserve">The Geoengineering Model Intercomparison Project (GeoMIP) has been designed as a method to compare a set of benchmark geoengineering interventions across modelling groups within the World Climate Research Program (WCRP) Coupled Model Intercomparison Project (CMIP). While we agree with the objectives of GeoMIP, this paper describes how the present experimental design could be extended by adding a simple control component. Using a model predictive control framework we show this control provides an automated solution for the problem of balancing radiative forcings within a climate model as required by the G1 and G2 GeoMIP scenarios. By automating this process, the control removes the need for trial-and-error model run iterations as suggested by the present guidelines. In addition, the control allows for some further standardization of the experimental conditions, potentially making inference of the side effects of geoengineering more straightforward. Finally, the control provides an interesting analogue for geoengineering deployment governed by a policy agent acting under conditions of uncertainty over the effectiveness of the technology. </t>
  </si>
  <si>
    <t>http://onlinelibrary.wiley.com/doi/10.1002/asl.387/full</t>
  </si>
  <si>
    <t>GeoMIP Project: control perspective</t>
  </si>
  <si>
    <t xml:space="preserve">What: Injection of stratospheric sulfate aerosol precursors to reduce the radiative forcing of ScenarioMIP high forcing scenario (SSP5-85) to match that of the ScenarioMIP medium forcing scenario (SSP2-45).  
What: For modeling groups that have no dynamical treatment of sulfate aerosols, GeoMIP will provide a data set of aerosol optical depth, as well as ozone fields that are consistent with this aerosol distribution.  Note that the amount of sulfate injection needed for a given model to achieve the goals of this experiment may vary, so modeling groups should scale the aerosol and ozone perturbation fields as necessary.
What: Simulations to be conducted as if the aerosols or aerosol precursors are emitted in a line from 10°S to 10°N along a single longitude band (0°).  The injected aerosols or aerosol precursors should be evenly spread across model layers between 18 and 20 km.  Note that sedimentation processes and self-lofting due to heating are likely to result in the aerosols being distributed between 16-25 km in altitude.  </t>
  </si>
  <si>
    <t>GeoMIP1.3</t>
  </si>
  <si>
    <t>GeoMIP G7 cirrus</t>
  </si>
  <si>
    <t>GeoMIP, Tier 1, G7cirrus</t>
  </si>
  <si>
    <t>GeoMIP1.4</t>
  </si>
  <si>
    <t>GeoMIP G6 solar</t>
  </si>
  <si>
    <t>GeoMIP G6 sulfur</t>
  </si>
  <si>
    <t>GeoMIP, Tier 1, G6solar</t>
  </si>
  <si>
    <t>SolarRCP85toRCP45</t>
  </si>
  <si>
    <t>Solar irradiance reduction to reduce RCP8.5 forcing to RCP4.5 levels</t>
  </si>
  <si>
    <t>Stratospheric aerosol precursor injection to reduce RCP8.5 forcing to RCP4.5 levels, external aerosol treatment</t>
  </si>
  <si>
    <t>Stratospheric aerosol precursor injection to reduce RCP8.5 forcing to RCP4.5 levels, internal aerosol treatment</t>
  </si>
  <si>
    <t>solarRCP85-RCP45</t>
  </si>
  <si>
    <t>GeoMIP, solar mitigation, SSP5-85 to SSP2-45, solar irradiance reduction</t>
  </si>
  <si>
    <t>10.1002/2013JD020445</t>
  </si>
  <si>
    <t>Solar irradiance reduction via climate engineering-impact of different techniques on the energy balance and the hydrological cycle</t>
  </si>
  <si>
    <t>The Geoengineering Model Intercomparison Project (GeoMIP): A control perspective</t>
  </si>
  <si>
    <t xml:space="preserve">Niemeier, U., H. Schmidt, K. Alterskjær, and J. E. Kristjánsson (2013), Solar irradiance reduction via climate engineering-impact of different techniques on the energy balance and the hydrological cycle, J. Geophys. Res., 118, 11905-11917 </t>
  </si>
  <si>
    <t>Assesses the climate impacts of different techniques of solar radiation management</t>
  </si>
  <si>
    <t>Different techniques of solar radiation management (SRM) have been suggested to counteract global warming, among them the injection of sulfur into the stratosphere, mirrors in space, and marine cloud brightening through artificial emissions of sea salt. This study focuses on to what extent climate impacts of these three methods would be different. We present results from simulations with an Earth system model where the forcing from the increase of greenhouse gases in a transient scenario (RCP4.5) was balanced over 50 years by SRM. While global mean temperature increases slightly due to the inertia of the climate system and evolves similar with time for the different SRM methods, responses of global mean precipitation differ considerably among the methods. The hydrological sensitivity is decreased by SRM, most prominently for aerosol-based techniques, sea salt emissions, and injection of sulfate into the stratosphere. Reasons for these differences are discussed through an analysis of the surface energy budget. Furthermore, effects on large-scale tropical dynamics and on regional climate are discussed.</t>
  </si>
  <si>
    <t>http://onlinelibrary.wiley.com/doi/10.1002/2013JD020445/full</t>
  </si>
  <si>
    <t>Solar irradiance reduction via climate engineering</t>
  </si>
  <si>
    <t>Solar irradiance reduction via climate engineering-impact of different techniques on the nergy balance and the hydrological cycle.</t>
  </si>
  <si>
    <t>Muri, H., J. E. Kristjánsson, T. Storelvmo, and M. A. Pfeffer (2014), The climte effects of modifying cirrus clouds in a climate engineering framework, J. Geophys. Res., 119, 4174-4191</t>
  </si>
  <si>
    <t>10.1002/2013JD021063</t>
  </si>
  <si>
    <t>The climte effects of modifying cirrus clouds in a climate engineering framework</t>
  </si>
  <si>
    <t>The climatic effects of climate engineering—or geoengineering—via cirrus cloud thinning are examined. Thinner cirrus clouds can allow more outgoing longwave radiation to escape to space, potentially cooling the climate. The cloud properties and climatic effects due to perturbing the ice crystal fall speed are investigated in a set of hemispheric scale sensitivity experiments with the Community Earth System Model. It is found that increasing the ice crystal fall speed, as an analog to cirrus cloud seeding, depletes high-level clouds and reduces the longwave cloud forcing. Deliberate depletion of cirrus clouds increases outgoing longwave radiation, reduces the upper tropospheric water vapor, and cools the climate. Global cirrus cloud thinning gave a net cloud forcing change of −1.55 W m−2 and a global annual mean temperature change of −0.94 K. Though there is negligible change in the global annual mean precipitation (−0.001 mm/d), the spatially nonhomogeneous forcing induces circulation changes and hence remote climate changes. Climate engineering the Southern Hemisphere only results in a northward shift of the Intertropical Convergence Zone and possible Sahelian drought alleviation, while targeting the Northern Hemisphere alone causes a greater cooling. It was found that targeting cirrus clouds everywhere outside of the tropics results in changes to the circulation and precipitation even in the nonclimate engineered regions, underscoring the risks of remote side effects and indeed the complexity of the climate system.</t>
  </si>
  <si>
    <t>The climatic effects of climate engineering via cirrus cloud thinning</t>
  </si>
  <si>
    <t>The climatic effects of climate engineering - or geoengineering - via cirrus cloud thinning.</t>
  </si>
  <si>
    <t>http://onlinelibrary.wiley.com/wol1/doi/10.1002/2013JD021063/full</t>
  </si>
  <si>
    <t>IncreaseCirrusSedementationVelocity</t>
  </si>
  <si>
    <t xml:space="preserve">Increase cirrus sedementation velocity </t>
  </si>
  <si>
    <t>GeoMIP, cirrus thinning, increase cirrus sedimentation velocity</t>
  </si>
  <si>
    <t>increaseCirrusSedimentationVelocity</t>
  </si>
  <si>
    <t>GeoMIP, Tier 2, G4SSA, Specified Stratospheric Aerosol experiment</t>
  </si>
  <si>
    <t>http://www2.acd.ucar.edu/gcm/geomip-g4-specified-stratospheric-aerosol-data-set</t>
  </si>
  <si>
    <t>10.5194/gmd-8-43-2015</t>
  </si>
  <si>
    <t>Tilmes, S., Mills, M. J., Niemeier, U., Schmidt, H., Robock, A., Kravitz, B., Lamarque, J.-F., Pitari, G., and English, J. M. (2015), A new Geoengineering Model Intercomparison Project (GeoMIP) experiment designed for climate and chemistry models, Geosci. Model Dev., 8, 43-49</t>
  </si>
  <si>
    <t>GeoMIP experiment designed for climate and chemistry models</t>
  </si>
  <si>
    <t xml:space="preserve">A new Geoengineering Model Intercomparison Project (GeoMIP) experiment "G4 specified stratospheric aerosols'' (short name: G4SSA) is proposed to investigate the impact of stratospheric aerosol geoengineering on atmospheric composition, climate, and the environment. In contrast to the earlier G4 GeoMIP experiment, which requires an emission of SO2 into the model, a prescribed aerosol forcing file is provided to the community, to be consistently applied to future model experiments between 2020 and 2100.  This stratospheric aerosol distribution, with a total burden of about 2 Tg S has been derived using the ECHAM5-HAM microphysical model, based on a continuous annual tropical emission of 8 Tg SO2. A ramp-up of geoengineering in 2020 and a ramp-down in 2070 over a period of two years are included in the distribution, while a background aerosol burden should be used for the last 3 decades of the experiment. The performance of this experiment using climate and chemistry models in a multi-model comparison framework will allow us to better understand the significance of the impact of geoengineering and the abrupt termination after 50 years on climate and composition of the atmosphere in a changing environment.  </t>
  </si>
  <si>
    <t>2020-2071 51yrs</t>
  </si>
  <si>
    <t>2020/01/01-2071/12/31</t>
  </si>
  <si>
    <t>51yrs2020-2070</t>
  </si>
  <si>
    <t>2020-2070, future, scenario</t>
  </si>
  <si>
    <t>Scenario, from 2020 to 2071</t>
  </si>
  <si>
    <t>51 years</t>
  </si>
  <si>
    <t>What:  Inject a layer of stratospheric aerosols into the model at a rate of 8 Tg SO2 per year. The distribution of surface area density and other parameters will be provided by GeoMIP.</t>
  </si>
  <si>
    <t>Stratospheric aerosol injection of 8 Tg SO2 per year</t>
  </si>
  <si>
    <t>GeoMIP, G4SSA, stratospheric aerosol injection, 8 Tg per year SO2</t>
  </si>
  <si>
    <t>8TgSO2yr</t>
  </si>
  <si>
    <t>10.1007/BF01095150</t>
  </si>
  <si>
    <t>A new Geoengineering Model Intercomparison Project (GeoMIP) experiment designed for climate and chemistry models</t>
  </si>
  <si>
    <t>Regional climate changes as simulated in time-slice experiments</t>
  </si>
  <si>
    <t>Geoengineering via injection of SO2 aerosols into the stratosphere</t>
  </si>
  <si>
    <t>Cubasch, U., J. Waszkewitz, G. Hegerl, and J. Perlwitz (1995), Regional climate changes as simulated in time-slice experiments, Climatic Change, 31, 372-304</t>
  </si>
  <si>
    <t xml:space="preserve">Three 30 year long simulations have been performed with a T42 atmosphere model, in which the sea-surface temperature (SST) and sea-ice distribution have been taken from a transient climate change experiment with a T21 global coupled ocean-atmosphere model. In this so-called time-slice experiment, the SST values (and the greenhouse gas concentration) were taken at present time CO2 level, at the time of CO2 doubling and tripling.
The annual cycle of temperature and precipitation has been studied over the IPCC regions and has been compared with observations. Additionally the combination of temperature and precipitation change has been analysed. Further parameters investigated include the difference between daily minimum and maximum temperature, the rainfall intensity and the length of droughts.
While the regional simulation of the annual cycle of the near surface temperature is quite realistic with deviations rarely exceeding 3 K, the precipitation is reproduced to a much smaller degree of accuracy.
The changes in temperature at the time of CO2 doubling amount to only 30–40% of those at the 3 * CO2 level and show hardly any seasonal variation, contrary to the 3 * CO2 experiment. The comparatively small response to the CO2 doubling can be attributed to the cold-start of the simulation, from which the SST has been extracted. The strong change in the seasonality cannot be explained by internal fluctuations and cold start alone, but has to be caused by feedback mechanisms. Due to the delay in warming caused by the transient experiment, from which the SST has been derived, the 3 * CO2 experiment can be compared to the CO2 doubling studies performed with mixed-layer models.
The precipitation change does not display a clear signal. However, an increase of the rain intensity and of longer dry periods is simulated in many regions of the globe.
The changes in these parameters as well as the combination of temperature- and precipitation change and the changes in the daily temperature range give valuable hints, in which regions observational studies should be intensified and under which aspects the observational data should be evaluated.
</t>
  </si>
  <si>
    <t>http://link.springer.com/article/10.1007/BF01095150</t>
  </si>
  <si>
    <t>Timeslice experiments with CO2 at present levels and at time of CO2 doubling and tripling</t>
  </si>
  <si>
    <t>GeoMIP G4 SSA Specified Stratospheric Aerosol experiment</t>
  </si>
  <si>
    <t>GeoMIP G6 Sulfur Extension</t>
  </si>
  <si>
    <t>Geomip2.10</t>
  </si>
  <si>
    <t>GeoMIP G6 Solar Extension</t>
  </si>
  <si>
    <t>GeoMIP2.08</t>
  </si>
  <si>
    <t>GeoMIP2.09</t>
  </si>
  <si>
    <t>GeoMIP2.01</t>
  </si>
  <si>
    <t>GeoMIP, Tier2, timeslice</t>
  </si>
  <si>
    <t>GeoMIP2.02</t>
  </si>
  <si>
    <t>GeoMIP2.03</t>
  </si>
  <si>
    <t>GeoMIP2.04</t>
  </si>
  <si>
    <t>GeoMIP2.05</t>
  </si>
  <si>
    <t>GeoMIP2.06</t>
  </si>
  <si>
    <t>GeoMIP2.07</t>
  </si>
  <si>
    <t>10 years</t>
  </si>
  <si>
    <t>Idealised temporal constraint, repeating 1850 for 10 years, to coincide with year 100 of the GeoMIP G1ext experiment</t>
  </si>
  <si>
    <t>1850-1851, idealised, 10 years, year 100</t>
  </si>
  <si>
    <t>10yrs1850-1851_yr100</t>
  </si>
  <si>
    <t>1850-1851 10yrs100</t>
  </si>
  <si>
    <t>G1extInitialisation</t>
  </si>
  <si>
    <t>GeoMIP G1ext Initialisation</t>
  </si>
  <si>
    <t>g1extInitialisation</t>
  </si>
  <si>
    <t>initial conditions, initialisation, g1ext</t>
  </si>
  <si>
    <t>1850-1851 10yrs1</t>
  </si>
  <si>
    <t>10yrs1850-1851_yr1</t>
  </si>
  <si>
    <t>1850-1851, idealised, 10 years, year 1</t>
  </si>
  <si>
    <t>Idealised temporal constraint, repeating 1850 for 10 years, to coincide with the first year of the GeoMIP G1ext experiment</t>
  </si>
  <si>
    <t>10yrs2020-2021_yr1</t>
  </si>
  <si>
    <t>2020-2021 10yrs1</t>
  </si>
  <si>
    <t>2020-2021, idealised, 10 years, year 1</t>
  </si>
  <si>
    <t>Idealised temporal constraint, repeating 2020 for 10 years, to coincide with the first year of the ScenarioMIP SSP5-85 experiment</t>
  </si>
  <si>
    <t>2020/01/01-2020/12/31</t>
  </si>
  <si>
    <t>2100/01/01-2100/12/31</t>
  </si>
  <si>
    <t>10yrs2100-2101_yr100</t>
  </si>
  <si>
    <t>2100-2101, idealised, 10 years, year 100</t>
  </si>
  <si>
    <t>2100-2101 10yrs100</t>
  </si>
  <si>
    <t>Idealised temporal constraint, repeating 2100 for 10 years, to coincide with the final year of the ScenarioMIP SSP5-85 experiment</t>
  </si>
  <si>
    <t>G6sulfurInitialisation</t>
  </si>
  <si>
    <t>GeoMIP G6Sulfur Initialisation</t>
  </si>
  <si>
    <t>g6sulfurInitialisation</t>
  </si>
  <si>
    <t>initial conditions, initialisation, g6sulfur</t>
  </si>
  <si>
    <t>G6solarInitialisation</t>
  </si>
  <si>
    <t>GeoMIP G6Solar Initialisation</t>
  </si>
  <si>
    <t>g6solarInitialisation</t>
  </si>
  <si>
    <t>initial conditions, initialisation, g6solar</t>
  </si>
  <si>
    <t>G7cirrusInitialisation</t>
  </si>
  <si>
    <t>GeoMIP G7Cirrus Initialisation</t>
  </si>
  <si>
    <t>g7cirrusInitialisation</t>
  </si>
  <si>
    <t>initial conditions, initialisation, g7cirrus</t>
  </si>
  <si>
    <t>SSP5-85Initialisation2020</t>
  </si>
  <si>
    <t>SSP5-8.5 Initialisation year 2020</t>
  </si>
  <si>
    <t>ssp5-85Initialisation2020</t>
  </si>
  <si>
    <t>initial conditions, initialisation, ssp5-8.5, year 2020, scenario</t>
  </si>
  <si>
    <t>SSP5-85Initialisation2021</t>
  </si>
  <si>
    <t>SSP5-8.5 Initialisation year 2021</t>
  </si>
  <si>
    <t>ssp5-85Initialisation2021</t>
  </si>
  <si>
    <t>initial conditions, initialisation, ssp5-8.5, year 2021, scenario</t>
  </si>
  <si>
    <t>SSP2-45Initialisation2021</t>
  </si>
  <si>
    <t>SSP2-4.5 Initialisation year 2021</t>
  </si>
  <si>
    <t>ssp2-45Initialisation2021</t>
  </si>
  <si>
    <t>initial conditions, initialisation, ssp2-4.5, year 2021, scenario</t>
  </si>
  <si>
    <t>SSP1-60Initialisation2020</t>
  </si>
  <si>
    <t>SSP1-6.0 Initialisation year 2020</t>
  </si>
  <si>
    <t>ssp1-60Initialisation2020</t>
  </si>
  <si>
    <t>initial conditions, initialisation, ssp1-6.0, year 2020, scenario</t>
  </si>
  <si>
    <t>SSP5-85SST2020</t>
  </si>
  <si>
    <t>SSP5-85SIC2020</t>
  </si>
  <si>
    <t>SSP5-8.5 Sea Surface Temperature for the year 2020</t>
  </si>
  <si>
    <t>SSP5-8.5 Sea Ice for the year 2020</t>
  </si>
  <si>
    <t>SSP5-85, SST, sea surface temperature, 2020</t>
  </si>
  <si>
    <t>SSP5-85, SIC, sea ice concentration, 2020</t>
  </si>
  <si>
    <t>G6sulfur, SST, sea surface temperature, 2100</t>
  </si>
  <si>
    <t>G6sulfur, SIC, sea ice concentration, 2100</t>
  </si>
  <si>
    <t>G6sulfurSIC2100</t>
  </si>
  <si>
    <t>G6sulfurSST2100</t>
  </si>
  <si>
    <t>G6sulfur Sea Surface Temperature for the year 2100</t>
  </si>
  <si>
    <t>G6sulfur Sea Ice for the year 2100</t>
  </si>
  <si>
    <t>G6solarSST2100</t>
  </si>
  <si>
    <t>G6solarSIC2100</t>
  </si>
  <si>
    <t>G6solar Sea Surface Temperature for the year 2100</t>
  </si>
  <si>
    <t>G6solar Sea Ice for the year 2100</t>
  </si>
  <si>
    <t>G6solar, SST, sea surface temperature, 2100</t>
  </si>
  <si>
    <t>G6solar, SIC, sea ice concentration, 2100</t>
  </si>
  <si>
    <t>G7cirrusSST2100</t>
  </si>
  <si>
    <t>G7cirrusSIC2100</t>
  </si>
  <si>
    <t>G7cirrus Sea Surface Temperature for the year 2100</t>
  </si>
  <si>
    <t>G7cirrus Sea Ice for the year 2100</t>
  </si>
  <si>
    <t>G7cirrus, SST, sea surface temperature, 2100</t>
  </si>
  <si>
    <t>G7cirrus, SIC, sea ice concentration, 2100</t>
  </si>
  <si>
    <t>Boucher, 0., P. R. Halloran, E. J. Burke, M. Doutriaux-Boucher, C. D. Jones, J. Lowe, M. A. Ringer, E. Robertson, and P. Wu (2012), Reversibility in an Earth System model in response to CO2 concentration changes, Environ. Res. Lett., 7, 024013</t>
  </si>
  <si>
    <t>10.1088/1748-9326/7/2/024013</t>
  </si>
  <si>
    <t>Reversibility in an Earth System model in response to CO2 concentration changes</t>
  </si>
  <si>
    <t>We use the HadGEM2-ES Earth System model to examine the degree of reversibility of a wide range of components of the Earth System under idealized climate change scenarios where the atmospheric CO2 concentration is gradually increased to four times the pre-industrial level and then reduced at a similar rate from several points along this trajectory. While some modelled quantities respond almost immediately to the atmospheric CO2 concentrations, others exhibit a time lag relative to the change in CO2. Most quantities also exhibit a lag relative to the global-mean surface temperature change, which can be described as a hysteresis behaviour. The most surprising responses are from low-level clouds and ocean stratification in the Southern Ocean, which both exhibit hysteresis on timescales longer than expected. We see no evidence of critical thresholds in these simulations, although some of the hysteresis phenomena become more apparent above 2 × CO2 or 3 × CO2. Our findings have implications for the parametrization of climate impacts in integrated assessment and simple climate models and for future climate studies of geoengineering scenarios.</t>
  </si>
  <si>
    <t xml:space="preserve">Examines the degree of reversibility of a wide range of components of the Earth System under idealized climate change scenarios </t>
  </si>
  <si>
    <t>http://iopscience.iop.org/article/10.1088/1748-9326/7/2/024013/pdf</t>
  </si>
  <si>
    <t>Wigley, T. M. L. (2006), A combined mitigation/geoengineering approach to climate stabilization, Science, 314, 452-454</t>
  </si>
  <si>
    <t>10.1126/science.1131728</t>
  </si>
  <si>
    <t>A combined mitigation/geoengineering approach to climate stabilization</t>
  </si>
  <si>
    <t>Projected anthropogenic warming and increases in CO2 concentration present a twofold threat, both from climate changes and from CO2 directly through increasing the acidity of the oceans. Future climate change may be reduced through mitigation (reductions in greenhouse gas emissions) or through geoengineering. Most geoengineering approaches, however, do not address the problem of increasing ocean acidity. A combined mitigation/geoengineering strategy could remove this deficiency. Here we consider the deliberate injection of sulfate aerosol precursors into the stratosphere. This action could substantially offset future warming and provide additional time to reduce human dependence on fossil fuels and stabilize CO2 concentrations cost-effectively at an acceptable level.</t>
  </si>
  <si>
    <t>Examines the injection of sulfate aerosol precursors into the stratosphere as part of a combined mitigation/geoengineering strategy.</t>
  </si>
  <si>
    <t>http://science.sciencemag.org/content/314/5798/452.full</t>
  </si>
  <si>
    <t>GeoMIP, Tier 2, G6sulfurExt</t>
  </si>
  <si>
    <t>GeoMIP, Tier 2, G6solarExt</t>
  </si>
  <si>
    <t>StratAerPreRCP85extovertoRCP45Internal</t>
  </si>
  <si>
    <t>StratAerPreRCP85extovertoRCP45External</t>
  </si>
  <si>
    <t>SolarRCP85extovertoRCP45</t>
  </si>
  <si>
    <t>Stratospheric aerosol precursor injection to reduce RCP8.5extover forcing to RCP4.5 levels, external aerosol treatment</t>
  </si>
  <si>
    <t>Solar irradiance reduction to reduce RCP8.5extover forcing to RCP4.5 levels</t>
  </si>
  <si>
    <t>Stratospheric aerosol precursor injection to reduce RCP8.5ext overforcing to RCP4.5 levels, internal aerosol treatment</t>
  </si>
  <si>
    <t>stratAerPreRCP85extover-RCP45internal</t>
  </si>
  <si>
    <t>stratAerPreRCP85extover-RCP45external</t>
  </si>
  <si>
    <t>solarRCP85extover-RCP45</t>
  </si>
  <si>
    <t>GeoMIP, solar mitigation, SSP5-85extover to SSP2-45, solar irradiance reduction</t>
  </si>
  <si>
    <t>GeoMIP, sulfate mitigation, SSP5-85extover to SSP2-45, external aerosol data input, stratospheric aerosol precursor injection</t>
  </si>
  <si>
    <t>GeoMIP, sulfate mitigation, SSP5-85extover to SSP2-45, internal aerosol treatment, stratospheric aerosol precursor injection</t>
  </si>
  <si>
    <t xml:space="preserve">What:  Injection of stratospheric sulfate aerosol precursors to reduce the radiative forcing of ScenarioMIP high forcing overshoot extension scenario (SSP5-85ext-over) to match that of the ScenarioMIP medium forcing scenario (SSP2-45).  
What: Geoengineering is  applied when the net forcing is greater in magnitude than the medium forcing scenario (SSP2-45), to reduce the net radiative forcing.   
What: This would effectively result in a situation in which the magnitude of geoengineering is greatest at the beginning of the simulation and reduces near the end as emissions reductions sufficiently reduce the forcing level.
What: For modeling groups that have no dynamical treatment of sulfate aerosols, GeoMIP will provide a data set of aerosol optical depth, as well as ozone fields that are consistent with this aerosol distribution.  Note that the amount of sulfate injection needed for a given model to achieve the goals of this experiment may vary, so modeling groups should scale the aerosol and ozone perturbation fields as necessary.
What: Simulations to be conducted as if the aerosols or aerosol precursors are emitted in a line from 10°S to 10°N along a single longitude band (0°).  The injected aerosols or aerosol precursors should be evenly spread across model layers between 18 and 20 km.  Note that sedimentation processes and self-lofting due to heating are likely to result in the aerosols being distributed between 16-25 km in altitude.  </t>
  </si>
  <si>
    <t>1950/01/01-2014/01/01</t>
  </si>
  <si>
    <t>DAMIP CMIP6 Historical all forcings alternative solar and volcanic</t>
  </si>
  <si>
    <t>DAMIP CMIP6 Historical All forcings alternative aerosol</t>
  </si>
  <si>
    <t>GMMIP</t>
  </si>
  <si>
    <t xml:space="preserve">Global Monsoons Modeling Inter-comparison Project </t>
  </si>
  <si>
    <t>gmmip</t>
  </si>
  <si>
    <t>Tianjun Zhou</t>
  </si>
  <si>
    <t>Chinese Academy of Sciences, China</t>
  </si>
  <si>
    <t>zhoutj@lasg.iap.ac.cn</t>
  </si>
  <si>
    <t>http://www.lasg.ac.cn/staff/ztj/index_e.htm</t>
  </si>
  <si>
    <t>Tianjun Zhou's info page at LASG</t>
  </si>
  <si>
    <t>Andy Turner</t>
  </si>
  <si>
    <t>a.g.turner@reading.ac.uk</t>
  </si>
  <si>
    <t>Andy Turner's info page at the University of Reading</t>
  </si>
  <si>
    <t>James Kinter</t>
  </si>
  <si>
    <t>George Mason University, USA</t>
  </si>
  <si>
    <t>ikinter@gmu.edu</t>
  </si>
  <si>
    <t>http://cola.gmu.edu/kinter/</t>
  </si>
  <si>
    <t>James Kinter's info page at COLA</t>
  </si>
  <si>
    <t>http://www.lasg.ac.cn/gmmip</t>
  </si>
  <si>
    <t>Global Monsoon Modeling Inter-comparison Project</t>
  </si>
  <si>
    <t>GMMIP home page</t>
  </si>
  <si>
    <t>Global Monsoons Modeling Inter-comparison project</t>
  </si>
  <si>
    <t>Describes the GMMIP project</t>
  </si>
  <si>
    <t>Global monsoons modeling inter-comparison project home page</t>
  </si>
  <si>
    <t>Global Monsoons Modeling Inter-comparison Project homepage</t>
  </si>
  <si>
    <t>http://www.met.reading.ac.uk/~sws05agt/</t>
  </si>
  <si>
    <t>GMMIP1.1</t>
  </si>
  <si>
    <t xml:space="preserve">GMMIP, Tier 1, AMIP20C, extended AMIP </t>
  </si>
  <si>
    <t>GMMIP AMIP20C extended AMIP</t>
  </si>
  <si>
    <t>HadISST</t>
  </si>
  <si>
    <t xml:space="preserve">Hadley Centre Sea Ice and Sea Surface Temperature data set </t>
  </si>
  <si>
    <t>hadISST</t>
  </si>
  <si>
    <t>HadISST, Sea surface temperature, Sea ice, SST, SIC prescribed</t>
  </si>
  <si>
    <t>http://www.metoffice.gov.uk/hadobs/hadisst/</t>
  </si>
  <si>
    <t>Hadley Centre sea ice and sea surface temperature data set</t>
  </si>
  <si>
    <t>The SST data are taken from the Met Office Marine Data Bank (MDB), which from 1982 onwards also includes data received through the Global Telecommunications System (GTS). In order to enhance data coverage, monthly median SSTs for 1871-1995 from the Comprehensive Ocean-Atmosphere Data Set (COADS) (now ICOADS) were also used where there were no MDB data. The sea ice data are taken from a variety of sources including digitized sea ice charts and passive microwave retrievals.
HadISST1 temperatures are reconstructed using a two stage reduced-space optimal interpolation procedure, followed by superposition of quality-improved gridded observations onto the reconstructions to restore local detail. The sea ice fields are made more homogeneous by compensating satellite microwave-based sea ice concentrations for the impact of surface melt effects on retrievals in the Arctic and for algorithm deficiencies in the Antarctic, and by making the historical in situ concentrations consistent with the satellite data. SSTs near sea ice are estimated using statistical relationships between SST and sea ice concentration.</t>
  </si>
  <si>
    <t>Hadley Centre Sea Ice and Sea Surface Temperature data set (HadISST)</t>
  </si>
  <si>
    <t>Sea ice and sea surface temperature data set from 1870 to present.</t>
  </si>
  <si>
    <t>john.kennedy@metoffice.gov.uk</t>
  </si>
  <si>
    <t>http://www.metoffice.gov.uk/hadobs/hadsst3/contact.html</t>
  </si>
  <si>
    <t>HadISST contact page</t>
  </si>
  <si>
    <t>HadISST Contact</t>
  </si>
  <si>
    <t>GMMIP2.1</t>
  </si>
  <si>
    <t>GMMIP HIST-IPO</t>
  </si>
  <si>
    <t>GMMIP, Tier 2, HIST-IPO, Interdecadal pacific oscillation</t>
  </si>
  <si>
    <t>1870/01/01-2013/12/31</t>
  </si>
  <si>
    <t>1870-2013 144yrs</t>
  </si>
  <si>
    <t>144yrs1870-2013</t>
  </si>
  <si>
    <t>1870, 2013</t>
  </si>
  <si>
    <t>Historical temporal constraint, pre-industrial to 2013</t>
  </si>
  <si>
    <t>Historical temporal constraint, pre-industrial to 2014</t>
  </si>
  <si>
    <t>144 years</t>
  </si>
  <si>
    <t>monsoon, IOP, Interdecadal Pacific Oscillation, AMO, Atlantic Multidecadal Oscillation</t>
  </si>
  <si>
    <t>CGCM Configuration</t>
  </si>
  <si>
    <t>Coupled Ocean-Atmosphere General Circulation Model</t>
  </si>
  <si>
    <t>CGCMConfiguration</t>
  </si>
  <si>
    <t>CGCM, ocean-atmosphere, GCM</t>
  </si>
  <si>
    <t>A coupled ocean-atmosphere general circulation model</t>
  </si>
  <si>
    <t>SSTrestoredClim</t>
  </si>
  <si>
    <t>Sea Surface Temperature restored to the model climatology</t>
  </si>
  <si>
    <t>SST, restored, model climatology</t>
  </si>
  <si>
    <t>HadISSTinIPO</t>
  </si>
  <si>
    <t>HadISST anomalies applied in the tropical lobe of the IPO</t>
  </si>
  <si>
    <t>HadISST, IPO, tropical lobe, anomalies</t>
  </si>
  <si>
    <t>GMMIP2.2</t>
  </si>
  <si>
    <t>GMMIP HIST-AMO</t>
  </si>
  <si>
    <t>GMMIP, Tier 2, HIST-AMO, Atlantic Multidecadal Oscillation</t>
  </si>
  <si>
    <t>HadISSTinAMO</t>
  </si>
  <si>
    <t>HadISST anomalies applied in the AMO domain</t>
  </si>
  <si>
    <t>HadISST, AMO,  anomalies</t>
  </si>
  <si>
    <t>GMMIP DTIP</t>
  </si>
  <si>
    <t>Folland, C. K., J. A. Renwick, M. J. Salinger, and A. B. Mullan (2002), Relative influences of the Interdecadal Pacific Oscillation and ENSO on the South Pacific Convergence Zone, Geophys. Res. Lett., 29(13), 1643</t>
  </si>
  <si>
    <t>10.1029/2001GL014201</t>
  </si>
  <si>
    <t>Relative influences of the Interdecadal Pacific Oscillation and ENSO on the South Pacific Convergence Zone</t>
  </si>
  <si>
    <t>http://onlinelibrary.wiley.com/doi/10.1029/2001GL014201/full</t>
  </si>
  <si>
    <t>Relative influences of the IPO and ENSO on the South Pacific Convergence Zone</t>
  </si>
  <si>
    <t>Power, S., T. Casey, C. Folland, A. Colman, and V. Mehta (1999), Interdecadal modulation of the impact of ENSO on Australia, Clim. Dyn., 15, 319-324</t>
  </si>
  <si>
    <t>http://atoc.colorado.edu/~whan/ATOC4800_5000/Materials/Power99.pdf</t>
  </si>
  <si>
    <t>Interdecadal modulation of the impact of ENSO on Australia</t>
  </si>
  <si>
    <t>The success of an ENSO-based statistical rainfall prediction scheme and the influence of ENSO on Australia are shown to vary in association with a coherent, inter-decadal oscillation in surface temperature over the Pacifc Ocean. When this Inter-decadal Pacifc Oscillation (IPO) raises temperatures in the tropical Pacifc Ocean, there is no robust relationship between year-to-year Australian climate variations and ENSO. When the IPO lowers temper- ature in the same region, on the other hand, year-to-year ENSO variability is closely associated with year-to-year variability in rainfall, surface temperature, river flow and the domestic wheat crop yield. The contrast in ENSO's influence between the two phases of the IPO is quite remarkable. This highlights exciting new avenues for obtaining improved climate predictions.</t>
  </si>
  <si>
    <t>10.1029/2000GL012745</t>
  </si>
  <si>
    <t>The AMO and its relation to rainfall and river flows in the continental U. S.</t>
  </si>
  <si>
    <t>The Atlantic Multidecadal Oscillation and its relation to rainfall and river flows in the continental U. S.</t>
  </si>
  <si>
    <t>The South Pacific Convergence Zone (SPCZ), one of the most extensive features of the global atmospheric circulation, is shown to vary its location according to both the polarity of the El Niño/Southern Oscillation (ENSO), and of the Interdecadal Pacific Oscillation (IPO). We first demonstrate that the IPO can be regarded as the quasi-symmetric Pacific-wide manifestation of the Pacific Decadal Oscillation that has been described for the North Pacific. Shifts in the position of the SPCZ related to ENSO on interannual time scales and to the IPO on decadal time scales appear to be of similar magnitude and are largely linearly independent. A station pressure-based index of variations in SPCZ latitude is shown to be significantly related to the polarity of the IPO when ENSO influences are accounted for. Movements of this sensitive section of the SPCZ have occurred in phase with those of the IPO since the 1890s.</t>
  </si>
  <si>
    <t>Enfield, D., A. Mestas-Nuñez, and P. Trimble (2001), The Atlantic Multidecadal Oscillation and its relation to rainfall and river flows in the continental U. S., Geophys. Res. Lett., 28, 2077-2080</t>
  </si>
  <si>
    <t>http://onlinelibrary.wiley.com/doi/10.1029/2000GL012745/epdf</t>
  </si>
  <si>
    <t>North Atlantic sea surface temperatures for 1856-1999 contain a 65-80 year cycle with a 0.4 °C range, referred to as the Atlantic Multidecadal Oscillation (AMO) by Kerr [2000]. AMO warm phases occurred during 1860-1880 and 1940-1960, and cool phases during 1905-1925 and 1970-1990. The signal is global in scope, with a positively correlated co-oscillation in parts of the North Pacific, but it is most intense in the North Atlantic and covers the entire basin there. During AMO warmings most of the United States sees less than normal rainfall, including Midwest droughts in the 1930s and 1950s. Between AMO warm and cool phases, Mississippi River outflow varies by 10% while the inflow to Lake Okeechobee, Florida varies by 40%. The geographical pattern of variability is influenced mainly by changes in summer rainfall. The winter patterns of interannual rainfall variability associated with El Niño-Southern Oscillation are also significantly changed between AMO phases.</t>
  </si>
  <si>
    <t>Trenberth, K. E., and D. J. Shea (2006), Atlantic hurricanes and natural variability in 2005, Geophys. Res. Lett., 33, L12704</t>
  </si>
  <si>
    <t>10.1029/2006GL026894</t>
  </si>
  <si>
    <t>Atlantic hurricanes and natural variability in 2005</t>
  </si>
  <si>
    <t>The 2005 North Atlantic hurricane season (1 June to 30 November) was the most active on record by several measures, surpassing the very active season of 2004 and causing an unprecedented level of damage. Sea surface temperatures (SSTs) in the tropical North Atlantic (TNA) region critical for hurricanes (10° to 20°N) were at record high levels in the extended summer (June to October) of 2005 at 0.9°C above the 1901–70 normal and were a major reason for the record hurricane season. Changes in TNA SSTs are associated with a pattern of natural variation known as the Atlantic Multi-decadal Oscillation (AMO). However, previous AMO indices are conflated with linear trends and a revised AMO index accounts for between 0 and 0.1°C of the 2005 SST anomaly. About 0.45°C of the SST anomaly is common to global SST and is thus linked to global warming and, based on regression, about 0.2°C stemmed from after-effects of the 2004–05 El Niño.</t>
  </si>
  <si>
    <t>http://onlinelibrary.wiley.com/doi/10.1029/2006GL026894/full</t>
  </si>
  <si>
    <t>The Asian summer monsoon affects more than sixty percent of the world's population; understanding its controlling factors is becoming increasingly important due to the expanding human influence on the environment and climate and the need to adapt to global climate change. Various mechanisms have been suggested; however, an overarching paradigm delineating the dominant factors for its generation and strength remains debated. Here we use observation data and numerical experiments to demonstrates that the Asian summer monsoon systems are controlled mainly by thermal forcing whereas large-scale orographically mechanical forcing is not essential: the South Asian monsoon south of 20°N by land–sea thermal contrast, its northern part by the thermal forcing of the Iranian Plateau, and the East Asian monsoon and the eastern part of the South Asian monsoon by the thermal forcing of the Tibetan Plateau.</t>
  </si>
  <si>
    <t>http://www.nature.com/articles/srep00404</t>
  </si>
  <si>
    <t>Wu, G., Y. Liu, B. He, Q. Bao, A. Duan, and F.-F. Jin (2012), Thermal controls on the Asian summer monsoon, Sci. Rep., 2, 404</t>
  </si>
  <si>
    <t>Thermal controls on the Asian summer monsoon</t>
  </si>
  <si>
    <t>10.1038/srep00404</t>
  </si>
  <si>
    <t>TIP500</t>
  </si>
  <si>
    <t>Tibetan Plateau elevations capped at 500m</t>
  </si>
  <si>
    <t>TIP, 500m, Tibetan Plateau, level orography</t>
  </si>
  <si>
    <t>1979-2013 36yrs</t>
  </si>
  <si>
    <t>1979/01/01-2013/12/31</t>
  </si>
  <si>
    <t>36yrs1979-2013</t>
  </si>
  <si>
    <t>1979, 2013, recent past</t>
  </si>
  <si>
    <t>Tibetan Plateau sensible heat flux is zero above 500m</t>
  </si>
  <si>
    <t>TIP, 500m, Tibetan Plateau, zero sensible heat</t>
  </si>
  <si>
    <t>GMMIP3.2</t>
  </si>
  <si>
    <t>GMMIP3.1</t>
  </si>
  <si>
    <t>GMMIP DTIP-DSH</t>
  </si>
  <si>
    <t>GMMIP, Tier 3, DTIP, TIP, 500m, Tibetan Plateau, level orography</t>
  </si>
  <si>
    <t>GMMIP3.3</t>
  </si>
  <si>
    <t>GMMIP DHLD</t>
  </si>
  <si>
    <t>GMMIP, Tier 3, DTIP-DSH, TIP, 500m, Tibetan Plateau, zero sensible heat</t>
  </si>
  <si>
    <t>TIP500NoSH</t>
  </si>
  <si>
    <t>Highlands500</t>
  </si>
  <si>
    <t>Highland elevations in Africa, North America and South America capped at 500m</t>
  </si>
  <si>
    <t>Highlands, 500m, level orography</t>
  </si>
  <si>
    <t>GMMIP, Tier 3, DHLD, Non-TIP Higlands, 500m</t>
  </si>
  <si>
    <t>Rein Haarsma</t>
  </si>
  <si>
    <t>haarsma@knmi.nl</t>
  </si>
  <si>
    <t>Royal Netherlands Meteorological Institute, KNMI, Netherlands</t>
  </si>
  <si>
    <t>https://www.knmi.nl/over-het-knmi/onze-mensen/rein-haarsma</t>
  </si>
  <si>
    <t>Rein Haarsma's info page at KNMI</t>
  </si>
  <si>
    <t>Malcolm Roberts</t>
  </si>
  <si>
    <t>malcolm.roberts@metoffice.gov.uk</t>
  </si>
  <si>
    <t>Malcolm Robert's info page at the Met Office</t>
  </si>
  <si>
    <t>http://www.metoffice.gov.uk/research/people/malcolm-roberts</t>
  </si>
  <si>
    <t>High resolution HadISST data</t>
  </si>
  <si>
    <t>HadISST, High Res, 0.25 degree, daily</t>
  </si>
  <si>
    <t>A high resolution (0.25 degree) daily HadISST data set</t>
  </si>
  <si>
    <t>25-50kmResolution</t>
  </si>
  <si>
    <t>Resolution minimum 25-50km</t>
  </si>
  <si>
    <t xml:space="preserve">High Resolution, 25-50 km, </t>
  </si>
  <si>
    <t>25-50km minimum resolution at mid-latitudes</t>
  </si>
  <si>
    <t>At least two members, one high resolution and one standard resolution</t>
  </si>
  <si>
    <t>high resolution, standard resolution, at least two members</t>
  </si>
  <si>
    <t>resolution</t>
  </si>
  <si>
    <t>none</t>
  </si>
  <si>
    <t>HighAndStandardResolution</t>
  </si>
  <si>
    <t>highStandardRes</t>
  </si>
  <si>
    <t>standardResolution</t>
  </si>
  <si>
    <t>Standard model resolution</t>
  </si>
  <si>
    <t>Standard Model Resolution</t>
  </si>
  <si>
    <t>standard model resolution</t>
  </si>
  <si>
    <t>Improved Atlantic winter blocking in a climate model</t>
  </si>
  <si>
    <t>Scaife, A. A., D. Copsey, C. Gordon, C. Harris, T. Hinton, S. J. Keeley, A. O'Neill, M. Roberts, and K. Williams (2011), Improved Atlantic winter blocking in a climate model, Geophys. Res. Lett., 38, L23703</t>
  </si>
  <si>
    <t>Most climate models underestimate the frequency of Atlantic blocking. Horizontal resolution is often cited as the main culprit due to poorly resolved small-scale variability whose upscale effects help to maintain blocks. However, recent studies show that blocking errors are also largely attributable to the large scale climatological bias of the model. Furthermore, modest resolution models can contain enough variability to generate greatly improved blocking frequency if they are corrected to account for time-mean bias. Here we show greatly improved simulations of Atlantic winter blocking frequency in a coupled ocean–atmosphere climate model. A reduction of the mean bias, due to an improved simulation of the Atlantic Ocean, is a key element of the improvement.</t>
  </si>
  <si>
    <t>Model bias correction vs higher resolution, attribution for improvement in blocking frequency</t>
  </si>
  <si>
    <t>10.1029/2011GL049573</t>
  </si>
  <si>
    <t>http://onlinelibrary.wiley.com/doi/10.1029/2011GL049573/full</t>
  </si>
  <si>
    <t>Model bias correction vs high resolution, attribution for improvement in blocking frequency</t>
  </si>
  <si>
    <t>1950-2050 100yrs</t>
  </si>
  <si>
    <t>1950/01/01-2050/01/01</t>
  </si>
  <si>
    <t>100yrs1950-2050</t>
  </si>
  <si>
    <t>1950, 2050, Historical, Scenario, Recent Past, Near Future</t>
  </si>
  <si>
    <t>Historical Scenario, from recent past to near future.</t>
  </si>
  <si>
    <t>HighResOcean</t>
  </si>
  <si>
    <t>High Resolution Ocean</t>
  </si>
  <si>
    <t>highResOcean</t>
  </si>
  <si>
    <t>standardModelResolution</t>
  </si>
  <si>
    <t>HighResAtmos</t>
  </si>
  <si>
    <t>http://www.wcrp-climate.org/index.php/modelling-wgcm-mip-catalogue/429-wgcm-hiresmip</t>
  </si>
  <si>
    <t>High Resolution MIP homepage</t>
  </si>
  <si>
    <t>High Resolution Model Intercomparison project</t>
  </si>
  <si>
    <t>Describes the HighResMIP project</t>
  </si>
  <si>
    <t>HighResMIP1.1</t>
  </si>
  <si>
    <t>HighResMIP2.1</t>
  </si>
  <si>
    <t>HighResHadISST</t>
  </si>
  <si>
    <t>HighResMIP</t>
  </si>
  <si>
    <t>We use a very high resolution global climate model (~25 km grid size) with prescribed sea surface temperatures to show that greenhouse warming enhances the occurrence of hurricane-force (&gt; 32.6 m s–1) storms over western Europe during early autumn (August–October), the majority of which originate as a tropical cyclone. The rise in Atlantic tropical sea surface temperatures extends eastward the breeding ground of tropical cyclones, yielding more frequent and intense hurricanes following pathways directed toward Europe. En route they transform into extratropical depressions and reintensify after merging with the midlatitude baroclinic unstable flow. Our model simulations clearly show that future tropical cyclones are more prone to hit western Europe, and do so earlier in the season, thereby increasing the frequency and impact of hurricane force winds.</t>
  </si>
  <si>
    <t>High Resolution Model Intercomparison Project homepage</t>
  </si>
  <si>
    <t>More hurricanes to hit Western Europe due to global warming</t>
  </si>
  <si>
    <t>Haarsma, R.J., W. Hazeleger, C. Severijns, H. de Vries, A. Sterl, R. Bintanja, G.J. van Oldenborgh and H.W. van den Brink, (2013), More hurricanes to hit Western Europe due to global warming, Geophys. Res. Lett., 40, 1783–1788</t>
  </si>
  <si>
    <t>10.1002/grl.50360</t>
  </si>
  <si>
    <t>http://onlinelibrary.wiley.com/doi/10.1002/grl.50360/full</t>
  </si>
  <si>
    <t>dailyCoupling</t>
  </si>
  <si>
    <t>Minimum daily coupling between ocean and atmosphere.  Preferably more frequent, 3hr or 1hr.</t>
  </si>
  <si>
    <t>DailyCoupling</t>
  </si>
  <si>
    <t>Daily coupling or more</t>
  </si>
  <si>
    <t xml:space="preserve">Minimum daily coupling frequency between the ocean and atmosphere </t>
  </si>
  <si>
    <t>Ocean resolution 0.25 degrees</t>
  </si>
  <si>
    <t>High resolution ocean, 0.25 degrees</t>
  </si>
  <si>
    <t>HighResMIP2.2</t>
  </si>
  <si>
    <t>HighResMIP2.3</t>
  </si>
  <si>
    <t>HighResMIP2.4</t>
  </si>
  <si>
    <t>2014/01/01-2050/01/01</t>
  </si>
  <si>
    <t>2014-2050 36yrs</t>
  </si>
  <si>
    <t>36yrs2014-2055</t>
  </si>
  <si>
    <t>future, scenario, 2014, 2050</t>
  </si>
  <si>
    <t>Historical Aerosol Plume Climatology 1950</t>
  </si>
  <si>
    <t>Historical Emission Based Grid-Point Aerosol Forcing 1950</t>
  </si>
  <si>
    <t>Historical Anthropogenic Reactive Gas Emissions 1950</t>
  </si>
  <si>
    <t>Historical Cosmic Ray Forcing 1950</t>
  </si>
  <si>
    <t>Historical Electron Forcing 1950</t>
  </si>
  <si>
    <t>Historical Fossil Carbon Dioxide Emissions 1950</t>
  </si>
  <si>
    <t>Historical Open Burning Emissions 1950</t>
  </si>
  <si>
    <t>Historical Simple Aerosol Plume Climatology 1950</t>
  </si>
  <si>
    <t>Historical Anthropogenic Non-CO2 Reactive Gas Emissions 1950</t>
  </si>
  <si>
    <t>Historical Well Mixed Greenhouse Gas (WMGHG) Concentrations 1950</t>
  </si>
  <si>
    <t>HistoricalWMGHGConcentrations1950</t>
  </si>
  <si>
    <t>HistoricalSimpleAerosolPlumeClimatology1950</t>
  </si>
  <si>
    <t>HistoricalEmissionBasedGrid-PointAerosolForcing1950</t>
  </si>
  <si>
    <t>HistoricalAnthropogenicReactiveGasEmissions1950</t>
  </si>
  <si>
    <t>HistoricalCosmicRayForcing1950</t>
  </si>
  <si>
    <t>HistoricalElectronForcing1950</t>
  </si>
  <si>
    <t>HistoricalFossilCarbonDioxideEmissions1950</t>
  </si>
  <si>
    <t>HistoricalOpenBurningEmissions1950</t>
  </si>
  <si>
    <t>historical, aerosol plume, climatology, CMIP6, 1950</t>
  </si>
  <si>
    <t>historical, emission, aerosol, forcing, 1950</t>
  </si>
  <si>
    <t>historical, anthropogenic, gas, emissions, CMIP6, 1950</t>
  </si>
  <si>
    <t>Solar Forcing, Historical, Cosmic Ray, Forcing, Solar, 1950</t>
  </si>
  <si>
    <t>Solar Forcing, Historical, Solar, Electron, Forcing, 1950</t>
  </si>
  <si>
    <t>historical, fossil carbon dioxide, CO2, carbon dioxide, fossil, 1950</t>
  </si>
  <si>
    <t>historical, open burning, emissions, 1950</t>
  </si>
  <si>
    <t>Historical, Well Mixed Greenhouse Gas, WMGHG, 1950</t>
  </si>
  <si>
    <t>Historical, land use, 1950</t>
  </si>
  <si>
    <t>historical, ozone, concentration, O3, stratosphere, troposphere, 1950</t>
  </si>
  <si>
    <t>historical, stratospheric, Water Vapour, H2O, concentrations, 1950</t>
  </si>
  <si>
    <t>Solar Forcing, Historical, Solar, Proton, Forcing, 1950</t>
  </si>
  <si>
    <t>Solar Forcing, Historical, Solar, Spectral Irradiance, SSI, TSI, 1950</t>
  </si>
  <si>
    <t>historical, stratospheric, aerosol, 1950</t>
  </si>
  <si>
    <t>1950 Aerosol Forcing</t>
  </si>
  <si>
    <t>1950 Emissions</t>
  </si>
  <si>
    <t>1950  Aerosol Forcing</t>
  </si>
  <si>
    <t>1950lAerosolForcing</t>
  </si>
  <si>
    <t>1950Emissions</t>
  </si>
  <si>
    <t>1950O3andStratosphericH2OConcentrations</t>
  </si>
  <si>
    <t>1950SolarForcing</t>
  </si>
  <si>
    <t>1950 Solar Forcing</t>
  </si>
  <si>
    <t>1950 Ozone and Stratospheric Water Vapour Concentrations</t>
  </si>
  <si>
    <t>1950 O3 and Stratospheric H2O Concentrations</t>
  </si>
  <si>
    <t>1950, Solar, Forcing, SSI, TSI, Proton Forcing, Electron Forcing</t>
  </si>
  <si>
    <t>1950, stratospheric, ozone, water vapour, O3, H2O, concentration</t>
  </si>
  <si>
    <t>1950, emissions</t>
  </si>
  <si>
    <t>1950, aerosol, forcing, CMIP6</t>
  </si>
  <si>
    <t>1950 WMGHG Concentrations</t>
  </si>
  <si>
    <t xml:space="preserve">1950 Land Use </t>
  </si>
  <si>
    <t xml:space="preserve">1950 Ozone Concentrations </t>
  </si>
  <si>
    <t>1950 Stratospheric H2O Concentrations</t>
  </si>
  <si>
    <t>1950 Proton Forcing</t>
  </si>
  <si>
    <t xml:space="preserve">1950 Solar Spectral Irradiance </t>
  </si>
  <si>
    <t xml:space="preserve">1950 Stratospheric Aerosol </t>
  </si>
  <si>
    <t xml:space="preserve">1950 Proton Forcing </t>
  </si>
  <si>
    <t xml:space="preserve">1950 Stratospheric Water Vapour Concentrations </t>
  </si>
  <si>
    <t xml:space="preserve">1950 Stratosphere-Troposphere Ozone Concentrations </t>
  </si>
  <si>
    <t>1950LandUse</t>
  </si>
  <si>
    <t>1950StratosphereTroposphereOzoneConcentrations</t>
  </si>
  <si>
    <t>1950StratosphericH2OConcentrations</t>
  </si>
  <si>
    <t>1950ProtonForcing</t>
  </si>
  <si>
    <t>1950SolarSpectralIrradiance</t>
  </si>
  <si>
    <t>1950StratosphericAerosol</t>
  </si>
  <si>
    <t>HighResMIP2.5</t>
  </si>
  <si>
    <t>HighResMIP SSP3-70 Coupled ocean atmosphere</t>
  </si>
  <si>
    <t>HighResMIP SSP5-85 Coupled ocean atmosphere</t>
  </si>
  <si>
    <t>HighResMIP high and standrd resolution AMIP</t>
  </si>
  <si>
    <t>HighResMIP Historical Coupled ocean atmosphere</t>
  </si>
  <si>
    <t>HighResMIP SSP2-45 Coupled ocean atmosphere</t>
  </si>
  <si>
    <t>HiResMIP, Tier 2, coupled, high forcing scenario</t>
  </si>
  <si>
    <t>control-1950</t>
  </si>
  <si>
    <t>hist-1950</t>
  </si>
  <si>
    <t>highresSST-present</t>
  </si>
  <si>
    <t>amip-hld</t>
  </si>
  <si>
    <t>amip-TIP-nosh</t>
  </si>
  <si>
    <t>amip-TIP</t>
  </si>
  <si>
    <t>hist-resAMO</t>
  </si>
  <si>
    <t>hist-resIPO</t>
  </si>
  <si>
    <t>amip-20c</t>
  </si>
  <si>
    <t>G1</t>
  </si>
  <si>
    <t>G6sulfate</t>
  </si>
  <si>
    <t>G6solar</t>
  </si>
  <si>
    <t>G7cirrus</t>
  </si>
  <si>
    <t>piSST-4xCO2-all</t>
  </si>
  <si>
    <t>piSST-G1</t>
  </si>
  <si>
    <t>GeoMIP G1extSlice1</t>
  </si>
  <si>
    <t>GeoMIP G6slice1</t>
  </si>
  <si>
    <t>GeoMIP G1extSlice2</t>
  </si>
  <si>
    <t>GeoMIP G7cirrusSlice1</t>
  </si>
  <si>
    <t>GeoMIP G6solarSlice2</t>
  </si>
  <si>
    <t>GeoMIP G6sulfurSlice2</t>
  </si>
  <si>
    <t>GeoMIP G7cirrusSlice2</t>
  </si>
  <si>
    <t>HighResMIP 1950s Control</t>
  </si>
  <si>
    <t>G6SST-2100-sulfur</t>
  </si>
  <si>
    <t>G6SST-2100-solar</t>
  </si>
  <si>
    <t>G7SST-2020-cirrus</t>
  </si>
  <si>
    <t>G7SST-2100-cirrus</t>
  </si>
  <si>
    <t>G4Ssa</t>
  </si>
  <si>
    <t>G6solarExt</t>
  </si>
  <si>
    <t>G6sulfurExt</t>
  </si>
  <si>
    <t>GeoMIP, Tier 1, G1ext, solar irradiance reduction, abrupt 4xCO2, balance TOA, G1</t>
  </si>
  <si>
    <t>GeoMIP, Tier 1, G6sulfur, G6sulfate</t>
  </si>
  <si>
    <t>FAF-stress</t>
  </si>
  <si>
    <t>FAF-heat</t>
  </si>
  <si>
    <t>FAF-water</t>
  </si>
  <si>
    <t>FAF-heat-passive</t>
  </si>
  <si>
    <t>FAF-all</t>
  </si>
  <si>
    <t>hist-GHG</t>
  </si>
  <si>
    <t>hist-nat</t>
  </si>
  <si>
    <t>hist-stratO3</t>
  </si>
  <si>
    <t>ssp245-stratO3</t>
  </si>
  <si>
    <t>hist-volc</t>
  </si>
  <si>
    <t>ssp245-aer</t>
  </si>
  <si>
    <t>ssp245-GHG</t>
  </si>
  <si>
    <t>hist-sol</t>
  </si>
  <si>
    <t>hist-aer</t>
  </si>
  <si>
    <t>hist-aerchem</t>
  </si>
  <si>
    <t>hist-allAer2</t>
  </si>
  <si>
    <t>hist-allNat2</t>
  </si>
  <si>
    <t>ssp245-aerchem</t>
  </si>
  <si>
    <t>ssp24-stratO3chem</t>
  </si>
  <si>
    <t>hist-all</t>
  </si>
  <si>
    <t xml:space="preserve">CFMIP sstPiTot AMIP forcing with patterned SST +4K warming anomaly derived from 4xCO2 added to sstPi SSTs with radiation and vegetation code seeing the 4xCO2 </t>
  </si>
  <si>
    <t xml:space="preserve">CFMIP amipTot AMIP forcing with patterned SST +4K warming anomaly derived from 4xCO2 added to amip SSTs with radiation and vegetation code seeing the 4xCO2 </t>
  </si>
  <si>
    <t>CFMIP offlwamip AMIP with no cloud-radiative effects in the longwave radiation code</t>
  </si>
  <si>
    <t>CFMIP offlwamip4K amip with SST plus 4K but no cloud-radiative effects in the longwave radiation code</t>
  </si>
  <si>
    <t>CFMIP offlwaquaControl aquaplanet control with no cloud-radiative effects in the longwave radiation code</t>
  </si>
  <si>
    <t>CFMIP offlwaqua4K aquaplanet with SST plus 4K but no cloud-radiative effects in the longwave radiation code</t>
  </si>
  <si>
    <t xml:space="preserve">DAMIP histALL CMIP6 Historical All forcings </t>
  </si>
  <si>
    <t>DAMIP histNat CMIP6 Historical Natural Forcing</t>
  </si>
  <si>
    <t>DAMIP histGHG CMIP6 Historical Greenhouse Gas</t>
  </si>
  <si>
    <t>DAMIP histAER CMIP6 Historical Anthropogenic Aerosol</t>
  </si>
  <si>
    <t>DAMIP histAERchem CMIP6 Historical Anthropogenic Aerosol</t>
  </si>
  <si>
    <t>DAMIP ssp245GHG SSP2-4.5 GHG only</t>
  </si>
  <si>
    <t>DAMIP histSOZ CMIP6 Historical Stratospheric O3 only</t>
  </si>
  <si>
    <t>DAMIP ssp245SOZ SSP2-4.5 Stratospheric O3 only</t>
  </si>
  <si>
    <t>DAMIP ssp245SOZchem SSP2-4.5 Stratospheric O3 only</t>
  </si>
  <si>
    <t>DAMIP histVLC CMIP6 Historical Volcanic only</t>
  </si>
  <si>
    <t>DAMIP histSOL CMIP6 Historical Solar only</t>
  </si>
  <si>
    <t>DAMIP ssp245AER SSP2-4.5 Aerosol Only</t>
  </si>
  <si>
    <t>DAMIP ssp245AERchem SSP2-4.5 Aerosol Only</t>
  </si>
  <si>
    <t>aqua-p4K-lwoff</t>
  </si>
  <si>
    <t>aqua-control-lwoff</t>
  </si>
  <si>
    <t>amip-p4k-lwoff</t>
  </si>
  <si>
    <t>amip-lwoff</t>
  </si>
  <si>
    <t>amip-p4Kpat-4xCO2</t>
  </si>
  <si>
    <t>p4KpatSST-4xCO2</t>
  </si>
  <si>
    <t>CFMIP sstPiFuture AMIP forcing with patterned SST +4K warming anomaly from 4xCO2 added to sstPi SSTs</t>
  </si>
  <si>
    <t>p4KpatSST</t>
  </si>
  <si>
    <t>CFMIP sstPi4xCO2Veg Pre-Industrial SST and AMIP forcing with quadrupled CO2 applied to the radiation code and vegetation code</t>
  </si>
  <si>
    <t>CFMIP sstPi4xCO2 Pre-Industrial SST and AMIP forcing with quadrupled CO2 applied to the radiation code</t>
  </si>
  <si>
    <t>piSST-4xCO2-rad</t>
  </si>
  <si>
    <t>CFMIP sstPi4K Pre-Industrial SST plus 4K and AMIP forcing</t>
  </si>
  <si>
    <t>piSST-p4K</t>
  </si>
  <si>
    <t>CFMIP sstPi Pre-Industrial SST and SIC and AMIP forcing</t>
  </si>
  <si>
    <t>piSST</t>
  </si>
  <si>
    <t>CFMIP amipPiForcing AMIP SST and SIC and Pre-Industrial Forcing</t>
  </si>
  <si>
    <t>amip-piForcing</t>
  </si>
  <si>
    <t>CFMIP amipMinus4K amip with SST minus 4K</t>
  </si>
  <si>
    <t>amip-m4K</t>
  </si>
  <si>
    <t>CFMIP abrupt05xCO2 Abrupt halving of the atmospheric concentration of carbon dioxide</t>
  </si>
  <si>
    <t>abrupt-0p5xCO2</t>
  </si>
  <si>
    <t>CFMIP abrupt2xCO2 Abrupt doubling of the atmospheric concentration of carbon dioxide</t>
  </si>
  <si>
    <t>abrupt-2xCO2</t>
  </si>
  <si>
    <t>CFMIP abruptSm4 Solar minus 4 percent</t>
  </si>
  <si>
    <t>abrupt-solm4</t>
  </si>
  <si>
    <t>CFMIP abruptSp4 Solar plus 4 percent</t>
  </si>
  <si>
    <t>abrupt-Solp4</t>
  </si>
  <si>
    <t>CFMIP aqua4K aquaplanet with SST plus 4K</t>
  </si>
  <si>
    <t xml:space="preserve">CFMIP cfmipamip AMIP </t>
  </si>
  <si>
    <t>aqua-p4K</t>
  </si>
  <si>
    <t>CFMIP aqua4xco2 aquaplanet 4xCO2</t>
  </si>
  <si>
    <t>aqua-4xCO2</t>
  </si>
  <si>
    <t>CFMIP aquaControl aquaplanet control</t>
  </si>
  <si>
    <t>aqua-control</t>
  </si>
  <si>
    <t>CFMIP amipFuture amip future</t>
  </si>
  <si>
    <t>amip-future</t>
  </si>
  <si>
    <t>CFMIP amip4xco2 4xCO2</t>
  </si>
  <si>
    <t>amip-4xCO2</t>
  </si>
  <si>
    <t>CFMIP amip4K amip with SST plus 4K</t>
  </si>
  <si>
    <t>amip-p4K</t>
  </si>
  <si>
    <t>esmssp585-ext</t>
  </si>
  <si>
    <t>C4MIP esmssp585extbgc SSP5-8.5-BGC</t>
  </si>
  <si>
    <t>C4MIP esmssp585bgc SSP5-8.5-BGC</t>
  </si>
  <si>
    <t>esmssp585-bgc</t>
  </si>
  <si>
    <t>C4MIP esmhistbgc HISTBGC</t>
  </si>
  <si>
    <t>esmHist-bgc</t>
  </si>
  <si>
    <t>C4MIP esm1pcbgcNdep 1%BGC-Ndep</t>
  </si>
  <si>
    <t>1pctCO2Ndep</t>
  </si>
  <si>
    <t>C4MIP esm1pccouNdep 1%COU-Ndep</t>
  </si>
  <si>
    <t>1pctCO2Ndep-bgc</t>
  </si>
  <si>
    <t>C4MIP esm1pcrad 1%RAD</t>
  </si>
  <si>
    <t>1pctCO2-rad</t>
  </si>
  <si>
    <t>esmssp585</t>
  </si>
  <si>
    <t>C4MIP esmssp585 Emission-driven SSP5-8.5</t>
  </si>
  <si>
    <t>C4MIP esm1pcbgc 1%BGC</t>
  </si>
  <si>
    <t>1pctCO2-bgc</t>
  </si>
  <si>
    <t>AerChemMIP4.1.7</t>
  </si>
  <si>
    <t>AerChemMIP FDBCKch4</t>
  </si>
  <si>
    <t>AerChemMIP4.1.6</t>
  </si>
  <si>
    <t>AerChemMIP4.1.3</t>
  </si>
  <si>
    <t>AerChemMIP4.1.4</t>
  </si>
  <si>
    <t>AerChemMIP4.1.5</t>
  </si>
  <si>
    <t>AerChemMIP FDBCKnox</t>
  </si>
  <si>
    <t>AerChemMIP FDBCKvoc</t>
  </si>
  <si>
    <t>AerChemMIP FDBCKfire</t>
  </si>
  <si>
    <t>AerChemMIP FDBCKdms</t>
  </si>
  <si>
    <t>AerChemMIP4.1.2</t>
  </si>
  <si>
    <t>AerChemMIP4.1.1</t>
  </si>
  <si>
    <t>AerChemMIP3.1.2</t>
  </si>
  <si>
    <t>AerChemMIP1.3.10</t>
  </si>
  <si>
    <t>AerChemMIP1.3.9</t>
  </si>
  <si>
    <t>AerChemMIP1.3.8</t>
  </si>
  <si>
    <t>AerChemMIP1.3.7</t>
  </si>
  <si>
    <t>AerChemMIP1.3.6</t>
  </si>
  <si>
    <t>AerChemMIP1.3.5</t>
  </si>
  <si>
    <t>AerChemMIP1.3.4</t>
  </si>
  <si>
    <t>AerChemMIP1.3.3</t>
  </si>
  <si>
    <t>AerChemMIP1.2.4</t>
  </si>
  <si>
    <t>AerChemMIP1.2.3</t>
  </si>
  <si>
    <t>AerChemMIP1.1.3</t>
  </si>
  <si>
    <t>AerChemMIP3.1.1</t>
  </si>
  <si>
    <t>AerChemMIP2.2.5</t>
  </si>
  <si>
    <t>AerChemMIP2.2.4</t>
  </si>
  <si>
    <t>AerChemMIP2.2.3</t>
  </si>
  <si>
    <t>AerChemMIP2.2.2</t>
  </si>
  <si>
    <t>AerChemMIP2.2.1</t>
  </si>
  <si>
    <t>AerChemMIP2.1.2</t>
  </si>
  <si>
    <t>AerChemMIP1.3.2</t>
  </si>
  <si>
    <t>AerChemMIP1.3.1</t>
  </si>
  <si>
    <t>AerChemMIP1.2.2</t>
  </si>
  <si>
    <t>AerChemMIP1.2.1</t>
  </si>
  <si>
    <t>AerChemMIP1.1.2</t>
  </si>
  <si>
    <t>AerChemMIP1.1.1</t>
  </si>
  <si>
    <t>AerChemMIP HISTghg</t>
  </si>
  <si>
    <t>AerChemMIP HISTghg+ntcf+hc1950</t>
  </si>
  <si>
    <t>AerChemMIP HISTsstghg+ntcf1850</t>
  </si>
  <si>
    <t>AerChemMIP HISTsstghg+ntcf+hc1950</t>
  </si>
  <si>
    <t>AerChemMIP RFDOCcntrl</t>
  </si>
  <si>
    <t>AerChemMIP RFDOCntcf</t>
  </si>
  <si>
    <t>AerChemMIP NTCFRESP-SSP3-7ntcf</t>
  </si>
  <si>
    <t>AerChemMIP NTCFRESPcntrl</t>
  </si>
  <si>
    <t>AerChemMIP NTCFRESPbc</t>
  </si>
  <si>
    <t>AerChemMIP NTCFRESPnox</t>
  </si>
  <si>
    <t>AerChemMIP NTCFRESPo3</t>
  </si>
  <si>
    <t>AerChemMIP NTCFRESPo3+ch4</t>
  </si>
  <si>
    <t>AerChemMIP WMFORCch4</t>
  </si>
  <si>
    <t>AerChemMIP RFDOCbc</t>
  </si>
  <si>
    <t>AerChemMIP RFDOCo3</t>
  </si>
  <si>
    <t>AerChemMIP RFDOCch4</t>
  </si>
  <si>
    <t>AerChemMIP RFDOCn2o</t>
  </si>
  <si>
    <t>AerChemMIP RFDOCods</t>
  </si>
  <si>
    <t>AerChemMIP RFDOCnox</t>
  </si>
  <si>
    <t>AerChemMIP RFDOCcovoc</t>
  </si>
  <si>
    <t>AerChemMIP WMFORCn20</t>
  </si>
  <si>
    <t>AerChemMIP FDBCKss</t>
  </si>
  <si>
    <t>hist-piNTCF</t>
  </si>
  <si>
    <t>hist-1950HC</t>
  </si>
  <si>
    <t>histSST-piNTCF</t>
  </si>
  <si>
    <t>histSST-1950HC</t>
  </si>
  <si>
    <t>piSST-2xCH4</t>
  </si>
  <si>
    <t>piSST-2xDMS</t>
  </si>
  <si>
    <t>AerChemMIP FDBCKdust</t>
  </si>
  <si>
    <t>piSST-3xdust</t>
  </si>
  <si>
    <t>piSST-2xfire</t>
  </si>
  <si>
    <t>piSST-3xVOC</t>
  </si>
  <si>
    <t>piSST-2xNOX</t>
  </si>
  <si>
    <t>piSST-2xss</t>
  </si>
  <si>
    <t>piControl perturbation, AerChemMIP, Tier 2, dust</t>
  </si>
  <si>
    <t>piControl perturbation, AerChemMIP, Tier 2, sea salt</t>
  </si>
  <si>
    <t>piControl perturbation, AerChemMIP, Tier 3, DMS</t>
  </si>
  <si>
    <t>piControl perturbation, AerChemMIP, Tier 3, fire</t>
  </si>
  <si>
    <t>piControl perturbation, AerChemMIP, Tier 3, Nox</t>
  </si>
  <si>
    <t>piControl perturbation, AerChemMIP, Tier 3, CH4, methane</t>
  </si>
  <si>
    <t>piControl perturbation, AerChemMIP, Tier 3, VOC, volatile organic compounds</t>
  </si>
  <si>
    <t>AerChemMIP histghgntcf</t>
  </si>
  <si>
    <t>AerChemMIP HISTsstghg</t>
  </si>
  <si>
    <t>AerChemMIP HISTsstghgntcf</t>
  </si>
  <si>
    <t>AerChemMIP RFDOCaer</t>
  </si>
  <si>
    <t>hist-noAer</t>
  </si>
  <si>
    <t>histSST-piO3</t>
  </si>
  <si>
    <t>histSST-piAer</t>
  </si>
  <si>
    <t>ssp370-lowNTCF</t>
  </si>
  <si>
    <t>ssp370SST</t>
  </si>
  <si>
    <t>ssp370SST-lowBC</t>
  </si>
  <si>
    <t>ssp370SST-lowAer</t>
  </si>
  <si>
    <t>ssp370SST-lowO3</t>
  </si>
  <si>
    <t>ssp370SST-lowCH4</t>
  </si>
  <si>
    <t>hist-fixCH4</t>
  </si>
  <si>
    <t>hist-fixN2O</t>
  </si>
  <si>
    <t>piSST-ODS</t>
  </si>
  <si>
    <t>piSST-O3</t>
  </si>
  <si>
    <t>piSST-NTCF</t>
  </si>
  <si>
    <t xml:space="preserve">piSST-NOX </t>
  </si>
  <si>
    <t>piSST-VOC</t>
  </si>
  <si>
    <t>piSST-CH4</t>
  </si>
  <si>
    <t>piSST-N2O</t>
  </si>
  <si>
    <t>piSST-BC</t>
  </si>
  <si>
    <t>piSST-aer</t>
  </si>
  <si>
    <t>ScenarioMIP1.1</t>
  </si>
  <si>
    <t>ScenarioMIP1.2</t>
  </si>
  <si>
    <t>ScenarioMIP1.3</t>
  </si>
  <si>
    <t>ScenarioMIP1.4</t>
  </si>
  <si>
    <t>ScenarioMIP2.1</t>
  </si>
  <si>
    <t>ScenarioMIP2.2</t>
  </si>
  <si>
    <t>ScenarioMIP2.3</t>
  </si>
  <si>
    <t>ScenarioMIP2.5</t>
  </si>
  <si>
    <t>ScenarioMIP2.6</t>
  </si>
  <si>
    <t>ScenarioMIP2.7</t>
  </si>
  <si>
    <t>ScenaroMIP SSP5-8.5</t>
  </si>
  <si>
    <t>ScenaroMIP SSP3-7.0</t>
  </si>
  <si>
    <t>ScenaroMIP SSP2-4.5</t>
  </si>
  <si>
    <t>ScenaroMIP SSP1-2.6</t>
  </si>
  <si>
    <t>ScenaroMIP SSP1-6.0</t>
  </si>
  <si>
    <t>ScenaroMIP SSP4-3.7</t>
  </si>
  <si>
    <t>ScenaroMIP SSP1-2.6 Overshoot</t>
  </si>
  <si>
    <t>ScenaroMIP SSP5-8.5 extension</t>
  </si>
  <si>
    <t>ScenaroMIP SSP1-2.6 extension</t>
  </si>
  <si>
    <t>ScenaroMIP SSP5-8.5 extension overshoot</t>
  </si>
  <si>
    <t>ssp585</t>
  </si>
  <si>
    <t>ssp370</t>
  </si>
  <si>
    <t>ssp245</t>
  </si>
  <si>
    <t>ssp126</t>
  </si>
  <si>
    <t>ssp160</t>
  </si>
  <si>
    <t>ssp437</t>
  </si>
  <si>
    <t>ssp126-over</t>
  </si>
  <si>
    <t>ssp585-ext</t>
  </si>
  <si>
    <t>ssp126-ext</t>
  </si>
  <si>
    <t>ssp585-over</t>
  </si>
  <si>
    <t>abrupt-4xCO2</t>
  </si>
  <si>
    <t>DECK1</t>
  </si>
  <si>
    <t>DECK2</t>
  </si>
  <si>
    <t>DECK3</t>
  </si>
  <si>
    <t>DECK4</t>
  </si>
  <si>
    <t>historical</t>
  </si>
  <si>
    <t>DECK Pre-Industrial Control</t>
  </si>
  <si>
    <t>DECK Atmospheric Model Intercomparison Project</t>
  </si>
  <si>
    <t>DECK Abrupt quadrupling of the atmospheric concentration of carbon dioxide</t>
  </si>
  <si>
    <t>DECK 1 percent per year increase in atmospheric CO2 until quadrupling</t>
  </si>
  <si>
    <t>Historical, Reference,  DECK</t>
  </si>
  <si>
    <t>CO2, 1 percent per year, quadrupling, 4XCO2, 4X, ipcc, climate, DECK, Diagnosis Evaluation and Characterization of Klima (Climate)</t>
  </si>
  <si>
    <t>4x, CO2, 4xCO2, instant, instantaneous, quadrupling, climate, DECK, Diagnosis Evaluation and Characterization of Klima (Climate)</t>
  </si>
  <si>
    <t>Climate, Modelling, Atmosphere,  DECK, Diagnosis Evaluation and Characterization of Klima (Climate)</t>
  </si>
  <si>
    <t>pre-industrial, reference, control, climate, DECK, Diagnosis Evaluation and Characterization of Klima (Climate)</t>
  </si>
  <si>
    <t>High Resolution Model Intercomparison Project</t>
  </si>
  <si>
    <t>highresmip</t>
  </si>
  <si>
    <t xml:space="preserve">high resolution, amip, coupled, historical, scenario, </t>
  </si>
  <si>
    <t>future-SSP585</t>
  </si>
  <si>
    <t>future-SSP370</t>
  </si>
  <si>
    <t>future-SSP245</t>
  </si>
  <si>
    <t>RCP70ReducedBlackCarbon</t>
  </si>
  <si>
    <t>Reduced RCP7.0 Black Carbon</t>
  </si>
  <si>
    <t>ReducedRCP70BC</t>
  </si>
  <si>
    <t>Representative Concentration Pathway 7.0, future, 21st century, SSP3, RCP7.0, reduced black carbon</t>
  </si>
  <si>
    <t>SSP3-70 SST</t>
  </si>
  <si>
    <t>SSP3-70SST</t>
  </si>
  <si>
    <t>Reduced RCP7.0 Aerosol precursors but not NOx</t>
  </si>
  <si>
    <t>RCP70ReducedAerosolPrecursorsNotNOx</t>
  </si>
  <si>
    <t>Representative Concentration Pathway, 7.0, future, 21st century, SSP3, RCP7.0, reduced aerosol precursors, not NOx</t>
  </si>
  <si>
    <t>RCP70ReducedTroposphericOzonePrecursorsNotMethane</t>
  </si>
  <si>
    <t>Reduced RCP7.0 Tropospheric ozone precursors but not methane</t>
  </si>
  <si>
    <t>ReducedRCP70O3prenotCH4</t>
  </si>
  <si>
    <t>ReducedRCP70aerprenotNOx</t>
  </si>
  <si>
    <t>Representative Concentration Pathway, 7.0, future, 21st century, SSP3, RCP7.0, ozone precursors, without methane</t>
  </si>
  <si>
    <t>Representative Concentration Pathway, 7.0, future, 21st century, SSP3, RCP7.0, reduced tropospheric ozone precursors, not methane</t>
  </si>
  <si>
    <t>RCP70ReducedMethane</t>
  </si>
  <si>
    <t>Reduced RCP7.0 Methane</t>
  </si>
  <si>
    <t>ReducedRCP70CH4</t>
  </si>
  <si>
    <t>Representative Concentration Pathway, 7.0, future, 21st century, SSP3, RCP7.0, reduced methane</t>
  </si>
  <si>
    <t>RCP70NOx</t>
  </si>
  <si>
    <t>RCP7.0 Nox</t>
  </si>
  <si>
    <t>Representative Concentration Pathway, 7.0, future, 21st century, SSP3, RCP7.0, Nox</t>
  </si>
  <si>
    <t>RCP70AerosolsNoBC</t>
  </si>
  <si>
    <t>RCP7.0 Aerosols but no Black Carbon</t>
  </si>
  <si>
    <t>RCP70aernoBC</t>
  </si>
  <si>
    <t>Representative Concentration Pathway 7.0, future, 21st century, SSP3, RCP7.0, aerosols, no black carbon</t>
  </si>
  <si>
    <t>RCP70Tropospheric OzonePrecursors</t>
  </si>
  <si>
    <t>RCP7.0 Tropospheric ozone precursors</t>
  </si>
  <si>
    <t>RCP70O3pre</t>
  </si>
  <si>
    <t>Representative Concentration Pathway, 7.0, future, 21st century, SSP3, RCP7.0, tropospheric ozone precursors</t>
  </si>
  <si>
    <t>2015-2050  35yrs</t>
  </si>
  <si>
    <t>2015-2100 85yrs</t>
  </si>
  <si>
    <t>2015/01/01-2050/01/01</t>
  </si>
  <si>
    <t>35yrs2015-2055</t>
  </si>
  <si>
    <t>future, scenario, 2015, 2050</t>
  </si>
  <si>
    <t>Scenario, from 2015 to the mid 21st century.</t>
  </si>
  <si>
    <t>35 years</t>
  </si>
  <si>
    <t>2015-01-01</t>
  </si>
  <si>
    <t>2015/01/01-2100/01/01</t>
  </si>
  <si>
    <t>85yrs2015-2100</t>
  </si>
  <si>
    <t>future, scenario, 2015, 2100</t>
  </si>
  <si>
    <t>Scenario, from 2015 to the end of the 21st century.</t>
  </si>
  <si>
    <t>85 years</t>
  </si>
  <si>
    <t>HighResMIP, Tier 2, coupled, 1950s</t>
  </si>
  <si>
    <t>HighResMIP, Tier 2, coupled, intermediate forcing scenario</t>
  </si>
  <si>
    <t>HighResMIP, Tier 1, High Resolution, amip</t>
  </si>
  <si>
    <t>HighResMIP, Tier 2, coupled, historical</t>
  </si>
  <si>
    <t>HighResMIP, Tier 2, coupled, medium forcing  scenario</t>
  </si>
  <si>
    <t>HadISSTextension</t>
  </si>
  <si>
    <t>HadISST extension</t>
  </si>
  <si>
    <t>HadISST extension, 21st century, sea surface temperature, sea ice</t>
  </si>
  <si>
    <t>HighResMIP3.1</t>
  </si>
  <si>
    <t>HighResMIP AMIP SSP2-45</t>
  </si>
  <si>
    <t>HighResMIP, Tier 3, AMIP, SSP2-45</t>
  </si>
  <si>
    <t>HighResMIP AMIP SSP5-85</t>
  </si>
  <si>
    <t>HighResMIP, Tier 3, AMIP, SSP5-85</t>
  </si>
  <si>
    <t>HighResMIP3.2</t>
  </si>
  <si>
    <t>HighResMIP3.3</t>
  </si>
  <si>
    <t>HighResMIP AMIP SSP3-70</t>
  </si>
  <si>
    <t>HighResMIP, Tier 3, AMIP, SSP3-70</t>
  </si>
  <si>
    <t>highresSST-future-SSP245</t>
  </si>
  <si>
    <t>highresSST-future-SSP370</t>
  </si>
  <si>
    <t>highresSST-future-SSP585</t>
  </si>
  <si>
    <t>Ice Sheet Model Intercomparison Project for CMIP6</t>
  </si>
  <si>
    <t>ISMIP6</t>
  </si>
  <si>
    <t>ismip6</t>
  </si>
  <si>
    <t>ice sheet</t>
  </si>
  <si>
    <t>Eric Larour</t>
  </si>
  <si>
    <t>NASA Jet Propulsion Laboratory, USA</t>
  </si>
  <si>
    <t>eric.larour@jpl.nasa.gov</t>
  </si>
  <si>
    <t>Sophie Nowicki</t>
  </si>
  <si>
    <t>NASA Goddard Space Flight Centre, USA</t>
  </si>
  <si>
    <t>sophie.nowicki@nasa.gov</t>
  </si>
  <si>
    <t>Tony Payne</t>
  </si>
  <si>
    <t>University of Bristol, UK</t>
  </si>
  <si>
    <t>a.j.payne@bristol.ac.uk</t>
  </si>
  <si>
    <t>https://science.jpl.nasa.gov/people/Larour/</t>
  </si>
  <si>
    <t>Eric Larour's info page at JPL</t>
  </si>
  <si>
    <t>http://science.gsfc.nasa.gov/sed/bio/sophie.nowicki</t>
  </si>
  <si>
    <t>Sophie Nowicki's info page at NASA</t>
  </si>
  <si>
    <t>http://www.bristol.ac.uk/geography/people/tony-j-payne/overview.html</t>
  </si>
  <si>
    <t>Tony Payne's info page at the University of Bristol</t>
  </si>
  <si>
    <t xml:space="preserve">ISMIP6 </t>
  </si>
  <si>
    <t>Ice Sheet MIP 6 homepage</t>
  </si>
  <si>
    <t>Describes the ISMIP6</t>
  </si>
  <si>
    <t>Ice Sheet Model Intercomparison Project home page</t>
  </si>
  <si>
    <t>High Resolution Model Intercomparison Project home page</t>
  </si>
  <si>
    <t xml:space="preserve">Ice Sheet Model Intercomparison Project 6 homepage </t>
  </si>
  <si>
    <t>Ice Sheet MIP 6</t>
  </si>
  <si>
    <t>http://www.climate-cryosphere.org/activities/targeted/ismip6</t>
  </si>
  <si>
    <t>AOGCM-ISM Configuration</t>
  </si>
  <si>
    <t xml:space="preserve">Atmosphere-Ocean General Circulation Model or Earth System Model with Interactive Ice Sheets </t>
  </si>
  <si>
    <t>AOGCM-ISMConfiguration</t>
  </si>
  <si>
    <t>AOGCM-ISM, ESM-ISM, Atmosphere-Ocean-IceSheet, Earth System, Model, Configuration</t>
  </si>
  <si>
    <t>ISM-Configuration</t>
  </si>
  <si>
    <t>ISM, Ice sheet Model</t>
  </si>
  <si>
    <t>Ice Sheet Model</t>
  </si>
  <si>
    <t>piControl-ism</t>
  </si>
  <si>
    <t>ISMIP6 piControlwithism Pre-industrial control with interactive ice sheets</t>
  </si>
  <si>
    <t>ISMIP6 1pctCO2with ism 1% per yr CO2 increase to quadrupling with interactive ice sheets</t>
  </si>
  <si>
    <t>1pctCO2-ism</t>
  </si>
  <si>
    <t>ISMIP6, Tier 1, 1% per yr CO2, quadrupled CO2, interactive ISM, interactive ice sheets</t>
  </si>
  <si>
    <t>ISMIP6, Tier 1, piControl,  interactive ISM, interactive ice sheets</t>
  </si>
  <si>
    <t>1851/01/01-2200/12/31</t>
  </si>
  <si>
    <t>350 years</t>
  </si>
  <si>
    <t>1851-2200 350yrs minimum</t>
  </si>
  <si>
    <t>350yrs1851-2200min</t>
  </si>
  <si>
    <t>pre-industrial start date, minimum 350 years</t>
  </si>
  <si>
    <t>Begin in pre-industrial era and run for a minimum of 350 years, up to 500 years</t>
  </si>
  <si>
    <t>ISMIP6 ssp585withism SSP5-85 scenario with interactive ice sheets</t>
  </si>
  <si>
    <t>ssp585-ism</t>
  </si>
  <si>
    <t>Initialisation after spin-up</t>
  </si>
  <si>
    <t>Initialisation after system reaches quasi-equilibrium</t>
  </si>
  <si>
    <t>spinUpInitialisation</t>
  </si>
  <si>
    <t>spin up, initialisation, quasi-equilibrium</t>
  </si>
  <si>
    <t>PreIndustrialISMInitialisation</t>
  </si>
  <si>
    <t>Initialisation from the pre-industrial control with interactive ice sheets</t>
  </si>
  <si>
    <t>piControlISMInitialisation</t>
  </si>
  <si>
    <t>piControl, interactive ISM, initialisation</t>
  </si>
  <si>
    <t>HistoricalISMInitialisation</t>
  </si>
  <si>
    <t>Initialisation from the historical simulation with interactive ice sheets</t>
  </si>
  <si>
    <t>historicalISMInitialisation</t>
  </si>
  <si>
    <t>historical, interactive ISM, initialisation</t>
  </si>
  <si>
    <t>2014-2100 86yrs minimum</t>
  </si>
  <si>
    <t>86yrs2014-2100min</t>
  </si>
  <si>
    <t>future, scenario, 2014, 2100 minimum</t>
  </si>
  <si>
    <t>Scenario, from 2014 to at least the end of the 21st century.</t>
  </si>
  <si>
    <t>ISMIP6, Tier 2, SSP5-85 forcing, interactive ISM, interactive ice sheets</t>
  </si>
  <si>
    <t>ISMIP6.2.1</t>
  </si>
  <si>
    <t>ISMIP6.1.2</t>
  </si>
  <si>
    <t>ISMIP6.1.1</t>
  </si>
  <si>
    <t>ISMIP6.1.3</t>
  </si>
  <si>
    <t>ISM Configuration</t>
  </si>
  <si>
    <t>ISMIP6 piControlforcedism Ice sheet model driven with pre-industrial forcing</t>
  </si>
  <si>
    <t>piControl-ism-only</t>
  </si>
  <si>
    <t>ISMIP6, Tier 1, piControl, stand-alone ISM, ice sheets only</t>
  </si>
  <si>
    <t>ISMIP6.1.4</t>
  </si>
  <si>
    <t>ISMIP6 1pctCO2forcedism Ice sheet model driven with 1% per yr CO2 increase to quadrupling forcing</t>
  </si>
  <si>
    <t>1pctCO2-ism-only</t>
  </si>
  <si>
    <t>ISMIP6, Tier 1, 1% per yr CO2, quadrupled CO2, stand-alone ISM, ice sheets only</t>
  </si>
  <si>
    <t>ISMIP6.2.2</t>
  </si>
  <si>
    <t>ISMIP6 ssp585forcedism Ice sheet model driven with SSP5-85 scenario forcing</t>
  </si>
  <si>
    <t>ssp585-ism-only</t>
  </si>
  <si>
    <t>ISMIP6, Tier 2, SSP5-85 forcing, stand-alone ISM,  ice sheets only</t>
  </si>
  <si>
    <t>LS3MIP</t>
  </si>
  <si>
    <t>Land Surface, Snow and Soil Moisture MIP</t>
  </si>
  <si>
    <t>ls3mip</t>
  </si>
  <si>
    <t>Bart van den Hurk</t>
  </si>
  <si>
    <t>hurkvd@knmi.nl</t>
  </si>
  <si>
    <t>Gerhard Krinner</t>
  </si>
  <si>
    <t>Sonia Seneviratne</t>
  </si>
  <si>
    <t>krinner@ujf-grenoble.fr</t>
  </si>
  <si>
    <t>sonia.seneviratne@ethz.ch</t>
  </si>
  <si>
    <t>Chris Derksen</t>
  </si>
  <si>
    <t>chris.derksen@ec.gc.ca</t>
  </si>
  <si>
    <t>Taikan Oki</t>
  </si>
  <si>
    <t>taikan@iis.u-tokyo.ac.jp</t>
  </si>
  <si>
    <t>Hyungjun Kim</t>
  </si>
  <si>
    <t>hjkim@rainbow.iis.u-tokyo.ac.jp</t>
  </si>
  <si>
    <t>http://lgge.osug.fr/rubrique70.html?lang=fr</t>
  </si>
  <si>
    <t>Gerhard Krinnner's info page at LGGE</t>
  </si>
  <si>
    <t>Laboratory of Glaciology and Geophysics of the Environment, France</t>
  </si>
  <si>
    <t>https://www.knmi.nl/over-het-knmi/onze-mensen/bart-van-den-hurk</t>
  </si>
  <si>
    <t>Bart van den Hurk's info page at KNMI</t>
  </si>
  <si>
    <t>http://www.iac.ethz.ch/people-iac/person-detail.html?persid=54778</t>
  </si>
  <si>
    <t>Sonia Seneviratne's info page at ETH Zurich</t>
  </si>
  <si>
    <t>ETH Zurich, Switzerland</t>
  </si>
  <si>
    <t>http://www.ec.gc.ca/scitech/default.asp?lang=En&amp;n=F97AE834-1&amp;formid=544B1664-2427-409F-A59A-346C6D1E92C3&amp;xsl=scitechprofile</t>
  </si>
  <si>
    <t>Chris Derkson's info page at Environment and Climate Change Canada</t>
  </si>
  <si>
    <t>Chris Derkson</t>
  </si>
  <si>
    <t>Environment and Climate Change, Canada</t>
  </si>
  <si>
    <t>University of Tokyo, Japan</t>
  </si>
  <si>
    <t>http://gpes.c.u-tokyo.ac.jp/faculty-staff/materials-systems-and-dynamics/oki-taikan.html</t>
  </si>
  <si>
    <t>Taikan Oki's info page a the University of Tokyo</t>
  </si>
  <si>
    <t>2014-2100 86yrs</t>
  </si>
  <si>
    <t>2100-2300 200yrs</t>
  </si>
  <si>
    <t>http://www.pnas.org/content/112/12/3752</t>
  </si>
  <si>
    <t>Permafrost carbon climate feedback is sensitive to deep soil carbon decomposability but not deep soil nitrogen dynamics</t>
  </si>
  <si>
    <t>Permafrost soils contain enormous amounts of organic carbon whose stability is contingent on remaining frozen. With future warming, these soils may release carbon to the atmosphere and act as a positive feedback to climate change. Significant uncertainty remains on the postthaw carbon dynamics of permafrost-affected ecosystems, in particular since most of the carbon resides at depth where decomposition dynamics may differ from surface soils, and since nitrogen mineralized by decomposition may enhance plant growth. Here we show, using a carbon−nitrogen model that includes permafrost processes forced in an unmitigated warming scenario, that the future carbon balance of the permafrost region is highly sensitive to the decomposability of deeper carbon, with the net balance ranging from 21 Pg C to 164 Pg C losses by 2300. Increased soil nitrogen mineralization reduces nutrient limitations, but the impact of deep nitrogen on the carbon budget is small due to enhanced nitrogen availability from warming surface soils and seasonal asynchrony between deeper nitrogen availability and plant nitrogen demands. Although nitrogen dynamics are highly uncertain, the future carbon balance of this region is projected to hinge more on the rate and extent of permafrost thaw and soil decomposition than on enhanced nitrogen availability for vegetation growth resulting from permafrost thaw.</t>
  </si>
  <si>
    <t>Describes the statistical bias correction method recommended by LS3MIP</t>
  </si>
  <si>
    <t>10.1073/pnas.1415123112</t>
  </si>
  <si>
    <t>As the climate warms, the carbon balance of arctic ecosystems will respond in two opposing ways: Plants will grow faster, leading to a carbon sink, while thawing permafrost will lead to decomposition and loss of soil carbon. However, thawing permafrost also releases nitrogen that fertilizes plant growth, offsetting some carbon losses. The balance of these processes determines whether these ecosystems will act as a stabilizing or destabilizing feedback to climate change. We show that this balance is determined by the rate at which permafrost carbon decomposes as it thaws, and that the stabilizing effects of nitrogen from permafrost is weaker than the destabilizing carbon losses from those soil layers.</t>
  </si>
  <si>
    <t>Koven, C. D., D. M. Lawrence, and W. J. Rileya, (2015), Proc. Nat. Acad. Sci., 112, 3752-3757</t>
  </si>
  <si>
    <t>LS3MIP1.1</t>
  </si>
  <si>
    <t>LS3MIP, Tier1, Historical, land surface</t>
  </si>
  <si>
    <t>LS3MIP LMIP-Hist offline land reanalysis</t>
  </si>
  <si>
    <t>land-hist</t>
  </si>
  <si>
    <t>TwoMember</t>
  </si>
  <si>
    <t>Two Member Ensemble</t>
  </si>
  <si>
    <t>TwoMemberEnsemble</t>
  </si>
  <si>
    <t>two, 2, ensemble, runs, simulations</t>
  </si>
  <si>
    <t>An ensemble of two simulations</t>
  </si>
  <si>
    <t>LSM Configuration</t>
  </si>
  <si>
    <t>Land Surface Model</t>
  </si>
  <si>
    <t>LSM-Configuration</t>
  </si>
  <si>
    <t>LSM, land surface model</t>
  </si>
  <si>
    <t>LMIPHistoricalForcing</t>
  </si>
  <si>
    <t>Land offline MIP historical forcing</t>
  </si>
  <si>
    <t>LMIPHistForcing</t>
  </si>
  <si>
    <t>LMIP, historical, forcing</t>
  </si>
  <si>
    <t>LS3MIP1.2</t>
  </si>
  <si>
    <t>LS3MIP LMIP-Fut offline land climate change impact assessment</t>
  </si>
  <si>
    <t>land-fut</t>
  </si>
  <si>
    <t>LS3MIP, Tier2, Scenario, land surface</t>
  </si>
  <si>
    <t>2014/01/01-2100/01/01</t>
  </si>
  <si>
    <t xml:space="preserve">2015-2100 86yrs </t>
  </si>
  <si>
    <t>2015/01/01-2100/12/31</t>
  </si>
  <si>
    <t>86yrs2015-2100</t>
  </si>
  <si>
    <t xml:space="preserve">future, scenario, 2015, 2100 </t>
  </si>
  <si>
    <t>ThreeScenario</t>
  </si>
  <si>
    <t>Three Scenario Ensemble</t>
  </si>
  <si>
    <t>ThreeScenarioEnsemble</t>
  </si>
  <si>
    <t>three, 3, ensemble, scenario</t>
  </si>
  <si>
    <t>An ensemble of three simulations forced with different scenarios</t>
  </si>
  <si>
    <t>Land offline MIP SSP5-85 forcing scenario</t>
  </si>
  <si>
    <t>LMIPSSP5-85Forcing</t>
  </si>
  <si>
    <t>LMIP, scenario, forcing, SSP5-85</t>
  </si>
  <si>
    <t>LMIPSSP1-26Forcing</t>
  </si>
  <si>
    <t>Land offline MIP SSP1-26 forcing scenario</t>
  </si>
  <si>
    <t>LMIP, scenario, forcing, SSP1-26</t>
  </si>
  <si>
    <t>Forced</t>
  </si>
  <si>
    <t>RCP85Forcing</t>
  </si>
  <si>
    <t>RCP70Forcing</t>
  </si>
  <si>
    <t>RCP45Forcing</t>
  </si>
  <si>
    <t>RCP26Forcing</t>
  </si>
  <si>
    <t>RCP60Forcing</t>
  </si>
  <si>
    <t>RCP37Forcing</t>
  </si>
  <si>
    <t>Representative Concentration Pathway 8.5W/m2 Forcing</t>
  </si>
  <si>
    <t>Representative Concentration Pathway 4.5 W/m2 Forcing</t>
  </si>
  <si>
    <t>Representative Concentration Pathway 7.0 W/m2 Forcing</t>
  </si>
  <si>
    <t>Representative Concentration Pathway 2.6 W/m2 Forcing</t>
  </si>
  <si>
    <t>Representative Concentration Pathway 6.0 W/m2 Forcing</t>
  </si>
  <si>
    <t>Representative Concentration Pathway 3.7 W/m2 Forcing</t>
  </si>
  <si>
    <t>rcp85Forcing</t>
  </si>
  <si>
    <t>rcp70Forcing</t>
  </si>
  <si>
    <t>rcp45Forcing</t>
  </si>
  <si>
    <t>rcp26Forcing</t>
  </si>
  <si>
    <t>rcp60Forcing</t>
  </si>
  <si>
    <t>rcp37Forcing</t>
  </si>
  <si>
    <t>Representative Concentration Pathway 4.5, future, 21st century, SSP2, RCP4.5</t>
  </si>
  <si>
    <t>Representative Concentration Pathway 7.0, future, 21st century, SSP3, RCP7.0</t>
  </si>
  <si>
    <t>Representative Concentration Pathway 8.5, future, 21st century, SSP5, RCP8.5</t>
  </si>
  <si>
    <t>Representative Concentration Pathway 2.6, future, 21st century, SSP1, RCP2.6</t>
  </si>
  <si>
    <t>RCP26overForcing</t>
  </si>
  <si>
    <t>RCP85extForcing</t>
  </si>
  <si>
    <t>RCP26extForcing</t>
  </si>
  <si>
    <t>RCP85extoverForcing</t>
  </si>
  <si>
    <t>Representative Concentration Pathway 2.6 W/m2 Overshoot  Forcing</t>
  </si>
  <si>
    <t>Representative Concentration Pathway 8.5 W/m2 Extension Forcing</t>
  </si>
  <si>
    <t>Representative Concentration Pathway 2.6 W/m2 Extension Forcing</t>
  </si>
  <si>
    <t>Representative Concentration Pathway 8.5 W/m2 extension Overshoot Forcing</t>
  </si>
  <si>
    <t>Representative Concentration Pathway 8.5 extension Overshoot Land Use</t>
  </si>
  <si>
    <t>rcp26overForcing</t>
  </si>
  <si>
    <t>rcp85extForcing</t>
  </si>
  <si>
    <t>rcp26extForcing</t>
  </si>
  <si>
    <t>rcp85extoverForcing</t>
  </si>
  <si>
    <t>Representative Concentration Pathway 2.6, future, 21st century, SSP1, RCP2.6 overshoot</t>
  </si>
  <si>
    <t>Representative Concentration Pathway, 8.5 extension, future, scenario, SSP5, RCP8.5 extension</t>
  </si>
  <si>
    <t>Representative Concentration Pathway, 2.6 extension, future, scenario, SSP1, RCP2.6 extension</t>
  </si>
  <si>
    <t>Representative Concentration Pathway 8.5 extension overshoot, future, scenario, SSP5, RCP8.5 extension overshoot</t>
  </si>
  <si>
    <t>piForcingExcludingCO2</t>
  </si>
  <si>
    <t>PIForcingExcludingCO2</t>
  </si>
  <si>
    <t>Pre-industrial forcing, excluding carbon dioxide, excluding co2</t>
  </si>
  <si>
    <t>Pre-industrial forcing, excluding carbon dioxide</t>
  </si>
  <si>
    <t>PIForcingExcludingCO2andSolar</t>
  </si>
  <si>
    <t>Pre-industrial forcing, excluding carbon dioxide and solar forcing</t>
  </si>
  <si>
    <t>piForcingExcludingCO2solar</t>
  </si>
  <si>
    <t>Pre-industrial forcing, excluding carbon dioxide, excluding co2, excluding solar</t>
  </si>
  <si>
    <t>RCP45RCP26</t>
  </si>
  <si>
    <t>rcp45rcp26</t>
  </si>
  <si>
    <t>two, 2, ensemble, scenarios, RCP4.5, RCP2.6</t>
  </si>
  <si>
    <t>An ensemble of two simulations forced with ScenarioMIP forcings RCP4.5 and RCP2.6</t>
  </si>
  <si>
    <t>ensemble_axes</t>
  </si>
  <si>
    <t>Multi- initialisations of RCP4.5 and RCP2.6 forcings</t>
  </si>
  <si>
    <t>two, 2, initialisations, scenarios, RCP4.5, RCP2.6</t>
  </si>
  <si>
    <t>A multi-ensemble of four simulations with two initialisations for each forcing scenario RCP4.5 and RCP2.6</t>
  </si>
  <si>
    <t>rcp45rcp26x2</t>
  </si>
  <si>
    <t>RCP45RCP26x2</t>
  </si>
  <si>
    <t>LS3MIP2.1</t>
  </si>
  <si>
    <t>ldFdBk-pdLC</t>
  </si>
  <si>
    <t>1980-2100 121yrs</t>
  </si>
  <si>
    <t>1980/01/01-2100/12/31</t>
  </si>
  <si>
    <t>121yrs1980-2100</t>
  </si>
  <si>
    <t>historical, scenario, 1980, 2100</t>
  </si>
  <si>
    <t>Historical scenario, from 1980 to the end of the 21st century</t>
  </si>
  <si>
    <t>121 years</t>
  </si>
  <si>
    <t>1980-01-01</t>
  </si>
  <si>
    <t>LFMIP-CAForcing</t>
  </si>
  <si>
    <t>Present climate land surface forcing</t>
  </si>
  <si>
    <t>LFMIP, present climate, land surface forcing</t>
  </si>
  <si>
    <t>RCP#Forcing</t>
  </si>
  <si>
    <t>LS3MIP LFMIPCAO1 prescribed land surface climatology</t>
  </si>
  <si>
    <t xml:space="preserve">LS3MIP2.2 </t>
  </si>
  <si>
    <t>LS3MIP, Tier2, Historical Scenario, Prescribed land, prescribed SST</t>
  </si>
  <si>
    <t>RCP#SST</t>
  </si>
  <si>
    <t>rationale</t>
  </si>
  <si>
    <t>To investigate long term changes associated with a high forcing scenario.</t>
  </si>
  <si>
    <t xml:space="preserve">Long-term extension, beyond 2100,  for the SSP5-8.5 scenario.   Emissions are eventually reduced to a level that is found to produce equilibrated radiative forcing at a relatively high level by 2300 in a simple climate model. Concentration-driven. 
</t>
  </si>
  <si>
    <t xml:space="preserve">Long-term extension, beyond 2100,  for the SSP1-2.6 scenario.  An extension of negative carbon emissions reached in 2100, leading to slowly declining forcing. Concentration-driven. 
</t>
  </si>
  <si>
    <t>To investigate long term changes associated with a low forcing scenario.</t>
  </si>
  <si>
    <t xml:space="preserve">1 percent per year increase in the concentration of atmospheric carbon dioxide until quadrupling. </t>
  </si>
  <si>
    <t>To measure transient climate sensitivity. To derive the transient climate response to radiative forcing due to atmospheric carbon dioxide.</t>
  </si>
  <si>
    <t>To evaluate the equilibrium climate sensitivity of the model and to diagnose the strength of various feedbacks.</t>
  </si>
  <si>
    <t xml:space="preserve">Impose an instantaneous quadrupling of the concentration of atmospheric carbon dioxide, then hold fixed.
</t>
  </si>
  <si>
    <t xml:space="preserve">An atmosphere only climate simulation using prescribed sea surface temperature and sea ice concentrations but with other conditions as in the Historical simulation.
</t>
  </si>
  <si>
    <t>AMIP baseline simulation for model evaluation.</t>
  </si>
  <si>
    <t xml:space="preserve">A pre-inudsutrial control simulation with non-evolving pre-industrial conditions. </t>
  </si>
  <si>
    <t>Control experiment against which perturbations are compared.</t>
  </si>
  <si>
    <t xml:space="preserve">Simulation of recent past (1850 to 2014). 
Impose changing conditions (consistent with observations). 
</t>
  </si>
  <si>
    <t>Evaluate model performance against present climate and observed climate change.</t>
  </si>
  <si>
    <t>The scenario represents the high end of plausible future pathways. SSP5 is the only SSP with emissions high enough to produce the 8.5 W/m2 level of forcing in 2100.</t>
  </si>
  <si>
    <t xml:space="preserve">SSP-based RCP scenario with high radiative forcing by the end of century. Following approximately RCP8.5 global forcing pathway with SSP5 socioeconomic conditions. Concentration-driven. </t>
  </si>
  <si>
    <t xml:space="preserve">The scenario represents the medium to high end of plausible future pathways. SSP3-7.0 fills a gap in the CMIP5 forcing pathways that is particularly important because it represents a forcing level common to several (unmitigated) SSP baselines. </t>
  </si>
  <si>
    <t xml:space="preserve">Gap: Baseline scenario with a medium to high radiative forcing by the end of century. Following approximately RCP7.0 global forcing pathway with SSP3 socioeconomic conditions. Radiative forcing reaches a level of 7.0 W/m2 in 2100.  Concentration-driven. </t>
  </si>
  <si>
    <t xml:space="preserve">The scenario represents the medium part of the range of plausible future pathways. </t>
  </si>
  <si>
    <t xml:space="preserve">SSP-based RCP scenario with medium radiative forcing by the end of the century.  Following approximately RCP4.5 global forcing pathway with SSP2 socioeconomic conditions. Radiative forcing reaches a level of 4.5 W/m2 in 2100. Concentration-driven. 
</t>
  </si>
  <si>
    <t>The scenario represents the low end of the range of plausible future pathways. The scenario depicts the "best case" future from the sustainability perspective.</t>
  </si>
  <si>
    <t xml:space="preserve">SSP-based RCP scenario with low radiative forcing by the end of the century.  Following approximately RCP2.6 global forcing pathway with SSP1 socioeconomic conditions. Radiative forcing reaches a level of 2.6 W/m2 in 2100. Concentration-driven. </t>
  </si>
  <si>
    <t>The scenario fills in the range of medium forcing plausible future pathways. The scenario defines the low end of the forcing range for unmitigated SSP baseline scenarios.</t>
  </si>
  <si>
    <t xml:space="preserve">SSP-based RCP scenario with medium radiative forcing by the end of the century.  Following approximately RCP6.0 global forcing pathway with SSP1 socioeconomic conditions. Radiative forcing reaches a level of 6.0 W/m2 in 2100. Concentration-driven. </t>
  </si>
  <si>
    <t>The scenario fills a gap at the low end of the range of plausible future forcing pathways.  Of interest to mitigation policy, since mitigation costs differ substatially between forcing levels of 4.5 W/m2 and 2.6 W/m2.</t>
  </si>
  <si>
    <t xml:space="preserve">Gap: Mitigation scenario with low radiative forcing by the end of the century.  Following approximately RCP3.7 global forcing pathway with SSP4 socioeconomic conditions. Radiative forcing reaches a level of 3.7 W/m2 in 2100. Concentration-driven. </t>
  </si>
  <si>
    <t>The scenario fills a gap in existing climate simulations by investigating the implications of a substantial 21st century overshoot in radiative forcing relative to a longer-term target.</t>
  </si>
  <si>
    <t xml:space="preserve">Gap: Mitigation overshoot scenario with low radiative forcing by the end of the century.  Following approximately the RCP2.6 overshoot global forcing pathway with SSP1 socioeconomic conditions. Radiative forcing overshoots 2.6 W/m2 within the 21st Century before reducing to 2.6 W/m2 in 2100. Concentration-driven. </t>
  </si>
  <si>
    <t>To consider the implications of rapid decarbonisation.</t>
  </si>
  <si>
    <t xml:space="preserve">Long-term extension, beyond 2100,  for the SSP5-8.5 scenario.  Forcing is linearly reduced to SSP1-2.6 levels by 2200. Concentration-driven. 
</t>
  </si>
  <si>
    <t xml:space="preserve">How have NTCF contributed to global ERF and affected regional climate over the historical period?  </t>
  </si>
  <si>
    <t xml:space="preserve">Historical WMGHG and Halocarbon emissions, NTCFs fixed at 1850 emission levels. </t>
  </si>
  <si>
    <t xml:space="preserve">How have ODS emissions contributed to global ERF and affected regional climate over the historical period?  </t>
  </si>
  <si>
    <t>Historical WMGHG concentrations and NTCF emissions, halocarbons (Ozone Depleting Substances) fixed at 1950 emission levels.</t>
  </si>
  <si>
    <t>Estimate ERFs through specified transient historical SST simulations.</t>
  </si>
  <si>
    <t xml:space="preserve">Historical atmosphere only simulation with historical WMGHG, transient historical SSTs.  NTCFs fixed at 1850 emission levels. </t>
  </si>
  <si>
    <t xml:space="preserve">Historical atmoshere only simulation with historical WMGHG, transient historical SSTs. Ozone depleting substances fixed at 1950 emission levels. </t>
  </si>
  <si>
    <t>To compute the ERF for 1850 and 2014.</t>
  </si>
  <si>
    <t xml:space="preserve">1850 time-slice simulation with 1850 SSTs, 1850 WMGHG concentrations and 1850 NTCF emissions. </t>
  </si>
  <si>
    <t>To compute the ERF for 1850 and 2014</t>
  </si>
  <si>
    <t xml:space="preserve">1850 time-slice simulation with 1850 SSTs, 1850 WMGHG concentrations and 2014 NTCF emissions. </t>
  </si>
  <si>
    <t xml:space="preserve">SSP-based RCP scenario following approximately RCP7.0 global forcing pathway but with reduced NTCF emissions. SSP3 socioeconomic conditions. 
</t>
  </si>
  <si>
    <t>Control for ERF estimates of individual NTCF.</t>
  </si>
  <si>
    <t>SSP-based RCP scenario following approximately RCP7.0 global forcing pathway. SSP3 socioeconomic conditions.  Atmosphere only with SST from ScenarioMIP experiment SSP3-70.</t>
  </si>
  <si>
    <t>To estimate the ERF of black carbon.</t>
  </si>
  <si>
    <t>SSP-based RCP scenario following approximately RCP7.0 global forcing pathway but with reduced black carbon emissions. SSP3 socioeconomic conditions. Atmosphere only with SST from ScenarioMIP experiment SSP3-70.</t>
  </si>
  <si>
    <t>To estimate the ERF of aerosol precursors (but not NOx).</t>
  </si>
  <si>
    <t>SSP-based RCP scenario following approximately RCP7.0 global forcing pathway but with reduced aerosol precursors (not NOx). SSP3 socioeconomic conditions. Atmosphere only with SST from experiment SSP3-70.</t>
  </si>
  <si>
    <t>To estimate the ERF of tropospheric ozone precursors (but not methane).</t>
  </si>
  <si>
    <t>SSP-based RCP scenario following approximately RCP7.0 global forcing pathway but with reduced tropospheric ozone precursors (not methane). SSP3 socioeconomic conditions. Atmosphere only with SST from experiment SSP3-70.</t>
  </si>
  <si>
    <t xml:space="preserve">SSP-based RCP scenario following approximately RCP7.0 global forcing pathway but with reduced  methane emissions. SSP3 socioeconomic conditions. Atmosphere only with SST from experiment SSP3-70.
</t>
  </si>
  <si>
    <t>To estimate the ERF of methane.</t>
  </si>
  <si>
    <t xml:space="preserve">Historical atmoshere only simulation with historical forcings but with methane fixed at 1850 concentration levels. </t>
  </si>
  <si>
    <t xml:space="preserve">How have aerosols contributed to global ERF and affected regional climate over the historical period? </t>
  </si>
  <si>
    <t xml:space="preserve">Historical WMGHG and Halocarbon emissions. Aerosols (but not Nox) fixed at 1850 emission levels. </t>
  </si>
  <si>
    <t xml:space="preserve">Historical atmosphere only simulation with historical WMGHG, transient historical SSTs.  Tropospheric ozone precursors fixed at 1850 emission levels. </t>
  </si>
  <si>
    <t xml:space="preserve">Historical atmosphere only simulation with historical WMGHG, transient historical SSTs.  Aerosol emissions (except NOx) fixed at 1850 emission levels. </t>
  </si>
  <si>
    <t xml:space="preserve">1850 time-slice simulation with 1850 SSTs, 1850 WMGHG concentrations and 2014 aerosol (not NOx) emissions. </t>
  </si>
  <si>
    <t xml:space="preserve">1850 time-slice simulation with 1850 SSTs, 1850 WMGHG concentrations and 2014 black carbon emissions. </t>
  </si>
  <si>
    <t xml:space="preserve">1850 time-slice simulation with 1850 SSTs, 1850 WMGHG concentrations and 2014 tropospheric ozone precursor emissions. </t>
  </si>
  <si>
    <t xml:space="preserve">1850 time-slice simulation with 1850 SSTs, 1850 WMGHG concentrations (except methane) and 2014 methane concentrations. </t>
  </si>
  <si>
    <t xml:space="preserve">1850 time-slice simulation with 1850 SSTs, 1850 WMGHG concentrations (except N2O) and 2014 N2O concentrations. </t>
  </si>
  <si>
    <t xml:space="preserve">1850 time-slice simulation with 1850 SSTs, 1850 WMGHG concentrations (except ODS) and 2014 ODS concentrations. </t>
  </si>
  <si>
    <t xml:space="preserve">1850 time-slice simulation with 1850 SSTs, 1850 WMGHG concentrations and 2014 NOx concentrations. </t>
  </si>
  <si>
    <t xml:space="preserve">1850 time-slice simulation with 1850 SSTs, 1850 WMGHG concentrations and 2014 CO/VOC emissions. </t>
  </si>
  <si>
    <t xml:space="preserve">Historical atmoshere only simulation with historical  forcings but with nitrous oxide (N2O) fixed at 1850 concentration levels. </t>
  </si>
  <si>
    <t xml:space="preserve">1850 time-slice simulation with 1850 SSTs, 1850 WMGHG concentrations and doubled 1850 dust emissions. 
</t>
  </si>
  <si>
    <t xml:space="preserve">1850 time-slice simulation with 1850 SSTs, 1850 WMGHG concentrations and doubled 1850 sea salt emissions. </t>
  </si>
  <si>
    <t>1850 time-slice simulation with 1850 SSTs, 1850 WMGHG concentrations and doubled 1850 oceanic DMS emissions.</t>
  </si>
  <si>
    <t xml:space="preserve">1850 time-slice simulation with 1850 SSTs, 1850 WMGHG concentrations and doubled 1850 fire emissions. </t>
  </si>
  <si>
    <t xml:space="preserve">1850 time-slice simulation with 1850 SSTs, 1850 WMGHG concentrations and doubled 1850 biogenic VOC emissions. </t>
  </si>
  <si>
    <t xml:space="preserve">1850 time-slice simulation with 1850 SSTs, 1850 WMGHG concentrations and doubled 1850 lightning NOx emissions. </t>
  </si>
  <si>
    <t xml:space="preserve">1850 time-slice simulation with 1850 SSTs, 1850 WMGHG concentrations and doubled 1850 wetland emissions of methane. </t>
  </si>
  <si>
    <t>Biogeochemically-coupled version of 1% per year increasing CO2 up to 4XCO2 simulation. CO2 increase only affects carbon cycle models, radiative code sees pre-industrial CO2. Nitrogen deposition held fixed at pre-industrial values.</t>
  </si>
  <si>
    <t xml:space="preserve">For analysis of impact of carbon cycle feedbacks on climate projections over the 21st century, and for assessment of cumulative emissions compatible with climate targets.  </t>
  </si>
  <si>
    <t>Emission driven future scenario (SSP-based RCP SSP5-8.5) up to 2100. Starting conditions taken from emissions-driven Historical simulation.</t>
  </si>
  <si>
    <t>For further C4MIP climate-carbon cycle feedback analysis (non-linearities/synergies).</t>
  </si>
  <si>
    <t>Radiatively-coupled version of 1% per year increasing CO2 up to 4XCO2 simulation. CO2 increase only affects the radiative code, carbon cycle models see pre-industrial CO2. Nitrogen deposition held fixed at pre-industrial values.</t>
  </si>
  <si>
    <t>Additional feedback simulations for models with an interactive nitrogen cycle.</t>
  </si>
  <si>
    <t>Fully-coupled concentration driven 1% per year increasing CO2 up to 4XCO2 simulation with time varying nitrogen deposition.</t>
  </si>
  <si>
    <t>Biogeochemically-coupled concentration driven 1% per year increasing CO2 up to 4XCO2 simulation. CO2 increase only affects carbon cycle models, radiative code sees pre-industrial CO2.  With time varying anthropogenic nitrogen deposition.</t>
  </si>
  <si>
    <t>Assessment of CO2-carbon cycle feedbacks over the 21st century and assessment of CO2 induced warming.</t>
  </si>
  <si>
    <t>Historical, concentration-driven, simulation parallel to standard Historical run, but with radiative effects of CO2 disabled - i.e. the radiation code is fed the time-invariant CO2 concentration from the control run.</t>
  </si>
  <si>
    <t>SSP-based RCP scenario with high radiative forcing by the end of century. Following approximately RCP8.5 global forcing pathway with SSP5 socioeconomic conditions. Concentration-driven.  Radiative effects of CO2 disabled - i.e. the radiation code is fed the time-invariant CO2 concentration from the control run.</t>
  </si>
  <si>
    <t>To assess long-term CO2-carbon cycle feedbacks and CO2 induced warming associated with a high forcing scenario.</t>
  </si>
  <si>
    <t>Long-term extension, beyond 2100,  for the SSP5-8.5 scenario.   Emissions are eventually reduced to a level that is found to produce equilibrated radiative forcing at a relatively high level by 2300 in a simple climate model. Concentration-driven. Radiative effects of CO2 disabled - i.e. the radiation code is fed the time-invariant CO2 concentration from the control run.</t>
  </si>
  <si>
    <t>Determine the cloud feedbacks and response to an imposed uniform +4K change in SST.</t>
  </si>
  <si>
    <t xml:space="preserve">Continuation of CFMIP-2 AMIP experiments and CMIP5 experiment 6.8.  Add a uniform +4 K to the sea surface temperatures (SSTs) of the AMIP experiment. 
</t>
  </si>
  <si>
    <t>Determine the fast cloud adjustment to CO2 radiative forcing, which is known to explain part of inter-model differences in cloud response.</t>
  </si>
  <si>
    <t>Continuation of CFMIP-2 AMIP experiments and CMIP5 experiment 6.5. 
AMIP conditions are imposed but the radiation code  sees quadrupled CO2, relative to the AMIP. If the carbon cycle remains active, it should continue to "see" AMIP CO2, while the radiation should see 4xCO2 with respect to the AMIP experiment.</t>
  </si>
  <si>
    <t>Determine the cloud feedbacks and responses to a prescribed change in SSTs, and isolate the role of atmospheric processes in the response of clouds and precipitation to global warming.</t>
  </si>
  <si>
    <t>Continuation of CFMIP-2 AMIP experiments and CMIP5 experiment 6.6.  
Add a composite SST warming pattern (derived from coupled models, scaled to a global mean of 4K) to the AMIP sea surface temperatures (SSTs).</t>
  </si>
  <si>
    <t>Aqua-planet control run.  Aqua-planet experiments examine model differences and responses under simplified conditions.</t>
  </si>
  <si>
    <t xml:space="preserve">Continuation of CFMIP-2 AMIP experiments and CMIP5 experiment 6.7a. 
Aquaplanet (no land) experiment with CO2 set to the AMIP mean concentration and no seasonal cycle.  Impose zonally uniform SSTs on a planet without continents. </t>
  </si>
  <si>
    <t>Aquaplanet: Examine the fast adjustment of clouds and precipitation to CO2 radiative forcing. Aqua-planet experiments examine model differences and responses under simplified conditions.</t>
  </si>
  <si>
    <t xml:space="preserve">Continuation of CFMIP-2 AMIP experiments and CMIP5 experiment 6.7b. 
Aquaplanet (no land) experiment with CO2 set to 4x the AMIP mean concentration and no seasonal cycle.  Impose zonally uniform SSTs on a planet without continents.  
</t>
  </si>
  <si>
    <t>Aquaplanet: Examine the response of clouds and precipitation to global warming. Aqua-planet experiments examine model differences and responses under simplified conditions.</t>
  </si>
  <si>
    <t xml:space="preserve">Continuation of CFMIP-2 AMIP experiments and CMIP5 experiment 6.7c. 
Aquaplanet (no land) experiment with CO2 set to the AMIP mean concentration and no seasonal cycle.  Impose a uniform +4K perturbation to the zonally uniform SSTs of the aquaControl, on a planet without continents.  </t>
  </si>
  <si>
    <t>To act as a control for the perturbation experiments, amip4K, amip4xco2 and amipFuture.</t>
  </si>
  <si>
    <t xml:space="preserve">This CFMIP amip experiment is the same as the DECK amip experiment, but will contain any additional outputs which are required as control variables for the amip4K, amip4xCO2, amipFuture and amipMinus4K experiments which are not included in the AMIP DECK experiment.  This experiment will not be required if all of the proposed CFMIP variables are included in the AMIP DECK Experiment.  </t>
  </si>
  <si>
    <t xml:space="preserve">Increase the solar constant abruptly by 4%, resulting in a radiative forcing of a similar magnitude to that due to CO2 quadrupling. </t>
  </si>
  <si>
    <t>To provide a useful complement to the DECK abrupt4xCO2 experiment. To examine responses in the climate sytem due to changes in solar forcing and how they differ from changes due to CO2.</t>
  </si>
  <si>
    <t xml:space="preserve">Decrease the solar constant abruptly by 4%. </t>
  </si>
  <si>
    <t>In combination with the abruptSp4 experiment this will allow the examination of feedback asymmetry under climate cooling. To help with the interpretation of model responses to geo-engineering scenarios and volcanic forcing, and relate to past climates.</t>
  </si>
  <si>
    <t>To examine to what extent is regional-scale climate change per CO2 doubling state dependent (nonlinear), and why? To examine how the balance of mechanisms differ for high-forcing compared to low forcing scenarios or paleoclimate simulations?</t>
  </si>
  <si>
    <t xml:space="preserve">Impose an instantaneous doubling of the concentration of atmospheric carbon dioxide, then hold fixed.
</t>
  </si>
  <si>
    <t>To examine how the balance of mechanisms differ for high-forcing compared to low forcing scenarios or paleoclimate simulations?</t>
  </si>
  <si>
    <t>Impose an instantaneous halvinging of the concentration of atmospheric carbon dioxide, then hold fixed.</t>
  </si>
  <si>
    <t>To examine whether cloud feedbacks are symmetric when subject to climate cooling rather than warming.</t>
  </si>
  <si>
    <t>AMIP experiment where SSTs are subject to a uniform cooling of 4K.</t>
  </si>
  <si>
    <t>To examine whether climate feedbacks during the 20th century are different to those acting on long term climate change and climate sensitivity.</t>
  </si>
  <si>
    <t>AMIP experiment (with SSTs and Sea Ice the same as in the amip experiment) but with constant pre-industrial forcing levels (anthro &amp; natural) and run from 1870-present.</t>
  </si>
  <si>
    <t>To understand regional climate responses to CO2 forcing.</t>
  </si>
  <si>
    <t>AMIP forcing experiment with monthly-varying SSTs and sea-ice taken from years 101-120 of each model's own piControl simulation.</t>
  </si>
  <si>
    <t>AMIP forcing experiment with monthly-varying SSTs and sea-ice taken from years 101-120 of each model's own piControl simulation but with a uniform SST increase of 4K.
Same as sstPi but with SSTs uniformly increased by 4K.</t>
  </si>
  <si>
    <t>AMIP forcing experiment with monthly-varying SSTs and sea-ice taken from years 101-120 of each model's own piControl simulation but with quadrupled CO2 concentration seen by the radiation code.
Same as sstPi but CO2 as seen by the radiation scheme is quadrupled.</t>
  </si>
  <si>
    <t xml:space="preserve">To understand regional climate responses to CO2 forcing. </t>
  </si>
  <si>
    <t>AMIP forcing experiment with monthly-varying SSTs and sea-ice taken from years 101-120 of each model's own piControl simulation but with quadrupled CO2 concentration seen by the radiation code and the vegetation code.
Same as sstPi but CO2 is quadrupled. The increase in CO2 is seen by both the radiation scheme and vegetation.</t>
  </si>
  <si>
    <t>Impose a warming pattern anomaly to the sstPi sea surface temperatures (SSTs).  The SST pattern anomaly is derived from years 91-140 of the model's own abrupt4xCO2 experiment, with respect to the piControl, and scaled to have a global mean increase of 4K. The SST pattern anomaly is to be expressed as seasonally varying monthly means.
Same as sstPi but with a seasonally varying monthly mean pattern of SST warming scaled to 4K.</t>
  </si>
  <si>
    <t>To establish whether a timeslice experiment can adequately recreate the coupled abrupt4xCO2 response in each model.</t>
  </si>
  <si>
    <t>Impose a warming pattern anomaly to the sstPi sea surface temperatures (SSTs). The SST pattern anomaly is derived from years 91-140 of the model's own abrupt4xCO2 experiment, with respect to the piControl, and scaled to have a global mean increase of 4K. The SST pattern anomaly is to be expressed as seasonally varying monthly means.  The 4xCO2 increase is also seen by the radiation code and vegetation code.
Same as sstPiFuture, but CO2 is quadrupled, and the increase in CO2 is seen by both the radiation scheme and vegetation.</t>
  </si>
  <si>
    <t>Comparison of amipTot and sstPiTot should help to illuminate the impact os SST biases on regional climate responses in each model, and how this contributes to inter-model uncertainty.</t>
  </si>
  <si>
    <t>Impose a warming pattern anomaly to the amip sea surface temperatures (SSTs). The SST pattern anomaly is derived from years 91-140 of the model's own abrupt4xCO2 experiment, with respect to the piControl, and scaled to have a global mean increase of 4K. The SST pattern anomaly is to be expressed as seasonally varying monthly means.  The 4xCO2 increase is also seen by the radiation code and vegetation code.
Same as amip, but the SST pattern anomaly climatology from sstPiFuture is applied, scaled to have a global mean increase of 4K. CO2 is quadrupled, and the increase in CO2 is seen by both the radiation scheme and vegetation.</t>
  </si>
  <si>
    <t>Understand the role of cloud-radiative effects in the large-scale atmospheric circulation in current and perturbed climates.</t>
  </si>
  <si>
    <t>Continuation of CFMIP-2 AMIP experiments and CMIP5 experiment 3.3.   
AMIP forcing but with cloud-radiative effects switched off in the LW radiation code.</t>
  </si>
  <si>
    <t>Continuation of CFMIP-2 amip4K experiment and CMIP5 experiment 6.8.  Add a uniform +4 K to the sea surface temperatures (SSTs) of the AMIP experiment but with cloud-radiative effects switched off in the LW radiation code.</t>
  </si>
  <si>
    <t>Continuation of CFMIP-2 AMIP experiments and CMIP5 experiment 6.7a. 
Aquaplanet (no land) experiment with CO2 set to the AMIP mean concentration and no seasonal cycle.  Impose zonally uniform SSTs on a planet without continents but with cloud-radiative effects switched off in the LW radiation code.</t>
  </si>
  <si>
    <t>Continuation of CFMIP-2 AMIP experiments and CMIP5 experiment 6.7c. 
Aquaplanet (no land) experiment with CO2 set to the AMIP mean concentration and no seasonal cycle.  Impose a uniform +4K perturbation to the zonally uniform SSTs of the aquaControl, on a planet without continents but with cloud-radiative effects switched off in the LW radiation code.</t>
  </si>
  <si>
    <t xml:space="preserve">Enlarge the ensemble size of the CMIP6 hisorical simulations, but extend beyond 2014 to 2020 with ssp2-45 forcing.
Provide output data up to 2014 as "cmip6historical" and 2015-2020 as ssp2-45 from the ScenarioMIP.
Report what sets of emissions and boundary conditions are used.
</t>
  </si>
  <si>
    <t>Extend the ensemble size of the CMIP6Historical experiment
Combinations of histAll, histNat and histGHG will allow the attriution of observed climate changes to contributions from GHG, other anthropogenic factors and natural forcing.
histALL and histNAT will be used for event attribution analyses of recent extreme weather and climate events, and can be used for analyses of impact assessments.</t>
  </si>
  <si>
    <t xml:space="preserve">CMIP6 Historical simulation forced with natural forcing agents only i.e. solar irradiance change and volcanic activity.
Report what sets of emissions and boundary conditions are used.
</t>
  </si>
  <si>
    <t>Combinations of histAll, histNat and histGHG will allow the attriution of observed climate changes to contributions from GHG, other anthropogenic factors and natural forcing.
histALL and histNAT will be used for event attribution analyses of recent extreme weather and climate events, and can be used for analyses of impact assessments.</t>
  </si>
  <si>
    <t>Combinations of histAll, histNat and histGHG will allow the attriution of observed climate changes to contributions from GHG, other anthropogenic factors and natural forcing.</t>
  </si>
  <si>
    <t xml:space="preserve">CMIP6 Historical simulation forced with well mixed greenhouse gas changes only.
Models with interactive chemistry schemes should either turn off the chemistry or use a preindustrial climatology of stratospheric and tropospheric ozone in their radiation schemes.  This will ensure that ozone is fixed in all these simulations, and simulated responses in models with and without coupled chemistry are comparable.
Report what sets of emissions and boundary conditions are used.
</t>
  </si>
  <si>
    <t>Together with histNAT and histALL simulations, these simulations will allow the attribution of observed climate changes to contributions from natural forcings, aerosols and "GHG+ozone+land use change".</t>
  </si>
  <si>
    <t>CMIP6 Historical simulation forced with anthropogenic aerosols concentrations only, or aerosol and aerosol precursor emissions only.
For models without interactive chemistry in which changes in GHG concentrations do not affect aerosols and changes in aersol precursors do not affect ozone. 
Report what sets of emissions and boundary conditions are used.</t>
  </si>
  <si>
    <t xml:space="preserve">CMIP6 Historical simulation forced with aerosol and aerosol precursor emissions only (sulfate, black carbon, organic carbon, ammonia, NOx and VOCs). The radiation scheme sees piControl concentrations of well mixed GHGs and ozone.
Only for models with interactive chemistry in which changes in GHG concentrations affect aerosols or changes in aerosol precursors affect ozone. 
Report what sets of emissions and boundary conditions are used.
</t>
  </si>
  <si>
    <t xml:space="preserve">Extension of well-mixed GHG-only run (histGHG) under SSP2-4.5 forcing to the year 2100.
Models with interactive chemistry schemes should either turn off the chemistry or use a preindustrial climatology of stratospheric and tropospheric ozone in their radiation schemes. 
</t>
  </si>
  <si>
    <t>CMIP6 Historical simulation forced with stratospheric ozone concentrations only.
In models with coupled chemistry, the chemistry scheme should be turned off, and the simulated ensemble mean monthly mean 3D stratospheric ozone concentrations from the histALL simulations should be prescribed. Tropospheric ozone should be fixed at 3D long-term monthly mean piControl values, with a value of 100 ppbv ozone concentration in this piControl climatology used to separate the troposphere from the stratosphere.
In models without coupled chemistry the same stratospheric ozone prescribed in histALL should be prescribed.</t>
  </si>
  <si>
    <t xml:space="preserve">Extension of stratospheric-ozone-only run (histSOZ) under SSP2-4.5 forcing to the year 2100.
For models without interactive chemistry in which changes in GHG concentrations do not affect aerosols and changes in aersol precursors do not affect ozone. 
Impose the same stratospheric ozone as in the SSP2-4.5 experiment. </t>
  </si>
  <si>
    <t>histVLC will be used for better understanding errors in the volcanic forcing and responses.</t>
  </si>
  <si>
    <t xml:space="preserve">CMIP6 Historical simulation with volcanic-only forcing. 
histNAT, histVLC and histSOL allow the investigation of volcanic and solar influences on climate and to check additivity. 
</t>
  </si>
  <si>
    <t xml:space="preserve">histNAT, histVLC and histSOL allow the investigation of volcanic and solar influences on climate and to check additivity. </t>
  </si>
  <si>
    <t xml:space="preserve">CMIP6 Historical simulation with solar-only transient forcing using settings from CMIP6 historical simulation. 
</t>
  </si>
  <si>
    <t>Combinations of histALL, histAER, histNAT, ssp245AER and SSP2-4.5 (ScenarioMIP) will allow the estimation of future temperature changes that are constrained by observed historical changes.</t>
  </si>
  <si>
    <t xml:space="preserve">Extension of anthropogenic aerosol-only run (histAER) under SSP2-4.5 forcing to the year 2100.
For models without interactive chemistry in which changes in GHG concentrations do not affect aerosols and changes in aersol precursors do not affect ozone. 
</t>
  </si>
  <si>
    <t xml:space="preserve">Extension of anthropogenic aerosol-only run (histAERchem) under SSP2-4.5 forcing to the year 2100.  Forced with aerosol and aerosol precursor emissions only (sulfate, black carbon, organic carbon, ammonia, NOx and VOCs). The radiation scheme sees piControl concentrations of well mixed GHGs and ozone.
Only for models with interactive chemistry in which changes in GHG concentrations affect aerosols or changes in aerosol precursors affect ozone.  </t>
  </si>
  <si>
    <t>This experiment will allow us to sample over uncertainties in aerosol forcing, and hence account for this source of uncertainty in estimates of attributable climate changes.</t>
  </si>
  <si>
    <t xml:space="preserve">CMIP6 Historical ALL forcing run with alternate estimates of aerosol concentrations/emissions. </t>
  </si>
  <si>
    <t>Heat flux changes are thought to be the main influence on Atlantic Meridional Overturning Circulation (AMOC) change.</t>
  </si>
  <si>
    <t>Windstress change appears to have the largest effect on sea level in the CMIP5 scenario experiments.</t>
  </si>
  <si>
    <t>Impose zonal and meridional wind stress anomalies to the ocean, calculated from the ensemble mean of the 1pctCO2 simulations at the time of CO2 doubling.  
Impose pre-industrial atmospheric conditions.</t>
  </si>
  <si>
    <t>Impose surface heat flux anomalies to the ocean, calculated from the ensemble mean of the 1pctCO2 simulations at the time of CO2 doubling.
Impose pre-industrial atmospheric conditions.</t>
  </si>
  <si>
    <t>For comparison with the FAFMIP surface heat flux anomaly experiment.</t>
  </si>
  <si>
    <t>Impose surface freshwater flux anomalies to the ocean (including the contribution from runoff change), calculated from the ensemble mean of the 1pctCO2 simulations at the time of CO2 doubling.
Impose pre-industrial atmospheric conditions.</t>
  </si>
  <si>
    <t xml:space="preserve">Add a surface flux of passive tracer at the same rate as the surface heat flux perturbation, calculated from the ensemble mean of the 1pctCO2 simulations at the time of CO2 doubling.
Impose pre-industrial atmospheric conditions.
</t>
  </si>
  <si>
    <t>For comaprison with individual surface flux anomalies.</t>
  </si>
  <si>
    <t>Simultaneously apply anomalous fluxes of windstress, heat and freshwater using the passive-tracer method for heat as in the heatFAF experiment.</t>
  </si>
  <si>
    <t>To assess extreme events and longer term climate varability in an idealized geoengineering scenario. G1ext will be highly synergistic with single-forcing experiments to be included in the Cloud Feedback MIP (CFMIP) in which total solar irradiance is abruptly increased or decreased. Through comparisons with the CFMIP experiments, G1ext will enable a better understanding of how the Earth System responds to radiative forcing.</t>
  </si>
  <si>
    <t xml:space="preserve">Extended version of GeoMIP experiment G1 (Kravitz et al., 2011).
Beginning from a preindustrial control simulation (picontrol) the net top of atmospehere (TOA) radiative flux imbalance due to an abrupt quadruping of the CO2 concentration (abrupt4xCO2) would be balanced via a reduction in total solar irradiance. Here, "balance" is defined as  the global mean value of top-of-atmosphere net radiative flux being within ±0.1 W/m2 of the piControl experiment over an average of years 1-10 of the simulation. 
The G1ext experiment should be run for 50 years, however modelling groups that are not able to extend their previous (G1) model simulation should run experiment G1ext for the full 100 years.
</t>
  </si>
  <si>
    <t>To evaluate a climate in which geoengineering is used to only partially offset climate change in order to reduce the burden of adaptation. 
Assess the climate effects and inter-model variations of a limited amount of geoengineering as part of a portfolio of responses to climate change.  
Results to be compared with G6solar to determine differences between sulfate aerosol effects and solar irradiance effects.</t>
  </si>
  <si>
    <t xml:space="preserve">Injection of sulfate aerosol precursors in the equatorial stratosphere to reduce the radiative forcing of the ScenarioMIP high forcing scenario (SSP5-85) to match that of the ScenarioMIP medium forcing scenario (SSP2-45).   </t>
  </si>
  <si>
    <t>To determine the differential effects of sulfate aerosols and solar irradiance reduction, in comparison with G6sulfur.</t>
  </si>
  <si>
    <t xml:space="preserve">Using solar irradiance reduction, return the radiative forcing from a background of the ScenarioMIP high forcing (SSP5-85) to the ScenarioMIP middle forcing (SSP2-45).  
</t>
  </si>
  <si>
    <t>To seed cirrus by a constant amount that reduces average global mean temperature in the decade 2020-2029 to that of the decade 1970-1979 (as calculated in a historical run), offsetting a radiative forcing of approximately 1.0 W/m2. 
To assess robust model response regarding the climate effects of cirrus cloud thinning. 
To explore inter-model differences in the results can reveal sources of model biases.</t>
  </si>
  <si>
    <t>Against a background of the ScenarioMIP high forcing (SSP5-85), reduce cirrus cloud optical depth by a constant amount.</t>
  </si>
  <si>
    <t>To enamble the separate calculation of the rapid adjustments and the (slow) feedback response of the climate system to the abrupt4xCO2 plus G1 geoengineering scenario. 
To assess the radiative forcing of abrupt4xCO2 plus G1 geoengineering.</t>
  </si>
  <si>
    <t>Time slice for the first year of the GeoMIP G1ext experiment.</t>
  </si>
  <si>
    <t xml:space="preserve">Time slice at year 100 of the GeoMIP G1ext experiment. 
</t>
  </si>
  <si>
    <t xml:space="preserve">Time slice for the first year of the ScenarioMIP SSP5-85 (high forcing scenario) experiment. 
</t>
  </si>
  <si>
    <t xml:space="preserve">Time slice at year 2100 of GeoMIP G6sulfur. 
</t>
  </si>
  <si>
    <t xml:space="preserve">Time slice at year 2100 of GeoMIP G6solar.
</t>
  </si>
  <si>
    <t>To assess radiative forcing of G6solar after 80 years of simulation.</t>
  </si>
  <si>
    <t>To assess radiative forcing of G6sulfur after 80 years of simulation.</t>
  </si>
  <si>
    <t>To assess radiative forcing of G6sulfur and G6solar at the beginning of the simulation (2020).</t>
  </si>
  <si>
    <t>To assess radiative forcing of G7cirrus at the beginning of the simulation (2020).</t>
  </si>
  <si>
    <t xml:space="preserve">Time slice at year 2020 of GeoMIP G7cirrus.
</t>
  </si>
  <si>
    <t xml:space="preserve">Time slice at year 2100 GeoMIP G7cirrus. 
</t>
  </si>
  <si>
    <t>To assess radiative forcing of G7cirrus after 80 years of simulation.</t>
  </si>
  <si>
    <t xml:space="preserve">Against a background of RCP6.0, a layer of stratospheric aerosols is injected into the lower stratosphere at a rate of 8 Tg SO2 per year.  The distribution of sulfate aerosols will be precomputed and provided to all modeling groups.  Sea surface temperatures, sea ice, greenhouse gas concentrations, aerosols, and other climate forcing agents are to be prescribed at a constant climatology for the entire 10-year simulation.  
</t>
  </si>
  <si>
    <t>To investigate the impact of stratospheric aerosol geoengineering on atmospheric composition, climate, and the environment. 
To reveal some of the mechanisms behind the climate model response to stratospheric aerosol geoengineering.</t>
  </si>
  <si>
    <t>This scenario will illuminate the extent to which geoengineering may help in preventing irreversible changes in the climate system and avoiding tipping points. 
To assess the climate effects and inter-model variations of a limited amount of geoengineering as part of a portfolio of responses to climate change.</t>
  </si>
  <si>
    <t xml:space="preserve">Using equatorial SO2 injection, return the radiative forcing from a background of the ScenarioMIP high forcing overshoot extension (years 2101-2300) to the ScenarioMIP medium forcing (SSP2-45). 
Geoengineering is applied when the net forcing is greater in magnitude than the medium forcing scenario (SSP2-45) to reduce the net radiative forcing.   
</t>
  </si>
  <si>
    <t xml:space="preserve">Using solar irradiance reduction, return the radiative forcing from a background of the ScenarioMIP high forcing overshoot extension (years 2101-2300) to the ScenarioMIP medium forcing (SSP2-45). 
Geoengineering is applied when the net forcing is greater in magnitude than the medium forcing scenario (SSP2-45) to reduce the net radiative forcing.   
</t>
  </si>
  <si>
    <t xml:space="preserve">Extended AMIP run that covers 1870-2014. 
All natural and anthropogenic historical forcings as used in CMIP6 Historical Simulation will be included.
AGCM resolution as CMIP6 Historical Simulation.
The HadISST data will be used.  
</t>
  </si>
  <si>
    <t xml:space="preserve">Understand the role of SST forcing and external forcing. </t>
  </si>
  <si>
    <t>To understand the forcing of IPO-related tropical SST on global monsoon changes.</t>
  </si>
  <si>
    <t xml:space="preserve">Pacemaker 20th century historical run that includes all forcings as used in CMIP6 historical simulation.
The observational historical SST is restored in the tropical lobe of the IPO domain (20°S-20°N, 175°E-75°W).
The model's resolutions are the same as the CMIP6 historical simulation.  
Minimum number of integrations is 1.
</t>
  </si>
  <si>
    <t xml:space="preserve">To understand the forcing of AMO-related SST on global monsoon changes. </t>
  </si>
  <si>
    <t>Pacemaker 20th century historical run that includes all forcings as used in CMIP6 historical simulation. 
The observational historical SST is restored in the AMO domain (0-70°N, 70°W-0°).
The models' resolutions are the same as the CMIP6 historical simulation.
The minimum number of integrations is 1.</t>
  </si>
  <si>
    <t>To understand the combined thermal and mechanical forcing of the TIP.</t>
  </si>
  <si>
    <t xml:space="preserve">The topography of the Tibetan Plateau (TIP) is modified by setting surface elevations to 500m. What: Other settings are the same as the standard DECK AMIP simulation. 
Minimum number of integrations is 1.  
</t>
  </si>
  <si>
    <t>To compare the impact of removing TIP thermal effects, therefore the DTIP-DSH circulation pattern reflects the impacts of mechanical forcing.</t>
  </si>
  <si>
    <t xml:space="preserve">Surface sensible heat released at the elevation above 500m over the Tibetan Plateau (TIP) is not allowed to heat the atmosphere. 
Other settings are the same as the standard DECK AMIP. 
Minimum number of integrations is 1. 
</t>
  </si>
  <si>
    <t>To understand the combined thermal and mechanical forcing of other plateaus except the TIP.</t>
  </si>
  <si>
    <t xml:space="preserve">The topography of the highlands in Africa, N. America and S. America TP is modified by setting surface elevations to 500m. 
Minimum number of integrations is 1. </t>
  </si>
  <si>
    <t>Investigate climate variability over multi-decadal timescales with different phases of climate modes such as AMO, PDO as well as improved sampling of ENSO teleconnections.</t>
  </si>
  <si>
    <t>The period contains several phases where the surface warming rate is lower, and the multi-model multi-resolution ensemble may give some insight into this.</t>
  </si>
  <si>
    <t>Historical coupled ocean atmosphere simulations of the near past (1950-2014) at high and standard resolution.
For optimal comparison between models aerosol concentrations would be preferable and not emissions.
At least one ensemble member at high resolution, minimum atmosphere 25-50 km at mid-latitudes and ocean resolution of 0.25 degrees, and a minimum of daily coupling between ocean and atmosphere.
At least one ensemble member at standard model resolution.</t>
  </si>
  <si>
    <t>Extension to the Historical coupled simulations.</t>
  </si>
  <si>
    <t>Medium forcing (ScenarioMIP SSP2-45) future scenario (2014-2050) coupled ocean atmosphere simulations at high and standard resolution.
For optimal comparison between models aerosol concentrations would be preferable and not emissions.
At least one ensemble member at high resolution, minimum atmosphere 25-50 km at mid-latitudes and ocean resolution of 0.25 degrees, and a minimum of daily coupling between ocean and atmosphere.
At least one ensemble member at standard model resolution.</t>
  </si>
  <si>
    <t>High forcing (ScenarioMIP SSP5-85) future scenario (2014-2050) coupled ocean atmosphere simulations at high and standard resolution.
For optimal comparison between models aerosol concentrations would be preferable and not emissions.
At least one ensemble member at high resolution, minimum atmosphere 25-50 km at mid-latitudes and ocean resolution of 0.25 degrees, and a minimum of daily coupling between ocean and atmosphere.
At least one ensemble member at standard model resolution.</t>
  </si>
  <si>
    <t>Intermediate forcing (ScenarioMIP SSP3-70) future scenario (2014-2050) coupled ocean atmosphere simulations at high and standard resolution.
For optimal comparison between models aerosol concentrations would be preferable and not emissions.
At least one ensemble member at high resolution, minimum atmosphere 25-50 km at mid-latitudes and ocean resolution of 0.25 degrees, and a minimum of daily coupling between ocean and atmosphere.
At least one ensemble member at standard model resolution.</t>
  </si>
  <si>
    <t xml:space="preserve"> Control simulations.</t>
  </si>
  <si>
    <t>Historical to near future coupled ocean atmosphere simulations (1950-2050) with fixed 1950s forcing at high and standard resolution.
For optimal comparison between models aerosol concentrations would be preferable and not emissions.
At least one ensemble member at high resolution, minimum atmosphere 25-50 km at mid-latitudes and ocean resolution of 0.25 degrees, and a minimum of daily coupling between ocean and atmosphere.
At least one ensemble member at standard model resolution.</t>
  </si>
  <si>
    <t>Extension to the HighResMIP Historical AMIP simulations.</t>
  </si>
  <si>
    <t>High forcing (ScenarioMIP SSP5-85) future scenario (2015-2050) atmosphere only simulations at high and standard resolution, with an option to continue to 2100.
For optimal comparison between models aerosol concentrations would be preferable and not emissions.
At least one ensemble member at high resolution, minimum atmosphere 25-50 km at mid-latitudes.
At least one ensemble member at standard model resolution.</t>
  </si>
  <si>
    <t>Intermediate forcing (ScenarioMIP SSP3-70) future scenario (2015-2050) atmosphere only simulations at high and standard resolution, with an option to continue to 2100.
For optimal comparison between models aerosol concentrations would be preferable and not emissions.
At least one ensemble member at high resolution, minimum atmosphere 25-50 km at mid-latitudes.
At least one ensemble member at standard model resolution.</t>
  </si>
  <si>
    <t>To produce a realistic non-drifting coupled state, and assess systematic model bias.     
To capture unforced natural variability.</t>
  </si>
  <si>
    <t xml:space="preserve">The pre-industrial control in a model with interactive ice sheet model.   
The spin up may require the GCM and ISM to be asynchronously coupled until the system reches quasi-equilibrium.  
Once equilibrium is reached, run for multi-hundred years (500 years suggested).
</t>
  </si>
  <si>
    <t>For analysis of the coupled ice sheet-climate system.</t>
  </si>
  <si>
    <t>Increase atmospheric carbon dioxide by 1% per. year to quadrupling then hold fixed for 200 years in a model with interactive ice sheets.
Run for a minimum of 350 years (500 years encouraged).</t>
  </si>
  <si>
    <t>ScenarioMIP SSP5-85 forcing in a model with interactive ice sheets. 
The set up follows the set up for the standard ScenarioMIP SSP5-85, which may therefore first require the CMIP6 Historical simulation to be performed too with a coupled AOGCM-ISM setting.</t>
  </si>
  <si>
    <t>Stand alone ice sheet model driven offline by a CMIP6 model with piControl focing.</t>
  </si>
  <si>
    <t>Stand alone ice sheet model driven offline by a CMIP6 model with 1% per year atmospheric carbon dioxide increased to quadrupling then held fixed for 200 years.
Run for a minimum of 350 years (500 years encouraged).</t>
  </si>
  <si>
    <t xml:space="preserve">Stand alone ice sheet model driven offline by a CMIP6 model with scenarioMIP SSP5-85 forcing. </t>
  </si>
  <si>
    <t xml:space="preserve">Land reanalysis using reference forcing data and a standard bias correction strategy. </t>
  </si>
  <si>
    <t>Offline land surface simulations forced with ScenarioMIP SSP5-85 and SSP1-26.</t>
  </si>
  <si>
    <t xml:space="preserve">Scenario forced experiment with prescribed land surface climatology derived from "present climate" conditions (1980-2014).  </t>
  </si>
  <si>
    <t xml:space="preserve">Scenario forced experiment with prescribed land surface climatology derived from "present climate" conditions (1980-2014) and prescribed SST (sea surface temperatures). </t>
  </si>
  <si>
    <t>LS3MIP1.3</t>
  </si>
  <si>
    <t>LS3MIP, Tier1, Historical Scenario, Prescribed Land 1980-2014</t>
  </si>
  <si>
    <t xml:space="preserve">Scenario forced experiment with prescribed land surface climatology derived from transient 30 year running mean.  </t>
  </si>
  <si>
    <t>LFMIP-RAForcing</t>
  </si>
  <si>
    <t>30yr running mean land surface forcing</t>
  </si>
  <si>
    <t>LFMIP, 30 year running mean, land surface forcing</t>
  </si>
  <si>
    <t>Land surface forcing climatology for present climate (1980-2014).  Note the climatological median of soil water and snow water is to be used instead of climatological means.</t>
  </si>
  <si>
    <t>30 year running mean land surface forcing.  Note the climatological median of soil water and snow water is to be used instead of climatological means.</t>
  </si>
  <si>
    <t>LS3MIP2.3</t>
  </si>
  <si>
    <t>LS3MIP, Tier2, Historical Scenario, Prescribed land 30yr running mean, prescribed SST</t>
  </si>
  <si>
    <t>LS3MIP, Tier1, Historical Scenario, Prescribed land 30yr running mean</t>
  </si>
  <si>
    <t xml:space="preserve">Scenario forced experiment with prescribed land surface climatology derived from 30 year running mean and prescribed SST (sea surface temperatures). </t>
  </si>
  <si>
    <t>ldFdBk-specLC</t>
  </si>
  <si>
    <t>ldFdBk-specLC-xxxSST??</t>
  </si>
  <si>
    <t>ldFdBk-pdLC-xxxSST??</t>
  </si>
  <si>
    <t>LS3MIP2.4</t>
  </si>
  <si>
    <t>LS3MIP LFMIPCA5 prescribed land surface climatology and SST</t>
  </si>
  <si>
    <t>LS3MIP LFMIPRA01 prescribed 30 yr running mean land surface climatology</t>
  </si>
  <si>
    <t>LS3MIP LFMIPRA5 prescribed 30 yr running mean land surface climatology and SST</t>
  </si>
  <si>
    <t>LS3MIP, Tier1, Historical, reconstructed land surface, LFMIP-predictability</t>
  </si>
  <si>
    <t>LS3MIP LFMIPHP10 prescribed reconstructed land surface</t>
  </si>
  <si>
    <t>LfmipHp10</t>
  </si>
  <si>
    <t xml:space="preserve">Land-related seasonal predictability. Evaluation of the contribution of snow cover melting and its related feedbacks to the underestimations of recent boreal polar warming by climate models. </t>
  </si>
  <si>
    <t>Diagnose land-climate feedback over land. For diagnosing shifts in the regions of strong land-atmosphere coupling, and shifts in potential predictability related to land surface states.</t>
  </si>
  <si>
    <t>Diagnose land-climate feedback including ocean response. For diagnosing shifts in the regions of strong land-atmosphere coupling, and shifts in potential predictability related to land surface states.</t>
  </si>
  <si>
    <t>Diagnose land-climate feedback over land. To diagnose the role of land-atmosphere feedback at climate time scales.</t>
  </si>
  <si>
    <t>Diagnose land-climate feedback including ocean response. To diagnose the role of land-atmosphere feedback at climate time scales.</t>
  </si>
  <si>
    <t>Climate trend analysis. Offline land simulations of land surface states and fluxes allow for the evaluation of trends and variability of snow, soil moisture and land surface fluxes, carbon stores and vegetation states, and climate change impacts.</t>
  </si>
  <si>
    <t>Land reanalysis. Offline land simulations of land surface states and fluxes allow for the evaluation of trends and variability of snow, soil moisture and land surface fluxes, carbon stores and vegetation states, and climate change impacts.</t>
  </si>
  <si>
    <t>1980-2014 35yrs</t>
  </si>
  <si>
    <t>1980/01/01-2014/12/31</t>
  </si>
  <si>
    <t>35yrs1980-2014</t>
  </si>
  <si>
    <t>historical, 1980, 2014</t>
  </si>
  <si>
    <t>Historical, from 1980 to 2014.</t>
  </si>
  <si>
    <t>TenLandInitialisations</t>
  </si>
  <si>
    <t xml:space="preserve">Use batch offline land models (in line with the GLACE2 set-u) to initialize historical runs with prescribed reconstructed land surface states, either derived from offline simulations or from various observational data sources. </t>
  </si>
  <si>
    <t>Ten Member Ensemble initialised with batch of land surface models</t>
  </si>
  <si>
    <t>TenMemberLandSurfaceInitialisation</t>
  </si>
  <si>
    <t>ten, 10, ensemble, historical, land surface, initialisation</t>
  </si>
  <si>
    <t>An ensemble of ten members initialised via a batch of 10 land surface models</t>
  </si>
  <si>
    <t>LFMIP-HPForcing</t>
  </si>
  <si>
    <t>Reconstructed land surface states</t>
  </si>
  <si>
    <t>LFMIP, reconstructed land surface, recent past</t>
  </si>
  <si>
    <t>Reconstructed land surface states, for the period 1980-2014, derived from offline simulations or derived from observational data sources.</t>
  </si>
  <si>
    <t>SSP1-26 forcing data for offline land surface models running the L3MIP future simulations.  Data provided by the LS3MIP.</t>
  </si>
  <si>
    <t>SSP5-85 forcing data for offline land surface models running the L3MIP future simulations.  Data provided by the LS3MIP.</t>
  </si>
  <si>
    <t>Reference forcing data for offline land surface models running the L3MIP historical simulation. Data provided by the LS3MIP.</t>
  </si>
  <si>
    <t>Extension of the HadISST SST and sea ice dataset to 2050</t>
  </si>
  <si>
    <t xml:space="preserve">1950 stratospheric aerosol </t>
  </si>
  <si>
    <t xml:space="preserve">1950 Solar Spectral Irradiance (SSI) </t>
  </si>
  <si>
    <t xml:space="preserve">1950 solar proton forcing.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</si>
  <si>
    <t>Rationale</t>
  </si>
  <si>
    <t>To derive the transient climate response.</t>
  </si>
  <si>
    <t xml:space="preserve">1% per year increase in the concentration of atmospheric carbon dioxide until quadrupling. </t>
  </si>
  <si>
    <t>Impose an instantaneous quadrupling of atmospheric carbon dioxide concentration, then hold fixed.</t>
  </si>
  <si>
    <t xml:space="preserve">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</si>
  <si>
    <t>To provide consistent trends over the last 2-3 decades using data from the same source for any given country.</t>
  </si>
  <si>
    <t xml:space="preserve">Aggregated historical emissions of non-CO2 anthropogenic reactive gases (SO2, NOx, NH3, CH4, CO, NMVOC, BC, OC) by region and RCP sector.
</t>
  </si>
  <si>
    <t xml:space="preserve">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</si>
  <si>
    <t xml:space="preserve">We recommend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</si>
  <si>
    <t xml:space="preserve">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</si>
  <si>
    <t>As a best estimate for the impact of electron precipitation we recommend the use of parameterisations based on geomagnetic activity indices such as the Kp- or Ap-index to describe ionisation from electron precipitation in the lower thermosphere and upper mesosphere (for those models that explicitly include those height levels in their code).
For lower top models (models with upper limit in the mesosphere) auroral production of NOx and the subsequent descent from higher altitudes to the model domain is commonly described by a semi-empirical upper boundary condition in function of Ap. An updated Ap-based parametrization, based on recent satellite observations (Funke et al., 2014a,b), will be made available.</t>
  </si>
  <si>
    <t>CO2 is the principal anthropogenic greenhouse gas that affects the Earth's radiative balance.</t>
  </si>
  <si>
    <t>Fossil fuel and cement emissions by country and fuel 1751-2014 (annual).  
1 degree gridded emissions of fossil CO2, from 1751-2014 (monthly).
CO2 by RCP sector 1971-2014.</t>
  </si>
  <si>
    <t>Forrest and savannah fires are significant sources of smoke and gaseous pollutants. They produce large quantities of unburnt and pytolised organic compounds, methyl chloride, carbon monoxide and nitrogen oxides.</t>
  </si>
  <si>
    <t xml:space="preserve">Emissions from fires in forests and grasslands
</t>
  </si>
  <si>
    <t xml:space="preserve">Depending on the model setup and emission species (short-lived, ozone, long-lived GHG), the historical simulation is driven by emissions and/or concentrations. </t>
  </si>
  <si>
    <t xml:space="preserve">Forcing data for concentration-driven historical CMIP6 runs. Here, we provide an outline of a consolidated set of atmospheric concentration time series for the long-lived greenhouse-gases, including CO2, CH4, N2O, HFCs, PFCs, SF6, several ODS, and NF3 to serve as input for the CMIP6 Historical simulations. </t>
  </si>
  <si>
    <t>Land cover and land use change may have an impact on the surface albedo, evapotranspiration, sources and sinks of greenhouse gases, or other properties of the climate system and may thus give rise to radiative forcing and/or other impacts on climate, locally or globally.</t>
  </si>
  <si>
    <t>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</si>
  <si>
    <t>For models that lack interactive chemistry due to its high computational costs.</t>
  </si>
  <si>
    <t>Ozone concentration database encompassing both the stratosphere and the troposphere.</t>
  </si>
  <si>
    <t>Many ESMs and AOGCMs lack realistic stratospheric water vapour fields, despite its importance for surface climate.</t>
  </si>
  <si>
    <t>A stratospheric water vapour concentration database.</t>
  </si>
  <si>
    <t>http://solarisheppa.geomar.de/solarisheppa/solarprotonfluxes</t>
  </si>
  <si>
    <t>To study the impact of solar proton events (SPEs), solar proton flux data from 1963 to 2013 and a methdology to derive HOx and NOx production rates are provided</t>
  </si>
  <si>
    <t>Solar Proton Flux data set</t>
  </si>
  <si>
    <t>Charles Jackman</t>
  </si>
  <si>
    <t>charles.h.jackman@nasa.gov</t>
  </si>
  <si>
    <t>http://acd-ext.gsfc.nasa.gov/People/Jackman/</t>
  </si>
  <si>
    <t>Charles Jackman's info page</t>
  </si>
  <si>
    <t xml:space="preserve">The inclusion of HOx and NOx productions by solar protons in models with interactive stratospheric chemistry by using the daily ionization data available from the SOLARIS-HEPPA website </t>
  </si>
  <si>
    <t>SOLARIS-HEPPA</t>
  </si>
  <si>
    <t xml:space="preserve">Solar Spectral Irradiance (SSI), a product of the collaboration between the European SOLID (First European  Comprehensive SOLar Irradiance Data exploitation) data analysis project and the US NRLSSI2 model team (NRL and LASP, USA). </t>
  </si>
  <si>
    <t>The stratospheric aerosol data set (SADS)</t>
  </si>
  <si>
    <t>To provide sea ice boundary conditions for the AMIP experiments.</t>
  </si>
  <si>
    <t>AMIP sea ice boundary conditions derived from observational data.</t>
  </si>
  <si>
    <t>To provide sea surface temperature boundary conditions for the AMIP experiments.</t>
  </si>
  <si>
    <t xml:space="preserve">AMIP sea surface temperature boundary conditions derived from observational data.
</t>
  </si>
  <si>
    <t>Constant pre-industrial atmospheric concentrations of long-lived greenhouse-gases, including CH4 and N2O but not including CO2.</t>
  </si>
  <si>
    <t>Pre-industrial control.</t>
  </si>
  <si>
    <t>Repeating 1850 seasonal forcing.</t>
  </si>
  <si>
    <t>Constant pre-industrial CO2 concentration.</t>
  </si>
  <si>
    <t>Pre-Industrial Control.</t>
  </si>
  <si>
    <t xml:space="preserve">Constant pre-industrial aerosols.
</t>
  </si>
  <si>
    <t>Pre-Industrial aerosol precursors.</t>
  </si>
  <si>
    <t>Constant pre-Industrial solar forcing.</t>
  </si>
  <si>
    <t>Constant pre-Industrial stratospheric aerosol.</t>
  </si>
  <si>
    <t xml:space="preserve">Constant pre-Industrial tropospheric and stratospheric ozone climatology.
</t>
  </si>
  <si>
    <t>Constant pre-Industrial stratospheric water vapour concentration.</t>
  </si>
  <si>
    <t>Constant pre-industrial land-use forcing.</t>
  </si>
  <si>
    <t>Represents the high end of the range of plausible future forcing pathways.</t>
  </si>
  <si>
    <t xml:space="preserve">Impose changing concentrations of RCP8.5 well mixed gases, including CO2.
</t>
  </si>
  <si>
    <t>Represents the medium to high end of the range of plausible future forcing pathways.</t>
  </si>
  <si>
    <t>Impose changing concentrations of RCP7.0 well mixed gases, including CO2.</t>
  </si>
  <si>
    <t>Represents the medium part of the range of plausible future forcing pathways.</t>
  </si>
  <si>
    <t>Impose changing concentrations of RCP4.5 well mixed gases, including CO2.</t>
  </si>
  <si>
    <t>Represents the low end of the range of plausible future forcing pathways.</t>
  </si>
  <si>
    <t>Impose changing concentrations of RCP2.6 well mixed gases, including CO2.</t>
  </si>
  <si>
    <t>Fills in the range of medium plausible future forcing pathways.</t>
  </si>
  <si>
    <t xml:space="preserve">Impose changing concentrations of RCP6.0 well mixed gases, including CO2.
</t>
  </si>
  <si>
    <t>Fills in the low end of the range of plausible future forcing pathways.</t>
  </si>
  <si>
    <t>Impose changing concentrations of RCP3.7 well mixed gases, including CO2.</t>
  </si>
  <si>
    <t>To investigate the implications of a substantial 21st century overshoot in radiative forcing relative to a longer-term target.</t>
  </si>
  <si>
    <t>Impose changing concentrations of RCP2.6-overshoot well mixed gases, including CO2.</t>
  </si>
  <si>
    <t xml:space="preserve">Represents a long-term extension to the high end of the range of plausible future forcing pathways. </t>
  </si>
  <si>
    <t xml:space="preserve">Impose changing concentrations of RCP8.5 extension well mixed gases, including CO2.
</t>
  </si>
  <si>
    <t>Represents a long-term extension to the low end of the range of plausible future forcing pathways.  An extension of the negative carbon emissions reached in 2100, leading to slowly declining forcing.</t>
  </si>
  <si>
    <t>Impose changing concentrations of RCP2.6 extension well mixed gases, including CO2.</t>
  </si>
  <si>
    <t xml:space="preserve">Represents a long-term extension that considers the implications of rapid decarbonization from SSP5-8.5 beginning in 2100. </t>
  </si>
  <si>
    <t>Impose changing concentrations of RCP8.5 extension overshoot well mixed gases, including CO2.  Beginning in 2100, linearly reduce forcings to 2.6 W/m2 by 2200.</t>
  </si>
  <si>
    <t>Impose changing concentrations of RCP8.5 short lived gas species.</t>
  </si>
  <si>
    <t xml:space="preserve">Impose changing concentrations of RCP7.0 short lived gas species.
</t>
  </si>
  <si>
    <t xml:space="preserve">Impose changing concentrations of RCP4.5 short lived gas species.
</t>
  </si>
  <si>
    <t xml:space="preserve">Impose changing concentrations of RCP2.6 short lived gas species.
</t>
  </si>
  <si>
    <t>Impose changing concentrations of RCP6.0 short lived gas species.</t>
  </si>
  <si>
    <t xml:space="preserve">Impose changing concentrations of RCP3.7 short lived gas species.
</t>
  </si>
  <si>
    <t>Impose changing concentrations of RCP2.6-overshoot short lived gas species.</t>
  </si>
  <si>
    <t>Impose changing concentrations of RCP2.6 extension short lived gas species.</t>
  </si>
  <si>
    <t>Impose changing concentrations of RCP8.5 extension short lived gas species.</t>
  </si>
  <si>
    <t>Impose changing concentrations of RCP8.5 extension overshoot short lived gas species.  Beginning in 2100, linearly reduce forcings to 2.6 W/m2 by 2200.</t>
  </si>
  <si>
    <t xml:space="preserve">Impose changing concentrations of RCP8.5 aerosols.
</t>
  </si>
  <si>
    <t xml:space="preserve">Impose changing concentrations of RCP7.0 aerosols.
</t>
  </si>
  <si>
    <t>Represents the medium part end of the range of plausible future forcing pathways.</t>
  </si>
  <si>
    <t>Impose changing concentrations of RCP4.5 aerosols.</t>
  </si>
  <si>
    <t xml:space="preserve">Impose changing concentrations of RCP2.6 aerosols.
</t>
  </si>
  <si>
    <t xml:space="preserve">Impose changing concentrations of RCP6.0 aerosols.
</t>
  </si>
  <si>
    <t>Impose changing concentrations of RCP3.7 aerosols.</t>
  </si>
  <si>
    <t>Impose changing concentrations of RCP2.6-overshoot aerosols.</t>
  </si>
  <si>
    <t xml:space="preserve">Impose changing concentrations of RCP8.5 extension aerosols.
</t>
  </si>
  <si>
    <t xml:space="preserve">Impose changing concentrations of RCP2.6 extension aerosols.
</t>
  </si>
  <si>
    <t xml:space="preserve">Impose changing concentrations of RCP8.5 extension overshoot aerosols.  Beginning in 2100, linearly reduce forcings to 2.6 W/m2 by 2200. </t>
  </si>
  <si>
    <t>Represents the high end of the range of plausible future pathways.</t>
  </si>
  <si>
    <t>Impose changing concentrations of RCP8.5 aerosol precursors.</t>
  </si>
  <si>
    <t xml:space="preserve">Impose changing concentrations of RCP7.0 aerosol precursors.
</t>
  </si>
  <si>
    <t>Represents the medium to high end of the range of plausible future pathways.</t>
  </si>
  <si>
    <t>Represents the medium part of the range of plausible future pathways.</t>
  </si>
  <si>
    <t>Impose changing concentrations of RCP4.5 aerosol precursors.</t>
  </si>
  <si>
    <t>Represents the low end of the range of plausible future pathways.</t>
  </si>
  <si>
    <t xml:space="preserve">Impose changing concentrations of RCP2.6 aerosol precursors.
</t>
  </si>
  <si>
    <t xml:space="preserve">Impose changing concentrations of RCP6.0 aerosol precursors.
</t>
  </si>
  <si>
    <t>Impose changing concentrations of RCP3.7 aerosol precursors.</t>
  </si>
  <si>
    <t xml:space="preserve">Impose changing concentrations of RCP2.6-overshoot aerosol precursors.
</t>
  </si>
  <si>
    <t xml:space="preserve">Impose changing concentrations of RCP8.5 extension aerosols precursors.
</t>
  </si>
  <si>
    <t xml:space="preserve">Impose changing concentrations of RCP2.6 extension aerosols precursors.
</t>
  </si>
  <si>
    <t>Impose changing concentrations of RCP8.5 extension overshoot aerosol precursors.  Beginning in 2100, linearly reduce forcings to 2.6 W/m2 by 2200.</t>
  </si>
  <si>
    <t>Impose changing RCP8.5 land use.</t>
  </si>
  <si>
    <t xml:space="preserve">Impose changing RCP7.0 land use.
</t>
  </si>
  <si>
    <t>Impose changing RCP4.5 land use.</t>
  </si>
  <si>
    <t xml:space="preserve">Impose changing RCP2.6 land use.
</t>
  </si>
  <si>
    <t xml:space="preserve">Impose changing RCP6.0 land use.
</t>
  </si>
  <si>
    <t xml:space="preserve">Impose changing RCP3.7 land use.
</t>
  </si>
  <si>
    <t xml:space="preserve">Impose changing RCP2.6-overshoot land use.
</t>
  </si>
  <si>
    <t xml:space="preserve">Represents a long-term extension to the low end of the range of plausible future forcing pathways.  </t>
  </si>
  <si>
    <t>Impose changing RCP2.6 extension land use. An extension of the negative carbon emissions reached in 2100, leading to slowly declining forcing.</t>
  </si>
  <si>
    <t xml:space="preserve">Impose changing  RCP8.5 extension land use.
</t>
  </si>
  <si>
    <t xml:space="preserve">Impose changing RCP8.5 extension overshoot land use.  Beginning in 2100, linearly reduce forcings to 2.6 W/m2 by 2200.
</t>
  </si>
  <si>
    <t>Impose repeating 1850 Near Term Climate Forcers (NTCF) emissions.</t>
  </si>
  <si>
    <t>Impose repeating 1950 Ozone Depleting Substances (ODS) emissions.</t>
  </si>
  <si>
    <t>Historical transient sea surface temperature from experiment AerChemMIP1.1.1</t>
  </si>
  <si>
    <t>Pre-Industrial sea surface temperature from the piControl experiment</t>
  </si>
  <si>
    <t>Pre-Industrial sea ice concentration from the piControl experiment.</t>
  </si>
  <si>
    <t>Impose repeating 1850 Well Mixed Green House Gas (WMGHG) concentrations.</t>
  </si>
  <si>
    <t xml:space="preserve">Impose repeating 2014 Near Term Climate Forcers (NTCF) emissions. </t>
  </si>
  <si>
    <t>Impose changing concentrations of reduced RCP7.0 short lived gas species. Beginning in 2014 with air quality policies (or maximum feasible reductions) applied to the SSP3-7 NTCF emissions.</t>
  </si>
  <si>
    <t>Impose changing concentrations of reduced RCP7.0 aerosols. Beginning in 2014 with air quality policies (or maximum feasible reductions) applied to the SSP3-7 NTCF emissions.</t>
  </si>
  <si>
    <t>Impose changing concentrations of reduced RCP7.0 aerosol precursors. Beginning in 2014 with air quality policies (or maximum feasible reductions) applied to the SSP3-7 NTCF emissions.</t>
  </si>
  <si>
    <t>Impose changing concentrations of reduced RCP7.0 tropospheric ozone precursors. Beginning in 2014 with air quality policies (or maximum feasible reductions) applied to the SSP3-7 NTCF emissions.</t>
  </si>
  <si>
    <t>Sea surface temperature from experiment SSP3-7.</t>
  </si>
  <si>
    <t xml:space="preserve">Impose changing RCP7.0 black carbon emissions. 
</t>
  </si>
  <si>
    <t xml:space="preserve">Perturbation forcing for AerChemMIP experiment 2.2.2. </t>
  </si>
  <si>
    <t xml:space="preserve">Impose reduced RCP7.0 black carbon emissions. Beginning in 2014 with air quality policies (or maximum feasible reductions) applied to the SSP3-70 black carbon NTCF emissions.
</t>
  </si>
  <si>
    <t xml:space="preserve">Impose changing concentrations of RCP7.0 aerosols  (but no Black Carbon). 
</t>
  </si>
  <si>
    <t xml:space="preserve">Impose changing concentrations of RCP7.0 aerosol precursors (but not NOx). 
</t>
  </si>
  <si>
    <t xml:space="preserve">Perturbation forcing for AerChemMIP experiment 2.2.3. </t>
  </si>
  <si>
    <t xml:space="preserve">Impose reduced RCP7.0 aerosol precursor emissions (not Nox).  Beginning in 2014 with air quality policies (or maximum feasible reductions) applied to the SSP3-70 aerosol precursor NTCF emissions.
</t>
  </si>
  <si>
    <t xml:space="preserve">Impose changing concentrations of RCP7.0 tropospheric ozone precursors except methane. 
</t>
  </si>
  <si>
    <t xml:space="preserve">Perturbation forcing for AerChemMIP experiment 2.2.4. </t>
  </si>
  <si>
    <t xml:space="preserve">Perturbation forcing for AerChemMIP experiment 2.2.#. </t>
  </si>
  <si>
    <t xml:space="preserve">Impose changing concentrations of RCP7.0 tropospheric ozone precursors. 
</t>
  </si>
  <si>
    <t xml:space="preserve">Impose changing concentrations of RCP7.0 Nox. 
</t>
  </si>
  <si>
    <t xml:space="preserve">Impose reduced RCP7.0 tropospheric ozone precursor emissions (not Methane).  Beginning in 2014 with air quality policies (or maximum feasible reductions) applied to the SSP3-70 tropospheric ozone precursor NTCF emissions.
</t>
  </si>
  <si>
    <t xml:space="preserve">Impose changing concentrations of RCP7.0 methane. 
</t>
  </si>
  <si>
    <t xml:space="preserve">Perturbation forcing for AerChemMIP experiment 2.2.5. </t>
  </si>
  <si>
    <t xml:space="preserve">Impose reduced RCP7.0 methane (CH4) emissions.  Beginning in 2014 with air quality policies (or maximum feasible reductions) applied to the SSP3-70 methane NTCF emissions.
</t>
  </si>
  <si>
    <t xml:space="preserve">Perturbation forcing for AerChemMIP experiment 3.1.1. </t>
  </si>
  <si>
    <t xml:space="preserve">Impose repeating 1850 methane (CH4) concentrations.
</t>
  </si>
  <si>
    <t xml:space="preserve">Forcing data for concentration-driven historical CMIP6 runs. Consolidated set of atmospheric concentration time series for the long-lived greenhouse-gases except methane, including CO2, N2O, HFCs, PFCs, SF6, several ODS, and NF3 to serve as input for the CMIP6 Historical simulations. </t>
  </si>
  <si>
    <t xml:space="preserve">Perturbation forcing for AerChemMIP experiment 1.1.1. </t>
  </si>
  <si>
    <t xml:space="preserve">Impose repeating 1850 aerosol emissions (but not NOx).
</t>
  </si>
  <si>
    <t>Historical transient sea surface temperature from the Historical simulation.</t>
  </si>
  <si>
    <t xml:space="preserve"> Perturbation forcing for AerChemMIP experiment 1.2.1. </t>
  </si>
  <si>
    <t>Impose repeating 1850 tropospheric ozone precursor emissions.</t>
  </si>
  <si>
    <t>Impose repeating 2014 aerosol (no NOx) emissions.</t>
  </si>
  <si>
    <t>Impose repeating 2014 black carbon (BC) emissions.</t>
  </si>
  <si>
    <t>Impose repeating 2014 tropospheric ozone precursor emissions.</t>
  </si>
  <si>
    <t>Impose repeating 2014 methane (CH4) concentrations.</t>
  </si>
  <si>
    <t xml:space="preserve">Impose repeating 1850 Well Mixed Green House Gas (WMGHG) concentrations, except methane. </t>
  </si>
  <si>
    <t xml:space="preserve">Impose repeating 1850 Well Mixed Green House Gas (WMGHG) concentrations, except N2O. </t>
  </si>
  <si>
    <t>Impose repeating 2014 nitrous oxide (N2O) concentrations.</t>
  </si>
  <si>
    <t xml:space="preserve">Impose repeating 1850 Well Mixed Green House Gas (WMGHG) concentrations, except Ozone Depleting Substances (ODS). </t>
  </si>
  <si>
    <t>Impose repeating 2014 ozone depleting substances (ODS) concentrations.</t>
  </si>
  <si>
    <t>Impose repeating 2014 NOx (nitrogen oxides) emissions.</t>
  </si>
  <si>
    <t>Impose repeating 2014 CO/VOC concentrations.</t>
  </si>
  <si>
    <t>Impose repeating 1850 nitrous oxide (N2O) concentrations.</t>
  </si>
  <si>
    <t xml:space="preserve">Perturbation forcing for AerChemMIP experiment 3.1.2. </t>
  </si>
  <si>
    <t xml:space="preserve">Forcing data for concentration-driven historical CMIP6 runs. Consolidated set of atmospheric concentration time series for the long-lived greenhouse-gases except N2O, including CO2, CH4, HFCs, PFCs, SF6, several ODS, and NF3 to serve as input for the CMIP6 Historical simulations. </t>
  </si>
  <si>
    <t>Impose repeating 1850 doubled dust emissions.</t>
  </si>
  <si>
    <t>Impose repeating 1850 doubled sea salt emissions.</t>
  </si>
  <si>
    <t>Impose repeating 1850 doubled oceanic DMS emissions.</t>
  </si>
  <si>
    <t>Impose repeating 1850 doubled fire emissions.</t>
  </si>
  <si>
    <t>Impose repeating 1850 doubled biogenic VOC emissions.</t>
  </si>
  <si>
    <t>Impose repeating 1850 doubled lightning NOx emissions.</t>
  </si>
  <si>
    <t>Impose repeating 1850 doubled wetland methane emissions.</t>
  </si>
  <si>
    <t>Impose repeating 1850 carbon dioxide (CO2) concentrations.</t>
  </si>
  <si>
    <t>Emissions set to zero.</t>
  </si>
  <si>
    <t>Nitrogen deposition held fixed at pre-industrial values.</t>
  </si>
  <si>
    <t>1% per year increase in the concentration of atmospheric carbon dioxide until quadrupling seen by carbon cycle only.</t>
  </si>
  <si>
    <t>Impose repeating 1850 carbon dioxide (CO2) concentrations to radiative code.</t>
  </si>
  <si>
    <t xml:space="preserve">Impose changing emissions of RCP8.5 well mixed gases, including CO2.
</t>
  </si>
  <si>
    <t xml:space="preserve">Impose changing emissions of RCP8.5 short lived gas species.
</t>
  </si>
  <si>
    <t>Impose changing emissions of RCP8.5 aerosols.</t>
  </si>
  <si>
    <t xml:space="preserve">Impose changing emissions of RCP8.5 aerosol precursors.
</t>
  </si>
  <si>
    <t>1% per year increase in the concentration of atmospheric carbon dioxide until quadrupling seen by radiative code only.</t>
  </si>
  <si>
    <t>Impose repeating 1850 carbon dioxide (CO2) concentrations to carbon cycle model.</t>
  </si>
  <si>
    <t>Impose time varying anthropogenic nitrogen (N) deposition.</t>
  </si>
  <si>
    <t xml:space="preserve">AMIP sea surface temperature boundary conditions derived from observational data, plus uniform 4K.
</t>
  </si>
  <si>
    <t>To provide sea surface temperature boundary conditions for the amip4K experiment.</t>
  </si>
  <si>
    <t xml:space="preserve">AMIP sea ice concentrations for a uniform sea surface temperature increase of 4K.
</t>
  </si>
  <si>
    <t>To provide sea ice concentration boundary conditions for the amip4K experiment.</t>
  </si>
  <si>
    <t>Quadrupled AMIP CO2 concentration seen by radiative code only.</t>
  </si>
  <si>
    <t xml:space="preserve">Add a composite SST warming pattern (derived from coupled models, scaled to a global mean of 4K) to the AMIP sea surface temperatures (SSTs). Patterned SST data provided by CFMIP.
</t>
  </si>
  <si>
    <t>To provide sea surface temperature boundary conditions for the amipFuture experiment.</t>
  </si>
  <si>
    <t xml:space="preserve">AMIP sea ice concentrations for composite SST warming pattern scaled to 4K.
</t>
  </si>
  <si>
    <t>To provide sea ice concentration boundary conditions for the amipFuture experiment.</t>
  </si>
  <si>
    <t>Impose a zonally-uniform distribution of SST.</t>
  </si>
  <si>
    <t>No sea ice at high latitudes.</t>
  </si>
  <si>
    <t>Aquaplanet configuration, without continents.</t>
  </si>
  <si>
    <t>Set CO2 concentration to the mean of the AMIP period.</t>
  </si>
  <si>
    <t>Apply perpetual equinoctial conditions (no seasonal forcing).</t>
  </si>
  <si>
    <t>Set CO2 concentration to 4x the mean of the AMIP period.</t>
  </si>
  <si>
    <t>Impose a +4K perturbation to the aquacontrol zonally-uniform distribution of SST.</t>
  </si>
  <si>
    <t xml:space="preserve">Impose an abrupt 4% increase in the solar constant </t>
  </si>
  <si>
    <t xml:space="preserve">Impose an abrupt 4% decrease in the solar constant </t>
  </si>
  <si>
    <t>Impose an instantaneous doubling of atmospheric carbon dioxide concentration, then hold fixed.</t>
  </si>
  <si>
    <t>Impose an instantaneous halving of atmospheric carbon dioxide concentration, then hold fixed.</t>
  </si>
  <si>
    <t xml:space="preserve">AMIP sea surface temperature boundary conditions derived from observational data, minus uniform 4K.
</t>
  </si>
  <si>
    <t>To provide sea surface temperature boundary conditions for the amipMinus4K experiment.</t>
  </si>
  <si>
    <t xml:space="preserve">AMIP sea ice concentrations for a uniform sea surface temperature idecrease of 4K.
</t>
  </si>
  <si>
    <t>To provide sea ice concentration boundary conditions for the amipMinus4K experiment.</t>
  </si>
  <si>
    <t>To provide sea surface temperature (SST) boundary conditions for the CFMIP sstPi experiment.</t>
  </si>
  <si>
    <t>Monthly-varying sea surface temperatures from years 101 to 120 of the pre-industrial control (piControl) experiment.</t>
  </si>
  <si>
    <t>To provide sea ice concentration (SIC) boundary conditions for the CFMIP sstPi experiment.</t>
  </si>
  <si>
    <t xml:space="preserve">Monthly-varying sea ice concentrations from years 101 to 120 of the pre-industrial control (piControl) experiment.
</t>
  </si>
  <si>
    <t xml:space="preserve">Monthly-varying sea surface temperatures from years 101 to 120 of the pre-industrial control (piControl) experiment plus uniform 4K.
</t>
  </si>
  <si>
    <t>To provide sea surface temperature (SST) boundary conditions for the CFMIP sstPi4K experiments.</t>
  </si>
  <si>
    <t>To provide sea ice concentration (SIC) boundary conditions for the CFMIP sstPi4K experiment.</t>
  </si>
  <si>
    <t xml:space="preserve">Monthly-varying sea ice concentrations from years 101 to 120 of the pre-industrial control (piControl) experiment with a uniform SST increase of 4K.
</t>
  </si>
  <si>
    <t xml:space="preserve">Impose a quadrupling of pre-industrial carbon dioxide (CO2) concentrations to radiative code.
</t>
  </si>
  <si>
    <t>To provide CO2 radiative forcing for the CFMIP sstPi4xCO2 experiment.</t>
  </si>
  <si>
    <t>To provide CO2 vegetative forcing for the CFMIP sstPi4xCO2 experiment.</t>
  </si>
  <si>
    <t xml:space="preserve">Impose a quadrupling of pre-industrial carbon dioxide (CO2) concentrations to vegetation code.
</t>
  </si>
  <si>
    <t>Impose a +4K warming pattern anomaly to the sstPi SST.  The SST pattern anomaly is derived from years 91-140 of the model's own abrupt4xCO2 experiment, with respect to the piControl, and scaled to have a global mean increase of 4K. The SST pattern anomaly is to be expressed as seasonally varying monthly means.</t>
  </si>
  <si>
    <t>Impose a +4K warming pattern anomaly to the amip SST.  The SST pattern anomaly is derived from years 91-140 of the model's own abrupt4xCO2 experiment, with respect to the piControl, and scaled to have a global mean increase of 4K. The SST pattern anomaly is to be expressed as seasonally varying monthly means.</t>
  </si>
  <si>
    <t>Switch off cloud-radiative effects in the long wave part of the radiation code.</t>
  </si>
  <si>
    <t>Impose changing (natural) solar forcing for RCP scenarios.</t>
  </si>
  <si>
    <t>Impose changing volcanic forcing for RCP scenarios.</t>
  </si>
  <si>
    <t>Impose repeating 1850 well mixed greenhouse gas (WMGHG) concentrations to radiative code.</t>
  </si>
  <si>
    <t>Impose repeating 1850 ozone climatology concentrations to radiative code.</t>
  </si>
  <si>
    <t xml:space="preserve">3D long-term monthly mean Constant pre-Industrial tropospheric ozone climatology.
</t>
  </si>
  <si>
    <t xml:space="preserve">Ozone concentration database for the stratosphere.
</t>
  </si>
  <si>
    <t>Input for models with interactive chemistry that has been turned-off for the purposes of the DAMIP histSOZ simulations.</t>
  </si>
  <si>
    <t>Impose ensemble mean monthly mean of 3D stratospheric ozone from the DAMIP histAll simulations.</t>
  </si>
  <si>
    <t xml:space="preserve">An ozone concentration of 100ppbv is to be used to separate the troposphere and stratosphere in the piControl ozone climatology.
</t>
  </si>
  <si>
    <t>Input for models with interactive chemistry that has been turned-off for the purposes of the DAMIP histSOZchem simulations.</t>
  </si>
  <si>
    <t>Impose changing stratospheric ozone concentrations consistent with RCP4.5 forcing scenario.</t>
  </si>
  <si>
    <t xml:space="preserve">Impose ensemble mean monthly mean of 3D stratospheric ozone from coupled-chemistry simulations of Scenario-MIP SSP2-4.5 simulations.
</t>
  </si>
  <si>
    <t>Input for models with interactive chemistry that has been turned-off for the purposes of the DAMIP ssp245SOZchem simulations.</t>
  </si>
  <si>
    <t>Impose zonal and meridional wind stress anomalies to the ocean, calculated from the ensemble mean of the 1pctCO2 simulations at the time of CO2 doubling.  Surface flux anomalies (a function of longitude, latitude and time of year) are to remain constant throughout the experiment.  Note that the fluxes themselves are not replaced because this would typically cause a very large climate drift and possible instability.</t>
  </si>
  <si>
    <t>Impose surface heat flux anomalies to the ocean, calculated from the ensemble mean of the 1pctCO2 simulations at the time of CO2 doubling.  Surface flux anomalies (a function of longitude, latitude and time of year) are to remain constant throughout the experiment.  Note that the fluxes themselves are not replaced because this would typically cause a very large climate drift and possible instability.</t>
  </si>
  <si>
    <t>Impose surface freshwater flux anomalies to the ocean (including the contribution from runoff change), calculated from the ensemble mean of the 1pctCO2 simulations at the time of CO2 doubling.  Surface flux anomalies (a function of longitude, latitude and time of year) are to remain constant throughout the experiment.   Note that the fluxes themselves are not replaced because this would typically cause a very large climate drift and possible instability.</t>
  </si>
  <si>
    <t>Add a surface flux of passive tracer at the same rate as the surface heat flux perturbation in the heatFAF experiment.  The passive tracer flux will be added to the top layer of a passive temperature tracer.  Surface flux anomalies (a function of longitude, latitude and time of year) are to remain constant throughout the experiment.</t>
  </si>
  <si>
    <t xml:space="preserve">Reduce the solar constant such that the top of atmosphere radiative flux remains within ±0.1 W/m2 of the piControl experiment when the CO2 concentration is quadrupled. Specifically, the global mean value of top-of-atmosphere net radiative flux must lie within ±0.1 W/m2 of the piControl experiment over an average of years 1-10 of the simulation. </t>
  </si>
  <si>
    <t xml:space="preserve">Injection of stratospheric sulfate aerosol precursors to reduce the radiative forcing of ScenarioMIP high forcing scenario (SSP5-85) to match that of the ScenarioMIP medium forcing scenario (SSP2-45).  
Modeling groups that have an internal sulfate aerosol treatment should calibrate the radiative response to sulfate aersols individually so that the results will be internally consistent (a procedure that will be more difficult for models that have a complex microphysical treatment of aerosols). Potential methods include a double radation call, once with and once without the stratospheric aerosols, and also the use feedback methods.
Simulations to be conducted as if the aerosols or aerosol precursors are emitted in a line from 10°S to 10°N along a single longitude band (0°).  The injected aerosols or aerosol precursors should be evenly spread across model layers between 18 and 20 km.  Note that sedimentation processes and self-lofting due to heating are likely to result in the aerosols being distributed between 16-25 km in altitude.  </t>
  </si>
  <si>
    <t xml:space="preserve">Reduce solar irradiance to reduce the radiative forcing of ScenarioMIP high forcing scenario (SSP5-85) to match that of the ScenarioMIP medium forcing scenario (SSP2-45). </t>
  </si>
  <si>
    <t xml:space="preserve">Add a local variable that replaces (in all locations where temperature is colder than 235K) the ice mass mixing ratio in the calculation of the sedimentation velocity with a value that is eight times the original ice mass mixing ratio.
Cirrus seeding to begin in 2020 and continue through to the year 2100.
</t>
  </si>
  <si>
    <t>To capture many of the broad effects of cirrus thinning.</t>
  </si>
  <si>
    <t>2020 sea surface temperature from the SSP5-85 ScenarioMIP experiment.</t>
  </si>
  <si>
    <t>2020 sea ice concentration from the SSP5-85 ScenarioMIP experiment.</t>
  </si>
  <si>
    <t>2100 sea surface temperature from the G6sulfur GeoMIP experiment.</t>
  </si>
  <si>
    <t>2100 sea ice concentration from the G6sulfur GeoMIP experiment.</t>
  </si>
  <si>
    <t>2100 sea surface temperature from the G6solar GeoMIP experiment.</t>
  </si>
  <si>
    <t>2100 sea ice concentration from the G6solar GeoMIP experiment.</t>
  </si>
  <si>
    <t>2100 sea surface temperature from the G7cirrus GeoMIP experiment.</t>
  </si>
  <si>
    <t>2100 sea ice concentration from the G7cirrus GeoMIP experiment.</t>
  </si>
  <si>
    <t xml:space="preserve">Injection of stratospheric sulfate aerosol precursors to reduce the radiative forcing of ScenarioMIP high forcing overshoot extension scenario (SSP5-85ext-over) to match that of the ScenarioMIP medium forcing scenario (SSP2-45).  
Geoengineering is applied when the net forcing is greater in magnitude than the medium forcing scenario (SSP2-45), to reduce the net radiative forcing.   
This would effectively result in a situation in which the magnitude of geoengineering is greatest at the beginning of the simulation and reduces near the end as emissions reductions sufficiently reduce the forcing level.
Modeling groups that have an internal sulfate aerosol treatment should calibrate the radiative response to sulfate aerosols individually so that the results will be internally consistent (a procedure that will be more difficult for models that have a complex microphysical treatment of aerosols). Potential methods include a double radation call, once with and once without the stratospheric aerosols, and also the use feedback methods.
Simulations to be conducted as if the aerosols or aerosol precursors are emitted in a line from 10°S to 10°N along a single longitude band (0°).  The injected aerosols or aerosol precursors should be evenly spread across model layers between 18 and 20 km.  Note that sedimentation processes and self-lofting due to heating are likely to result in the aerosols being distributed between 16-25 km in altitude.  </t>
  </si>
  <si>
    <t xml:space="preserve">Impose HadISST sea ice and sea surface temperature data.
</t>
  </si>
  <si>
    <t>Sea surface temperatures are restored to the model climatology</t>
  </si>
  <si>
    <t>HadISST observational historical sea surface temperature is restored in the tropical lobe of the IPO domain (20°S-20°N, 175°E-75°W).  The weight=1 in the inner box (15°S-15°N, 180°E-80°W) and linearly reduces to zero in the buffer zone from the inner to the outer box.</t>
  </si>
  <si>
    <t>HadISST observational historical sea surface temperature is restored in the AMO domain (0-70°N, 70°W-0°). The weight=1 in the inner box (5°N-65°N, 65°W-5°W) and linearly reduces to zero in the buffer zone from the inner to the outer box.</t>
  </si>
  <si>
    <t xml:space="preserve">Modify the topography of the Tibetan Plateau (TIP) (20-60°N, 25-120°E) in the model by setting surface elevations to 500m, with the surface properties unchanged. </t>
  </si>
  <si>
    <t xml:space="preserve">Modify the surface sensible heat flux of the Tibetan Plateau (TIP) (20-60°N, 25-120°E) at elevations above 500m so that it does not heat the atmosphere by setting the vertical diffusive heating term in the atmospheric thermodynamic equation to zero.  </t>
  </si>
  <si>
    <t xml:space="preserve">Modify the topography of the highlands in Africa, N. America and S. America TP in the model by setting surface elevations to 500m, with the surface properties unchanged. </t>
  </si>
  <si>
    <t xml:space="preserve">1950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</si>
  <si>
    <t xml:space="preserve">1950 Mass mixing ratio fields at 1x1 degree resolution for main aerosol components (sulphate, black carbon, organic carbon, nitrate, sea salt, mineral dust),  along with effective radius per species. </t>
  </si>
  <si>
    <t>1950 Aggregated emissions of non-CO2 anthropogenic reactive gases (SO2, NOx, NH3, CH4, CO, NMVOC, BC, OC) by region and RCP sector.</t>
  </si>
  <si>
    <t xml:space="preserve">1950 Cosmic ray forcing.
</t>
  </si>
  <si>
    <t>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t>
  </si>
  <si>
    <t xml:space="preserve">1950 Solar forcing
</t>
  </si>
  <si>
    <t xml:space="preserve">1950 Fossil fuel and cement emissions. 
</t>
  </si>
  <si>
    <t xml:space="preserve">1950 Emissions from fires in forests and grasslands.
</t>
  </si>
  <si>
    <t xml:space="preserve">1950 Forcing data for concentration-driven historical CMIP6 runs. Here, we provide an outline of a consolidated set of atmospheric concentrations for the long-lived greenhouse-gases, including CO2, CH4, N2O, HFCs, PFCs, SF6, several ODS, and NF3 to serve as input for the CMIP6 Historical simulations. 
Depending on the model setup and emission species (short-lived, ozone, long-lived GHG), the historical simulation is driven by emissions and/or concentrations. </t>
  </si>
  <si>
    <t xml:space="preserve">1950 global gridded land-use forcing datasets.  This new generation of “land use harmonization” (LUH2) builds upon past work from CMIP5, and includes updated inputs, higher spatial resolution, more detailed land-use transitions, and the addition of important agricultural management layers.
</t>
  </si>
  <si>
    <t xml:space="preserve">1950 ozone concentration database encompassing both the stratosphere and the troposphere.
</t>
  </si>
  <si>
    <t xml:space="preserve">1950 stratospheric water vapour concentration data.
</t>
  </si>
  <si>
    <t xml:space="preserve">Mass mixing ratio fields at 1x1 degree resolution for main aerosol components (sulphate, black carbon, organic carbon, nitrate, sea salt, mineral dust),  along with effective radius per species. 
</t>
  </si>
  <si>
    <t>Provide aerosol fields for models without interactive aerosol code or for high resolution AOGCM simulations without aerosol and atmospheric chemistry.</t>
  </si>
  <si>
    <t xml:space="preserve">Core emissions datasets.
</t>
  </si>
  <si>
    <t>For use by atmospheric chemistry models to produce historical concentration fields.</t>
  </si>
  <si>
    <t>An ozone concentration database encompassing both the stratosphere and the troposphere and a stratospheric water vapour concentration database.</t>
  </si>
  <si>
    <t xml:space="preserve">For models that lack interactive chemistry due to its high computational costs. </t>
  </si>
  <si>
    <t xml:space="preserve">Solar forcing of the Earth system consistent with historical observations.
</t>
  </si>
  <si>
    <t xml:space="preserve">To incorporate the the regional effects of solar forcing which are a combination of stratospheric induced UV-variations (“top-down”) as well as surface effects induced by visible and IR-variations and atmosphere-ocean coupling (“bottom-up”). </t>
  </si>
  <si>
    <t>AerChemMIP output diagnositcs.</t>
  </si>
  <si>
    <t>Impose changing concentrations of reduced RCP7.0 Near Term Climate Forcers (NTCF). Beginning in 2014 with air quality policies (or maximum feasible reductions) applied to the SSP3-7 NTCF emissions.</t>
  </si>
  <si>
    <t>CFMIP output diagnositcs.</t>
  </si>
  <si>
    <t xml:space="preserve">Pre-industrial ozone concentration encompassing both the stratosphere and the troposphere and stratospheric water vapour concentration.
</t>
  </si>
  <si>
    <t>Impose changing natural forcing for RCP scenarios i.e. solar irradiance change and volcanic activity.</t>
  </si>
  <si>
    <t xml:space="preserve">Mass mixing ratio fields at 1x1 degree resolution for 1950 main aerosol components (sulphate, black carbon, organic carbon, nitrate, sea salt, mineral dust),  along with effective radius per species. </t>
  </si>
  <si>
    <t xml:space="preserve">Core emissions datasets for 1950.
</t>
  </si>
  <si>
    <t>1950 ozone concentration data encompassing both the stratosphere and the troposphere and a stratospheric water vapour concentration data.</t>
  </si>
  <si>
    <t xml:space="preserve"> For models that lack interactive chemistry due to its high computational costs. </t>
  </si>
  <si>
    <t xml:space="preserve">1950 solar forcing of the Earth system consistent with historical observations.
</t>
  </si>
  <si>
    <t>Use a coupled Atmosphere-Ocean general circulation model or an Earth System Model with interactive ice sheets</t>
  </si>
  <si>
    <t>Stand-alone ice sheet model</t>
  </si>
  <si>
    <t>Offline land surface model</t>
  </si>
  <si>
    <t>Impose RCP8.5 forcing.
Represents the high end of the range of plausible future forcing pathways.</t>
  </si>
  <si>
    <t xml:space="preserve">Impose RCP7.0 forcing.
</t>
  </si>
  <si>
    <t xml:space="preserve">Impose RCP4.5 forcing.
</t>
  </si>
  <si>
    <t xml:space="preserve">Impose RCP2.6 forcing.
</t>
  </si>
  <si>
    <t xml:space="preserve">Impose RCP6.0 forcing.
</t>
  </si>
  <si>
    <t xml:space="preserve">Impose RCP3.7 forcing.
</t>
  </si>
  <si>
    <t xml:space="preserve">Impose RCP2.6-overshoot forcing.
</t>
  </si>
  <si>
    <t xml:space="preserve">Impose RCP8.5 extension forcing.
</t>
  </si>
  <si>
    <t xml:space="preserve">Impose RCP2.6 extension forcing.
</t>
  </si>
  <si>
    <t xml:space="preserve">Impose RCP8.5 extension overshoot forcing.  Beginning in 2100, linearly reduce forcings to 2.6 W/m2 by 2200.
</t>
  </si>
  <si>
    <t>Pre-Industrial forcing excluding carbon dioxide (CO2) and solar forcing.</t>
  </si>
  <si>
    <t>Pre-Industrial forcing excluding carbon dioxide (CO2).</t>
  </si>
  <si>
    <t>To diagnose forcings and feedbacks involving Near Term Climate Forcers (NTCFs) such as tropospheric aerosols, tropospheric ozone precursors and methane, and chemically reactive Well Mixed Green House Gases (WMGHGs) such as Nitrous Oxide, methane and some halocarbons, including impacts on stratospheric ozone.
To document and understand past and future changes in the chemical composition of the atmosphere.
To estimate the global-to-regional climate response from these changes.</t>
  </si>
  <si>
    <t>To understand and quantify future (century-scale) changes in land and ocean carbon storage and fluxes.
To separate and quantify the sensitivity of land and ocean carbon cycle to changes in climate and changes in atmospheric CO2 concentration.
To evaluate model performance and investigate potential for future constraints
To quantify future changes in carbon storage and hence quantify the atmospheric CO2 concentration and related climate change for given CO2 emissions, or diagnose the emissions compatible with a prescribed atmospheric CO2 concentration pathway.</t>
  </si>
  <si>
    <t>To inform improved assessments of climate change cloud feedbacks. 
To understand other aspects of climate change such as circulation, regional-scale precipitation and non-linear changes</t>
  </si>
  <si>
    <t>To facilitate improved estimation of the contributino of anthropogenic and natural forcing changes to observed global warming.
To facilitate improved estimation of the contribution of those forcings to observed global and regional changes in other climate variables.
To contribute to the estimation of how historical emissions have altered and are altering contemporary climate risk.
To facilitate and improve observationally-constrained projections of future climate change.</t>
  </si>
  <si>
    <t>To promote the science and practice of decadal prediction (forecasts on timescales up to and including 10 years).
To investigate current abilities with respect to decadal prediction and the limits of predictability.
To provide benchmarks against which to compare improvements in models and prediction quality.</t>
  </si>
  <si>
    <t>To support the WCRP Grand Challenge on sea level rise and regional impacts.
To quantify the difference in the geographical patterns of sea level change due to ocean density and circulation change simulated by the models, when given common surface flux perturbations.
To provide information about the efficiency and interior distribution of ocean heat uptake in response to climate change.
To provide information about the sensitivity of Atlantic meridional overturning circulaiton (AMOC) to prescribed buoyancy forcing of the character expected for CO2 forcing.</t>
  </si>
  <si>
    <t>To improve our understanding of physical processes in global monsoon systems and to better simulate the mean state, interannual variability and long-term change of global monsoons by performing multi-model inter-comparisons.</t>
  </si>
  <si>
    <t>To investigate the robustness across a multi-model ensemble of changes to the representation of climate processes as model horizontal resolution is increased.
To use process-level assessment rather than climate sensitivity to investigate the origins and consequences of systematic model biases.  Specifically the analysis of atmospheric eddies, including tropical and extra-tropical cyclones</t>
  </si>
  <si>
    <t>To improve projections of sea level rise via improved projections of the evolution of the Greenland and Antarctic ice sheets under a changing climate and the quantification of associated uncertainties. 
To address the feedbacks introduced by interactive ice sheets.</t>
  </si>
  <si>
    <t>To provide a comprehensive assessment of land surface, snow, and soil moisture-climate feedbacks.
To diagnose systematic biases in the land modules of current ESMs using constrained land-module only experiments.
To quantify the associated uncertainties and to better constrain climate change projections, of particular interest for highly vulnerable regions.</t>
  </si>
  <si>
    <t>Land surface, snow, soil, moisture</t>
  </si>
  <si>
    <t>Historical AMIP simulations of the near past (1950-2014).
At least one ensemble member at high resolution, minimum 25-50 km at mid-latitudes.
At least one ensemble member at standard model resolution.</t>
  </si>
  <si>
    <t xml:space="preserve">Medium forcing (ScenarioMIP SSP2-45) future scenario (2015-2050) atmosphere only simulations at high and standard resolution, with an option to continue to 2100.
For optimal comparison between models aerosol concentrations would be preferable and not emissions.
At least one ensemble member at high resolution, minimum atmosphere 25-50 km at mid-latitudes.
At least one ensemble member at standard model resolution.
</t>
  </si>
  <si>
    <t xml:space="preserve">GMMIP addresses the contributions of internal variability (IPO-Interdecadal Pacific Oscillation, AMO-Atlantic Multidecadal Oscillation) and external anthropogenic forcing to the historical evolution of global monsoons.
</t>
  </si>
  <si>
    <t>ISMIP6 repeats selected DECK experments with coupled AOGCM-ISM, where the ice sheet is an interactive component of the AOGCM.</t>
  </si>
  <si>
    <t xml:space="preserve">ScenarioMIP simulates climate outcomes based on alternative plausible future scenarios. </t>
  </si>
  <si>
    <t xml:space="preserve">To understand the robust climate model responses to geoengineering. 
To address the use of geoengineering as part of a portfolio of responses to climate change. 
To address the use of cloud cirrus thinning to allow more longwave radiation to escape to space. 
To address key uncertainties in extreme events. </t>
  </si>
  <si>
    <t>GeoMIP experiments apply geoengineering methods that modify stratosphereic sulfate aerosol, solar irradiance and cirrus clouds to specified DECK and ScenarioMIP experiments.</t>
  </si>
  <si>
    <t>DCPP is a suite of decadal hindcast experiments.</t>
  </si>
  <si>
    <t>DAMIP is a suite of historical and scenario experiments using individual and subsets of forcings.</t>
  </si>
  <si>
    <t>CFMIP is a suite of experiments that investigate the response to idealised perturbations to SSTs, CO2 and Solar Irriadiance in AMIP, aquaplanet (no land) and ESM model configurations.</t>
  </si>
  <si>
    <t>C4MIP is a suite of idealised, historical and future scenario experiments that investigate the radiative and biogeochemical effects of changing carbon dioxide concentrations.</t>
  </si>
  <si>
    <t>AerChemMIP is a suite of experments that apply perturbations to Near Term Climate Forcers (NTCFs) such as tropospheric aerosols, tropospheric ozone precursors and methane, and chemically reactive Well Mixed Green House Gases (WMGHGs) such as Nitrous Oxide, methane and some halocarbons, including impacts on stratospheric ozone.</t>
  </si>
  <si>
    <t>FAFMIP is a suite of experiments that prescribe a set of surface flux perturbations for the ocean.</t>
  </si>
  <si>
    <t>HighResMIP specifies a suite of historical, future scenario and idealised experiments to be simulated on models at both high and standard resolution.</t>
  </si>
  <si>
    <t>LS3MIP is a suite of complementary experiments that make use of offline land surface models, atmosphere only models and Earth system models for simulations of the recent past and projected futures to 2100.</t>
  </si>
  <si>
    <t xml:space="preserve">To facilitate integrated research leading to a better uncerstanding not only of the physical climate system consequences of these scearnios, but also of the climate impact on societies, including considerations of mitigation and adaptation. 
To provide a basis for addressing targeted science questions regarding the climate effects of particular aspects of forcing relevant to scenario-based research. 
To provide a basis for various international efforts that target improved methods to quantify projection uncertainties based on multi-model ensembles, taking into account model performance, model dependence, and observational uncertainty. </t>
  </si>
  <si>
    <t>multi_ensemble</t>
  </si>
  <si>
    <t>LUMIP</t>
  </si>
  <si>
    <t>Land-Use Model Intercomparison Project</t>
  </si>
  <si>
    <t>lumip</t>
  </si>
  <si>
    <t>David Lawrence</t>
  </si>
  <si>
    <t>dlawren@ucar.edu</t>
  </si>
  <si>
    <t>http://www.cgd.ucar.edu/staff/dlawren/</t>
  </si>
  <si>
    <t>David Lawrence's info page at UCAR</t>
  </si>
  <si>
    <t>https://www2.cgd.ucar.edu/research/mips/lumip</t>
  </si>
  <si>
    <t>LUMIP home page</t>
  </si>
  <si>
    <t>Describes the LUMIP</t>
  </si>
  <si>
    <t>Land-Use Model Intercomparison Project home page</t>
  </si>
  <si>
    <t>Land-Use Model Intercomparison project homepage</t>
  </si>
  <si>
    <t xml:space="preserve">To determine the effects of land use and land-use change on climate and biogeochemical cycling (past-future). 
To assess land management strategies to help mitigate and/or adapt to climate change. </t>
  </si>
  <si>
    <t>1850-1920 70yrs</t>
  </si>
  <si>
    <t>1850/01/01-1920/01/01</t>
  </si>
  <si>
    <t>70yrs1850-1920</t>
  </si>
  <si>
    <t>historical, 1850, 1920</t>
  </si>
  <si>
    <t>IdealisedDeforestation</t>
  </si>
  <si>
    <t>Idealised deforestation</t>
  </si>
  <si>
    <t>LUMIP, idealised deforestation, 20 million square km per year.</t>
  </si>
  <si>
    <t>20 million square km of forest removed linearly over a period of 50 years, then held fixed for 20 years.</t>
  </si>
  <si>
    <t>Idealized deforestation has the advantage that it will be easier to ensure conformity across models in terms of the land cover change.</t>
  </si>
  <si>
    <t>PIForcingExcludingLandUse</t>
  </si>
  <si>
    <t>Pre-Industrial forcing, excluding land-use</t>
  </si>
  <si>
    <t>piForcingExcludingLandUse</t>
  </si>
  <si>
    <t>pre-industrial forcing, excluding land-use</t>
  </si>
  <si>
    <t>Pre-Industrial forcing excluding land-use.</t>
  </si>
  <si>
    <t>Pre-IndustrialLandUseExcludingForest</t>
  </si>
  <si>
    <t>Pre-Industrial Land-Use Excluding Forest</t>
  </si>
  <si>
    <t>piLandUseExcludingForest</t>
  </si>
  <si>
    <t>LUMIP, pre-industrial land-use, excluding forest</t>
  </si>
  <si>
    <t>pre-industrial land use, excluding forestation.</t>
  </si>
  <si>
    <t>LUMIP idealized-global-deforest idealized linear deforestation</t>
  </si>
  <si>
    <t>Idealized defrestation experiment, 20 million square km forest removed linearly over a period of 50 years, with an additional 20 years of constant forest cover. Designed to be somewhat analogous/complementary to the 1% CO2 DECK experiments.</t>
  </si>
  <si>
    <t>To assess the biogeophysical role of land cover change on climate. To Identify what amount of deforestation is required to see a signal relative to noise.</t>
  </si>
  <si>
    <t>LUMIP1.1</t>
  </si>
  <si>
    <t>LUMIP1.2</t>
  </si>
  <si>
    <t>LUMIP, Tier1, Historical, global deforestation</t>
  </si>
  <si>
    <t>Land surface model simulations with some  tropical, boreal or temperate deforestation.</t>
  </si>
  <si>
    <t>1980-2010 30yrs</t>
  </si>
  <si>
    <t>1980/01/01-2010/01/01</t>
  </si>
  <si>
    <t>30yrs1980-2010</t>
  </si>
  <si>
    <t>historical, 1980, 2010</t>
  </si>
  <si>
    <t>Historical, from 1980 to 2010.</t>
  </si>
  <si>
    <t>Historical, from 1850 to 1920.</t>
  </si>
  <si>
    <t>BorealDeforestation</t>
  </si>
  <si>
    <t>Boreal Deforestation</t>
  </si>
  <si>
    <t>IdealisedBorealDeforestation</t>
  </si>
  <si>
    <t>TemperateDeforestation</t>
  </si>
  <si>
    <t>Temperate Deforestation</t>
  </si>
  <si>
    <t>IdealisedTemperateDeforestation</t>
  </si>
  <si>
    <t>LUMIP, idealised temperate regional deforestation, recent past</t>
  </si>
  <si>
    <t>LUMIP, idealised boreal regional deforestation, recent past</t>
  </si>
  <si>
    <t>TropicalDeforestation</t>
  </si>
  <si>
    <t>Tropical Deforestation</t>
  </si>
  <si>
    <t>IdealisedTropicalDeforestation</t>
  </si>
  <si>
    <t>LUMIP, idealised tropical regional deforestation</t>
  </si>
  <si>
    <t>Idealised regional deforestation: Tropical region.</t>
  </si>
  <si>
    <t>Idealised regional deforestation: Temperate region.</t>
  </si>
  <si>
    <t>Idealised regional deforestation: Boreal region.</t>
  </si>
  <si>
    <t>Three member ensemble of regional deforestation</t>
  </si>
  <si>
    <t>Two Scenario Ensemble of RCP4.5 and RCP2.6</t>
  </si>
  <si>
    <t>three, 3, ensemble, regional deforestation</t>
  </si>
  <si>
    <t>ThreeMemberRegionalDeforestation</t>
  </si>
  <si>
    <t>ThreeRegionalDeforestation</t>
  </si>
  <si>
    <t>An ensemble of up to three simulations forced with deforestation in Boreal, Temperate and/or Tropical regions</t>
  </si>
  <si>
    <t>http://www.geosci-model-dev-discuss.net/gmd-2015-265/</t>
  </si>
  <si>
    <t>CMIP6 experiment design.</t>
  </si>
  <si>
    <t>Overview of the Coupled Model Intercomparison Project Phase 6 (CMIP6) experimental design and organisation</t>
  </si>
  <si>
    <t>10.5194/gmdd-8-10539-2015</t>
  </si>
  <si>
    <t>Eyring, V., S. Bony, G. A. Meehl, C. Senior, B. Stevens, R. J. Stouffer, and K. E. Taylor (2015), Overview of the Coupled Model Intercomparison Project Phase 6 (CMIP6) experimental design and organisation, Geosci. Model Dev. Discuss., 8, 10539-10583</t>
  </si>
  <si>
    <t>Describes the CMIP6 experimental design</t>
  </si>
  <si>
    <t>By coordinating the design and distribution of global climate model simulations of the past, current and future climate, the Coupled Model Intercomparison Project (CMIP) has become one of the foundational elements of climate science. However, the need to address an ever-expanding range of scientific questions arising from more and more research communities has made it necessary to revise the organization of CMIP. After a long and wide community consultation, a new and more federated structure has been put in place. It consists of three major elements: (1) a handful of common experiments, the DECK (Diagnostic, Evaluation and Characterization of Klima experiments) and the CMIP Historical Simulation (1850–near-present) that will maintain continuity and help document basic characteristics of models across different phases of CMIP, (2) common standards, coordination, infrastructure and documentation that will facilitate the distribution of model outputs and the characterization of the model ensemble, and (3) an ensemble of CMIP-Endorsed Model Intercomparison Projects (MIPs) that will be specific to a particular phase of CMIP (now CMIP6) and that will build on the DECK and the CMIP Historical Simulation to address a large range of specific questions and fill the scientific gaps of the previous CMIP phases. The DECK and CMIP Historical Simulation, together with the use of CMIP data standards, will be the entry cards for models participating in CMIP. The participation in the CMIP6-Endorsed MIPs will be at the discretion of the modelling groups, and will depend on scientific interests and priorities. With the Grand Science Challenges of the World Climate Research Programme (WCRP) as its scientific backdrop, CMIP6 will address three broad questions: (i) how does the Earth system respond to forcing?, (ii) what are the origins and consequences of systematic model biases?, and (iii) how can we assess future climate changes given climate variability, predictability and uncertainties in scenarios? This CMIP6 overview paper presents the background and rationale for the new structure of CMIP, provides a detailed description of the DECK and the CMIP6 Historical Simulation, and includes a brief introduction to the 21 CMIP6-Endorsed MIPs.</t>
  </si>
  <si>
    <t>LUMIP1.3</t>
  </si>
  <si>
    <t>LUMIP idealized-reg-deforest land surface regional deforestation</t>
  </si>
  <si>
    <t>LUMIP idealized-reg-deforest atmos regional deforestation</t>
  </si>
  <si>
    <t>LUMIP, Tier1, Historical, regional deforestation, AMIP</t>
  </si>
  <si>
    <t>LUMIP, Tier1, Historical, regional deforestation, land surface</t>
  </si>
  <si>
    <t>Atmosphere model simulations with some tropical, boreal or temperate deforestation.</t>
  </si>
  <si>
    <t>Idealised experiments designed to assess response to land cover change in specific regions.</t>
  </si>
  <si>
    <t>LUMIP1.4</t>
  </si>
  <si>
    <t>LUMIP idealized-reg-deforest AOGCM regional deforestation</t>
  </si>
  <si>
    <t>LUMIP, Tier1, Historical, regional deforestation, AOGCM</t>
  </si>
  <si>
    <t>Atmosphere-Ocean GCM simulations with some tropical, boreal or temperate deforestation.</t>
  </si>
  <si>
    <t xml:space="preserve">Land surface model simulation. All LULCC (Land use and land cover change) and All Management (AM) features for the model turned on. Begin in 1700. Forced with historical observed climate. Include transient CO2, Nitrogen deposition, aerosol deposition etc. Will be the same as the LS3MIP LMIP-Hist experiment if the GCM runs include All Management (AM) capabilities.   </t>
  </si>
  <si>
    <t>1700-2014 315yrs</t>
  </si>
  <si>
    <t>1700/01/01-2014/12/31</t>
  </si>
  <si>
    <t>315yrs1700-2014</t>
  </si>
  <si>
    <t>historical, 1700, 2014</t>
  </si>
  <si>
    <t>Historical, from 1700 to 2014.</t>
  </si>
  <si>
    <t>315 years</t>
  </si>
  <si>
    <t>1700-01-01</t>
  </si>
  <si>
    <t>Fire Management</t>
  </si>
  <si>
    <t>WoodHarvest</t>
  </si>
  <si>
    <t>Wood Harvest</t>
  </si>
  <si>
    <t>woodHarvest</t>
  </si>
  <si>
    <t>Grazing on Pasture</t>
  </si>
  <si>
    <t>Pasture</t>
  </si>
  <si>
    <t>pasture</t>
  </si>
  <si>
    <t>Grassland</t>
  </si>
  <si>
    <t>grassland</t>
  </si>
  <si>
    <t>LUMIP, grassland, no management</t>
  </si>
  <si>
    <t>Crop</t>
  </si>
  <si>
    <t>GrasslandNet</t>
  </si>
  <si>
    <t>Grassland with net transitions</t>
  </si>
  <si>
    <t>grasslandNet</t>
  </si>
  <si>
    <t>LUMIP, grassland, net transitions, no management</t>
  </si>
  <si>
    <t>Grassland crop/pasture with net transitions instead of gross, no management.</t>
  </si>
  <si>
    <t>Grassland crop/pasture without management.</t>
  </si>
  <si>
    <t>Grazing on pasture.</t>
  </si>
  <si>
    <t>Harvesting of wood.</t>
  </si>
  <si>
    <t>Human fire land management.</t>
  </si>
  <si>
    <t>Irrigation</t>
  </si>
  <si>
    <t>irrigation</t>
  </si>
  <si>
    <t>Realistic transient irrigated area.</t>
  </si>
  <si>
    <t>Fertilisation</t>
  </si>
  <si>
    <t>fertilisation</t>
  </si>
  <si>
    <t>Realistic transient fertilisation.</t>
  </si>
  <si>
    <t>crop</t>
  </si>
  <si>
    <t>Crop area uses prognostic crop model.</t>
  </si>
  <si>
    <t>LUMIP, fire, land management</t>
  </si>
  <si>
    <t>LUMIP, wood harvest, land management</t>
  </si>
  <si>
    <t>LUMIP, pasture, land management</t>
  </si>
  <si>
    <t>LUMIP, crop, land management</t>
  </si>
  <si>
    <t>LUMIP, irrigation, land management</t>
  </si>
  <si>
    <t>LUMIP, fertilisation, land management</t>
  </si>
  <si>
    <t>Land cover versus land management change. To assess the relative impact of land cover and incrementally more comprehensive land management change on fluxes of water, energy, and carbon. Test impact of pre-1850 land use.</t>
  </si>
  <si>
    <t xml:space="preserve">Land surface model simulation. All LULCC (Land use and land cover change) and All Management (AM) features for the model turned on. Land use change starting in 1850. Forced with historical observed climate. Include transient CO2, Nitrogen deposition, aerosol deposition etc. Will be the same as the LS3MIP LMIP-Hist experiment if the GCM runs include All Management (AM) capabilities.   </t>
  </si>
  <si>
    <t>Fire</t>
  </si>
  <si>
    <t>fire</t>
  </si>
  <si>
    <t>LUMIP, Tier2, historical, All Management, AM, All  LULCC, 1850</t>
  </si>
  <si>
    <t>LUMIP, Tier2, historical, All Management, AM, All  LULCC, 1700</t>
  </si>
  <si>
    <t>LUMIP LND_noLUCC</t>
  </si>
  <si>
    <t>LUMIP LND_LULCC_AM All Management 1700</t>
  </si>
  <si>
    <t>LUMIP LND_LULCC1850 All Management 1850</t>
  </si>
  <si>
    <t>LUMIP, Tier2, historical, no management</t>
  </si>
  <si>
    <t xml:space="preserve">Land surface simulation. No land cover change. Starting in 1850. Forced with historical observed climate. Include transient CO2, Nitrogen deposition, aerosol deposition etc. </t>
  </si>
  <si>
    <t>LUMIP, Tier2, historical, grassland, no land management</t>
  </si>
  <si>
    <t>Land surface model simulation. Land cover change with grassland crop/pasture.  No land management.</t>
  </si>
  <si>
    <t>LUMIP, Tier2, historical, grassland, net transitions, no land management</t>
  </si>
  <si>
    <t>Land surface model simulation. Land cover change with grassland crop/pasture except with net transitions instead of gross.  No land management.</t>
  </si>
  <si>
    <t>LUMIP, Tier2, historical, grassland, fire land management</t>
  </si>
  <si>
    <t>Land surface model simulation. Land cover change with grassland crop/pasture and human fire land management.</t>
  </si>
  <si>
    <t xml:space="preserve">LUMIP is a suite of experiments focused on land use, including both idealized and realistic scenarios with and without transient land use. </t>
  </si>
  <si>
    <t>LUMIP, Tier2, historical, grassland, fire land management, wood harvest</t>
  </si>
  <si>
    <t>Land surface model simulation. Land cover change with grassland crop/pasture and human fire land management and wood harvest.</t>
  </si>
  <si>
    <t>LUMIP, Tier2, historical, grassland, grazing</t>
  </si>
  <si>
    <t>Land surface model simulation. Land cover change with grassland crop/pasture and grazing on pastureland.</t>
  </si>
  <si>
    <t>Factorial set of land only experiments with increasingly realistic treatment of land management; derivatives of LMIP-hist (LS3MIP).</t>
  </si>
  <si>
    <t>LUMIP LND_crop grasscrop grassland with crops</t>
  </si>
  <si>
    <t>LUMIP LND_pasture grassland with grazing on pasture land</t>
  </si>
  <si>
    <t>LUMIP LND_woodharv grassland with fire land management and wood harvest</t>
  </si>
  <si>
    <t>LUMIP LND_fire grassland with fire land management</t>
  </si>
  <si>
    <t>LUMIP LND_gross_vs_net grassland with net transitions</t>
  </si>
  <si>
    <t>LUMIP LND_grasscrop grassland with gross transitions</t>
  </si>
  <si>
    <t>Land surface model simulation. Land cover change with grassland crop/pasture but with crop area utilising a prognostic crop model.</t>
  </si>
  <si>
    <t>LUMIP2.10</t>
  </si>
  <si>
    <t>LUMIP2.09</t>
  </si>
  <si>
    <t>LUMIP2.08</t>
  </si>
  <si>
    <t>LUMIP2.07</t>
  </si>
  <si>
    <t>LUMIP2.06</t>
  </si>
  <si>
    <t>LUMIP2.05</t>
  </si>
  <si>
    <t>LUMIP2.04</t>
  </si>
  <si>
    <t>LUMIP2.03</t>
  </si>
  <si>
    <t>LUMIP2.01</t>
  </si>
  <si>
    <t>LUMIP2.02</t>
  </si>
  <si>
    <t>LUMIP LND_crop-irrig  grassland with crops and irrigation</t>
  </si>
  <si>
    <t>LUMIP, Tier2, historical, grassland, crops</t>
  </si>
  <si>
    <t>LUMIP, Tier2, historical, grassland, crops, irrigation</t>
  </si>
  <si>
    <t>LUMIP2.11</t>
  </si>
  <si>
    <t>LUMIP LND_crop-irrig-fert  grassland with crops, irrigation and fertilisation</t>
  </si>
  <si>
    <t>Land surface model simulation. Land cover change with grassland crop/pasture but with crop area utilising a prognostic crop model.  Realistic transient irrigation and realisitic transient fertilisation.</t>
  </si>
  <si>
    <t>Land surface model simulation. Land cover change with grassland crop/pasture but with crop area utilising a prognostic crop model. Realistic transient irrigation.</t>
  </si>
  <si>
    <t>LUMIP1.5</t>
  </si>
  <si>
    <t>LUMIP noLULCC_hist_LND historical with 1850 land cover and land use</t>
  </si>
  <si>
    <t>land-hist-nolu</t>
  </si>
  <si>
    <t>deforest-glb</t>
  </si>
  <si>
    <t>deforest-reg-lnd</t>
  </si>
  <si>
    <t>deforest-reg-atm</t>
  </si>
  <si>
    <t>deforest-reg-gcm</t>
  </si>
  <si>
    <t>land-hist-1700</t>
  </si>
  <si>
    <t>land-noLU</t>
  </si>
  <si>
    <t>land-grasscrop</t>
  </si>
  <si>
    <t>land-netTrans</t>
  </si>
  <si>
    <t>land-fire</t>
  </si>
  <si>
    <t>land-woodharv</t>
  </si>
  <si>
    <t>land-pasture</t>
  </si>
  <si>
    <t>land-crop</t>
  </si>
  <si>
    <t>land-irrig</t>
  </si>
  <si>
    <t>land-irrig-fert</t>
  </si>
  <si>
    <t xml:space="preserve">Land surface model simulation. Historical forcing with land use held constant at 1850. No human activity. </t>
  </si>
  <si>
    <t>Pre-Industrial Land Cover</t>
  </si>
  <si>
    <t>PreIndustrialLandCover</t>
  </si>
  <si>
    <t>Pre-Industrial, 1850, Land Cover</t>
  </si>
  <si>
    <t>Constant pre-industrial land-cover forcing.</t>
  </si>
  <si>
    <t>LUMIP1.6</t>
  </si>
  <si>
    <t>Land-use change impact on land to atmosphere fluxes of water, energy and carbon.</t>
  </si>
  <si>
    <t>LUMIP noLULCC_hist historical with 1850 land cover and land use</t>
  </si>
  <si>
    <t>LUMIP, Tier1, Historical, pre-industrial Land Use and Land Cover, 1850</t>
  </si>
  <si>
    <t>Land-use change impact on past climate</t>
  </si>
  <si>
    <t xml:space="preserve">Concentration driven historical forcing with land use held constant at 1850 usage. No human activity. </t>
  </si>
  <si>
    <t>hist-NoLU</t>
  </si>
  <si>
    <t>LUMIP1.7</t>
  </si>
  <si>
    <t>LUMIP SSP3-7_SSP1-2.6landuse</t>
  </si>
  <si>
    <t>LUMIP, Tier1, Scenario, SSP3-7.0 forcing and SSP1-2.6 land use</t>
  </si>
  <si>
    <t>Keep all forcings the same as ScenarioMIP SSP3-7 (deforestation scenario), but replace land use with SSP1-2.6 (aforestation) scenario.  Concentration driven.</t>
  </si>
  <si>
    <t>RCP70ForcingExcludingLandUse</t>
  </si>
  <si>
    <t>Representative Concentration Pathway 7.0 W/m2 Forcing excluding land use</t>
  </si>
  <si>
    <t>rcp70ForcingExcludingLandUse</t>
  </si>
  <si>
    <t>Representative Concentration Pathway 7.0, future, 21st century, SSP3, RCP7.0, excluding land use</t>
  </si>
  <si>
    <t>RCP26ForcingExcludingLandUse</t>
  </si>
  <si>
    <t>Representative Concentration Pathway 2.6 W/m2 Forcing excluding land use</t>
  </si>
  <si>
    <t>rcp26ForcingExcludingLandUse</t>
  </si>
  <si>
    <t>Representative Concentration Pathway 2.6, future, 21st century, SSP1, RCP2.6, excluding land use</t>
  </si>
  <si>
    <t>LUMIP1.8</t>
  </si>
  <si>
    <t>LUMIP SSP1-2.6_SSP3-7landuse</t>
  </si>
  <si>
    <t>LUMIP, Tier1, Scenario,  SSP1-2.6 forcing and SSP3-7.0 land use</t>
  </si>
  <si>
    <t>Keep all forcings the same as ScenarioMIP SSP1-2.6 (aforestation scenario), but replace land use with SSP3-7.0 (deforestation) scenario.  Concentration driven.</t>
  </si>
  <si>
    <t>ssp37-ssp126LU</t>
  </si>
  <si>
    <t>ssp126-ssp37LU</t>
  </si>
  <si>
    <t>Land-use policy sensitivity simulation for high radiative forcing scenario.</t>
  </si>
  <si>
    <t>Land-use policy sensitivity simulation for the low radiative forcing scenario.</t>
  </si>
  <si>
    <t>Land-use policy sensitivity simulation for the high radiative forcing scenario.</t>
  </si>
  <si>
    <t>Keep all forcings the same as C4MIP esmssp5-8.5 scenario, but replace land use with SSP1-2.6 scenario. Emission driven.</t>
  </si>
  <si>
    <t>LUMIP1.9</t>
  </si>
  <si>
    <t>LUMIP esmSSP5-8.5_SSP1-2.6landuse</t>
  </si>
  <si>
    <t>ssp585-ssp126LU</t>
  </si>
  <si>
    <t>LUMIP, Tier1, Scenario, SSP5-8.5 forcing and SSP1-2.6 land use</t>
  </si>
  <si>
    <t>RCP85ForcingExcludingLandUse</t>
  </si>
  <si>
    <t>Representative Concentration Pathway 8.5 W/m2 Forcing excluding land use</t>
  </si>
  <si>
    <t>rcp85ForcingExcludingLandUse</t>
  </si>
  <si>
    <t>Representative Concentration Pathway 8.5, future, 21st century, SSP5, RCP8.5, excluding land use</t>
  </si>
  <si>
    <t xml:space="preserve">Impose RCP7.0 forcing excluding land use. Concentration driven.
</t>
  </si>
  <si>
    <t xml:space="preserve">Impose RCP2.6 forcing excluding land use. Concentration driven.
</t>
  </si>
  <si>
    <t>Impose RCP8.5 forcing excluding land use.
Emissions driven.</t>
  </si>
  <si>
    <t>Gokhan Danabasoglu</t>
  </si>
  <si>
    <t>gokhan@ucar.edu</t>
  </si>
  <si>
    <t>Gokhan Danabasoglu's info page at UCAR</t>
  </si>
  <si>
    <t>http://www.cgd.ucar.edu/staff/gokhan/</t>
  </si>
  <si>
    <t>James Orr</t>
  </si>
  <si>
    <t>james.orr@lsce.ipsl.fr</t>
  </si>
  <si>
    <t>http://degruyteropen.com/people/jorr/</t>
  </si>
  <si>
    <t>James Orr's info page at LSCE</t>
  </si>
  <si>
    <t>omip</t>
  </si>
  <si>
    <t>OMIP</t>
  </si>
  <si>
    <t>Ocean Model Inter-comparison Project</t>
  </si>
  <si>
    <t>land use, land management, land cover, land policy</t>
  </si>
  <si>
    <t>ocean</t>
  </si>
  <si>
    <t>http://www.clivar.org/clivar-panels/omdp/core-2</t>
  </si>
  <si>
    <t>CORE-II</t>
  </si>
  <si>
    <t>http://ocmip5.ipsl.jussieu.fr/OCMIP/phase2/simulations/CFC/HOWTO-CFC.html</t>
  </si>
  <si>
    <t>OCMIP</t>
  </si>
  <si>
    <t>http://ocmip5.ipsl.jussieu.fr/OCMIP</t>
  </si>
  <si>
    <t>OCMIP home page</t>
  </si>
  <si>
    <t>SOLARIS-HEPPA  solar proton flux dataset home page</t>
  </si>
  <si>
    <t>The impact of solar proton events (SPEs), solar proton flux data from 1963 to 2013 and a methdology to derive HOx and NOx production rates are provided</t>
  </si>
  <si>
    <t>Coordinated Ocean-ice Reference Experiments (COREs) were proposed by the CLIVAR Working Group on Ocean Model Development (WGOMD) as a venue for comparing global ocean-sea ice models run under a common prescribed atmospheric state, with boundary fluxes computed via the same bulk formulae. CORE simulations complement the coupled climate and earth system models run for the Coupled Model Intercomparison Project (CMIP). Efforts across a broad community of modelling groups have produced CORE Phase 2 hindcast simulations (CORE-II) using 62 years (1948-2009) of inter-annual forcing. The CORE-II simulations provide a framework to evaluate ocean model performance, to study mechanisms of ocean phenomena and their variability from seasonal to decadal timescales, to identify forced variability changes, and to develop mechanistic descriptions of observed climate variability and change.</t>
  </si>
  <si>
    <t>Describes the OCMIP</t>
  </si>
  <si>
    <t>The Ocean-Carbon Cycle Model Intercomparison Project (OCMIP) is a research initiative of IGBP/GAIM and IGBP/JGOFS. It was initiated in 1995 to develop an international collaboration to improve the predictive capacity and accelerate development of global-scale, three-dimensional, ocean carbon-cycle models through standardized model evaluaion and model intercomparison.</t>
  </si>
  <si>
    <t>Coordinated Ocean-Ice Reference Experiments - phase 2 home page</t>
  </si>
  <si>
    <t>Ocean-Carbon Cycle Model Intercomparison Project home page</t>
  </si>
  <si>
    <t xml:space="preserve">To provide a framework for evaluating, understanding, and improving ocean/sea-ice/tracer/biogeochemical components of climate and earth system models contributing to CMIP6. </t>
  </si>
  <si>
    <t>OMIP merges the CORE-II (Coordinated Ocean-Ice Reference Experiments) and OCMIP (Ocean-Carbon Cycle Model Inter-comparison Project) projects. OMIP coordinates CMIP6 ocean diagnostics for all CMIP6 simulations that include an ocean component. OMIP provides a protocol for ocean/sea-ice simulations.</t>
  </si>
  <si>
    <t>http://www.clivar.org/sites/default/files/documents/CMIP6_OMIP_physics_diagnostics_0.pdf</t>
  </si>
  <si>
    <t xml:space="preserve">http </t>
  </si>
  <si>
    <t>Sampling the physical ocean in CMIP6 simulations</t>
  </si>
  <si>
    <t>We present recommendations for sampling physical ocean fields for the World Climate Research Program (WCRP) Coupled Model Intercomparison Project #6 (CMIP6), including its DECK experiment suite, the historical simulation (1850-2014), as well as any CMIP6 satellite MIPs that include a physical ocean model component. Such MIPs in particular include the Ocean Model Intercomparison Project (OMIP), Coupled Climate Carbon Cycle Model Intercomparison Project (C4MIP), Decadal Climate Prediction Project (DCPP), High Resolution Model Intercomparison Project (HighResMIP), and the Flux Anomoly Forcing Model Intercomparison Project (FAFMIP). We motivate the diagnostics by presenting salient scientific reasons for their relevance, and present a practical framework for meaningful comparisons across climate models and observational based measurements. We focus on diagnostics related to physical properties and processes within the simulated ocean, along with associated ocean boundary fluxes. The audience for this document includes the WCRP Working Group for Coupled Modeling (WGCM), the CMIP panel, CLIVAR Scientific Steering Group (SSG), CLIVAR Ocean Model Development Panel (OMDP), scientists contributing model results to CMIP, and scientists analyzing ocean climate simulations.</t>
  </si>
  <si>
    <t>Recommendations and scientific justifications for sampling physical ocean fields for CMIP6</t>
  </si>
  <si>
    <t>Recommendations and scientific justifications for sampling physical ocean fields for CMIP6.</t>
  </si>
  <si>
    <t>Datasets and protocol for the CLIVAR WGOMD Coordinated Ocean-ice Reference Experiments (COREs)</t>
  </si>
  <si>
    <t>Griffies, S.M., A.J. Adcroft, V. Balaji, G. Danabasoglu, P.J. Durack, P.J. Gleckler, J.M. Gregory, J.P. Krasting, T.J. McDougall, R.J. Stoufer, K.E. Taylor (2015), Sampling the physical ocean in CMIP6 simulations, WCRP Publication Number (TBD), 68 pages</t>
  </si>
  <si>
    <t>Griffies, S.M., M. Winton, B. Samuels, G. Danabasoglu, S. Yeager, S. Marsland, H. Drange, and M. Bentsen (2012), Datasets and protocol for the CLIVAR WGOMD Coordinated Ocean-ice Reference Experiments (COREs), WCRP Report No. 21/2012, pp.21.</t>
  </si>
  <si>
    <t>Describes the datasets and protocol for running global ocean-ice climate models according to the CLIVAR Working Group on Ocean Model Development (WGOMD) Coordinated Ocean-ice Reference Experiments (COREs)</t>
  </si>
  <si>
    <t>http://data1.gfdl.noaa.gov/~nnz/mom4/COREv2/doc/CORE_notes_15feb2012.pdf</t>
  </si>
  <si>
    <t>This document describes the datasets and protocol for running global ocean-ice climate models according to the CLIVAR Working Group on Ocean Model Development (WGOMD) Coordinated Ocean-ice Reference Experiments (COREs).</t>
  </si>
  <si>
    <t>OMIP1.1</t>
  </si>
  <si>
    <t>Describes the CORE-II project and contains all CORE-II data sets, codes for the bulk flux formulae, a technical report, and other support codes along with the release notes.</t>
  </si>
  <si>
    <t>CORE-II project home page which contains all CORE-II data sets, codes for the bulk flux formulae, a technical report, and other support codes along with the release notes.</t>
  </si>
  <si>
    <t>Large, W.G., and S. G. Yeager (2009), The global climatology of interannually varying air-sea flux data set, Climate Dynamics, 33, 341-364</t>
  </si>
  <si>
    <t>10.1007/s00382-008-0441-3</t>
  </si>
  <si>
    <t>The global climatology of interannually varying air-sea flux data set</t>
  </si>
  <si>
    <t>http://link.springer.com/article/10.1007%2Fs00382-008-0441-3</t>
  </si>
  <si>
    <t>The air–sea fluxes of momentum, heat, freshwater and their components have been computed globally from 1948 at frequencies ranging from 6-hourly to monthly. All fluxes are computed over the 23 years from 1984 to 2006, but radiation prior to 1984 and precipitation before 1979 are given only as climatological mean annual cycles. The input data are based on NCEP reanalysis only for the near surface vector wind, temperature, specific humidity and density, and on a variety of satellite based radiation, sea surface temperature, sea-ice concentration and precipitation products. Some of these data are adjusted to agree in the mean with a variety of more reliable satellite and in situ measurements, that themselves are either too short a duration, or too regional in coverage. The major adjustments are a general increase in wind speed, decrease in humidity and reduction in tropical solar radiation. The climatological global mean air–sea heat and freshwater fluxes (1984–2006) then become 2 W/m2 and −0.1 mg/m2 per second, respectively, down from 30 W/m2 and 3.4 mg/m2 per second for the unaltered data. However, decadal means vary from 7.3 W/m2 (1977–1986) to −0.3 W/m2 (1997–2006). The spatial distributions of climatological fluxes display all the expected features. A comparison of zonally averaged wind stress components across ocean sub-basins reveals large differences between available products due both to winds and to the stress calculation. Regional comparisons of the heat and freshwater fluxes reveal an alarming range among alternatives; typically 40 W/m2 and 10 mg/m2 per second, respectively. The implied ocean heat transports are within the uncertainty of estimates from ocean observations in both the Atlantic and Indo-Pacific basins. They show about 2.4 PW of tropical heating, of which 80% is transported to the north, mostly in the Atlantic. There is similar good agreement in freshwater transport at many latitudes in both basins, but neither in the South Atlantic, nor at 35°N.</t>
  </si>
  <si>
    <t>Air–sea fluxes of momentum, heat, freshwater and their components, computed globally from 1948 at frequencies ranging from 6-hourly to monthly.</t>
  </si>
  <si>
    <t>Global ocean/sea-ice/inert-chemical/biogeochemical experiment.  Run for a minimum of five repeating cycles of the CORE-II forcing. Groups that are unable to run with biogeochemistry can participate in the physical/chemical portion.</t>
  </si>
  <si>
    <t>Physical forcing data for OMIP simulations.</t>
  </si>
  <si>
    <t>CORE2MomentumFlux</t>
  </si>
  <si>
    <t>CORE2HeatFlux</t>
  </si>
  <si>
    <t>CORE-II air-sea momentum flux</t>
  </si>
  <si>
    <t>CORE-II air-sea heat flux</t>
  </si>
  <si>
    <t>core2MomentumFlux</t>
  </si>
  <si>
    <t>core2HeatFlux</t>
  </si>
  <si>
    <t>CORE-II air–sea momentum flux, covers the 62-year period from 1948-2009.</t>
  </si>
  <si>
    <t>CORE-II air–sea heat flux, covers the 62-year period from 1948-2009.</t>
  </si>
  <si>
    <t>CORE-II air-sea freshwater flux</t>
  </si>
  <si>
    <t>core2FreshwaterFlux</t>
  </si>
  <si>
    <t>CORE2FreshwaterFlux</t>
  </si>
  <si>
    <t>OMIP, CORE-II, freshwater flux, aire-sea</t>
  </si>
  <si>
    <t>OMIP, CORE-II, momentum flux, air-sea</t>
  </si>
  <si>
    <t>OMIP, CORE-II, heat flux, air-sea</t>
  </si>
  <si>
    <t>CORE-II air–sea freshwater flux, covers the 62-year period from 1948-2009.</t>
  </si>
  <si>
    <t>Five repetitions of the CORE-II air–sea fluxes of momentum, heat, freshwater and their components which cover the 62-year period from 1948-2009.</t>
  </si>
  <si>
    <t>So you want to simulate CFC-11 and CFC-12 in your ocean model according to standard OCMIP-2 protocols? This document provides step-by-step information to do just that.</t>
  </si>
  <si>
    <t>OCMIP2 inert chemical tracers</t>
  </si>
  <si>
    <t>This document provides step-by-step information to simulate CFC-11 and CFC-12 in your ocean model according to standard OCMIP-2 protocols.</t>
  </si>
  <si>
    <t>OCMIP2 CFC tracer web guide</t>
  </si>
  <si>
    <t>cfc11Tracer</t>
  </si>
  <si>
    <t>cfc12Tracer</t>
  </si>
  <si>
    <t>SF6Tracer</t>
  </si>
  <si>
    <t>OCMIP2 SF6 inert chemical tracer</t>
  </si>
  <si>
    <t>sf6Tracer</t>
  </si>
  <si>
    <t>OMIP, OCMIP2, SF6, inert chemical tracer</t>
  </si>
  <si>
    <t>Online simulation of SF6 inert chemical tracers.</t>
  </si>
  <si>
    <t>Online simulation of CFC11, CFC12 and CF6 inert chemical tracers.</t>
  </si>
  <si>
    <t>CFC11Tracer</t>
  </si>
  <si>
    <t>CFC12Tracer</t>
  </si>
  <si>
    <t>OCMIP2 CFC11 inert chemical tracer</t>
  </si>
  <si>
    <t>OCMIP2 CFC12 inert chemical tracer</t>
  </si>
  <si>
    <t>OMIP, OCMIP2, CFC11, inert chemical tracer</t>
  </si>
  <si>
    <t>OMIP, OCMIP2, CFC12, inert chemical tracer</t>
  </si>
  <si>
    <t>Online simulation of CFC11 inert chemical tracers.</t>
  </si>
  <si>
    <t>Online simulation of CFC12 inert chemical tracers.</t>
  </si>
  <si>
    <t>OCMIP3 biogeochemical web guide</t>
  </si>
  <si>
    <t>http://ocmip5.ipsl.jussieu.fr/OCMIP/phase3/simulations/NOCES/HOWTO-NOCES.html</t>
  </si>
  <si>
    <t>This document provides step-by-step guidelines to make the interannual simulations according to the standard Northern Ocean Carbon Exchange Study (NOCES) protocols. A minimal set of requirements is imposed to simplify and accelerate the set-up of the required simulations. The interannual simulations will be carried out during the period 1948-2002. There are no restrictions on the biological and carbon models that are used in these simulations, other than that they must be prognostic. For instance, the diagnostic, nutrient-restoring approaches (e.g., that used in OCMIP-2) is not appropriate for interannual studies and should not be used by any participants. All output files will be provided in standard NetCDF format.</t>
  </si>
  <si>
    <t>This document provides step-by-step guidelines to make the interannual simulations according to the standard Northern Ocean Carbon Exchange Study (NOCES) protocols.</t>
  </si>
  <si>
    <t>OCMIP3 Carbon flux</t>
  </si>
  <si>
    <t>OCMIP3 carbon flux</t>
  </si>
  <si>
    <t>OCMIP3 Constant Atmospheric O2</t>
  </si>
  <si>
    <t>O2Constant</t>
  </si>
  <si>
    <t>OMIP, OCMIP3, O2, constant</t>
  </si>
  <si>
    <t>Historical Carbon Dioxide Concentration</t>
  </si>
  <si>
    <t>CO2Historical</t>
  </si>
  <si>
    <t>OMIP, OCMIP3, CO2, historical</t>
  </si>
  <si>
    <t>Impose historical concentrations of atmospheric Carbon Dioxide (CO2).</t>
  </si>
  <si>
    <t>Impose constant atmospheric concentration of O2 (mole fraction of 0.20946).</t>
  </si>
  <si>
    <t>biogeochemical forcing for OMIP simulations.</t>
  </si>
  <si>
    <t>Inert chemical tracers for OMIP simulations.</t>
  </si>
  <si>
    <t>DICTracer</t>
  </si>
  <si>
    <t>Disolved Inorganic Carbon (DIC) tracer</t>
  </si>
  <si>
    <t>OMIP, OCMIP3, DIC, dissolved inorganic carbon, tracer</t>
  </si>
  <si>
    <t>biogeochemical CO2 tracer to isolate natural CO2 and keep track of model drift.</t>
  </si>
  <si>
    <t>ALKTracer</t>
  </si>
  <si>
    <t>Total alkalinity (ALK) tracer</t>
  </si>
  <si>
    <t>OMIP, OCMIP3, ALK, total alkalinity, tracer</t>
  </si>
  <si>
    <t>Dissolved Inorganic Carbon (DIC) tracer for a parallel preindustrial world where atmospheric CO2 is fixed at 278 ppm.</t>
  </si>
  <si>
    <t>Total alkalinity (ALK) tracer for a parallel preindustrial world where atmospheric CO2 is fixed at 278 ppm.</t>
  </si>
  <si>
    <t>biogeochemical total alkalinity tracer to isolate natural CO2 and keep track of model drift.</t>
  </si>
  <si>
    <t>BGCInitialisation</t>
  </si>
  <si>
    <t>Biogeochemical Initialisation</t>
  </si>
  <si>
    <t>biogeochemical, BGC, initialisation</t>
  </si>
  <si>
    <t>Initialisation is from the end of an historical simulation with interactive ice sheets</t>
  </si>
  <si>
    <t>Initialisation is from the pre-industrial control with interactive ice sheets</t>
  </si>
  <si>
    <t xml:space="preserve">Initialisation is from the beginning of year 2021 of the SSP5-8.5 experiment.  </t>
  </si>
  <si>
    <t xml:space="preserve">Initialisation is from the beginning of year 2021 of the SSP2-4.5 experiment.  </t>
  </si>
  <si>
    <t>Initialisation is made from the final year of the GeoMIP G1ext experiment</t>
  </si>
  <si>
    <t>Initialisation is made from the final year of the GeoMIP G6sulfur experiment</t>
  </si>
  <si>
    <t>Initialisation is made from the final year of the GeoMIP G6solar experiment</t>
  </si>
  <si>
    <t>Initialisation is made from the final year of the GeoMIP G7cirrus experiment</t>
  </si>
  <si>
    <t xml:space="preserve">Initialisation is from the beginning of year 2020 of the SSP5-8.5 experiment.  </t>
  </si>
  <si>
    <t xml:space="preserve">Initialisation is from the beginning of year 2020 of the SSP1-6.0 experiment.  </t>
  </si>
  <si>
    <t>At least two simulations, one at high resolution (minimum 25-50 km at mid-latitudes), and one at the standard model resolution</t>
  </si>
  <si>
    <t>Initialisation after the system reaches quasi-equilibrium</t>
  </si>
  <si>
    <t>Initialisation is branched from the Historical AerChem Simulation in 1950.  To provide continuity between simulations.</t>
  </si>
  <si>
    <t xml:space="preserve">Initialisation is made from year 20 of the pre-industrial control.  </t>
  </si>
  <si>
    <t>Initialisation is from the end of the Historical experiment.  To provide continuity between simulations of the recent past and  future scenario simulations.</t>
  </si>
  <si>
    <t>Initialisation is from the end of the SSP5-8.5 experiment.  To provide continuity between the 21st century portion of the SSP5-8.5 experiment and it's extension to 2300.</t>
  </si>
  <si>
    <t>Initialisation is from the end of the SSP1-2.6 experiment.  To provide continuity between the 21st century portion of the SSP1-2.6  experiment and it's extension to 2300.</t>
  </si>
  <si>
    <t>https://www.nodc.noaa.gov/OC5/woa13/</t>
  </si>
  <si>
    <t>Wold Ocean Atlas 2013</t>
  </si>
  <si>
    <t>World Ocean Atlas 2013</t>
  </si>
  <si>
    <t>World Ocean Atlas 2013 (WOA13) is a long-term set of objectively analyzed climatologies of temperature, salinity, oxygen, phosphate, silicate, and nitrate for annual, seasonal, and monthly periods for the World Ocean. It also includes associated statistical fields of observed oceanographic profile data from which the climatologies were computed.</t>
  </si>
  <si>
    <t>World Ocean Atlas 2013 (WOA13) is a long-term set of objectively analyzed climatologies of biogeochemical fields.</t>
  </si>
  <si>
    <t>http://cdiac.ornl.gov/oceans/GLODAPv2/</t>
  </si>
  <si>
    <t>GLODAPv2</t>
  </si>
  <si>
    <t>Global Ocean Data Analysis Project home page</t>
  </si>
  <si>
    <t>Global Ocean Data Analysis Project home page.</t>
  </si>
  <si>
    <t>A uniformly calibrated open ocean data product on inorganic carbon and carbon-relevant variables.</t>
  </si>
  <si>
    <t>BGCTracerInitialisation</t>
  </si>
  <si>
    <t>Biogeochemical tracer initialisation</t>
  </si>
  <si>
    <t>biogeochemical, BGC, tracer, initialisation, DIC, ALK</t>
  </si>
  <si>
    <t>Disolved Inorganic Carbon (DIC) and total alkalinity (ALK) initialisation from GLODAPv2 gridded data.</t>
  </si>
  <si>
    <t>biogeochemical, BGC, iron, initialisation</t>
  </si>
  <si>
    <t>Iron initialisation based on the GEOTRACES database with data provided by OMIP.</t>
  </si>
  <si>
    <t>http://www.geotraces.org/</t>
  </si>
  <si>
    <t>GEOTRACES project home page.</t>
  </si>
  <si>
    <t>GEOTRACES</t>
  </si>
  <si>
    <t>GEOTRACES project home page</t>
  </si>
  <si>
    <t xml:space="preserve">An international programme which aims to improve the understanding of biogeochemical cycles and large-scale distribution of trace elements and their isotopes in the marine environment. </t>
  </si>
  <si>
    <t>Initialisation of biochechemical fields for oxygen, dissolved inorganic nitrogen, phosphorus and silica with data from the Wold Ocean Atlas 2013.</t>
  </si>
  <si>
    <t>Ocean-SeaIceConfiguration</t>
  </si>
  <si>
    <t>OMIP ocean-sea ice model configuation</t>
  </si>
  <si>
    <t>Ocean-SeaIce-BioGeoChemConfig</t>
  </si>
  <si>
    <t>OMIP ocean-sea ice-biogeochemistry configuration</t>
  </si>
  <si>
    <t>Ocean-SeaIce-BGCConfig</t>
  </si>
  <si>
    <t>OMIP, ocean, sea ice, configuration</t>
  </si>
  <si>
    <t>OMIP, ocean, sea ice, biogeochemistry,  BGC, configuration</t>
  </si>
  <si>
    <t>A coupled ocean-sea ice model.</t>
  </si>
  <si>
    <t>An ocean-sea ice model coupled with a biogeochemistry component</t>
  </si>
  <si>
    <t>OMIPInertChemicalTracers</t>
  </si>
  <si>
    <t>OMIPBiogeochemicalTracers</t>
  </si>
  <si>
    <t>OMIP inert chemical tracers</t>
  </si>
  <si>
    <t>OMIPinertChemicalTracers</t>
  </si>
  <si>
    <t>OMIPAirSeaFluxes</t>
  </si>
  <si>
    <t>OMIP air-sea fluxes</t>
  </si>
  <si>
    <t>OMIPair-seaFluxes</t>
  </si>
  <si>
    <t>OMIP biogeochemical tracers</t>
  </si>
  <si>
    <t>OMIPBGCTracers</t>
  </si>
  <si>
    <t>OMIP, ocean, inert chemical tracers</t>
  </si>
  <si>
    <t>OMIP, ocean, air-sea fluxes, heat, momentum, freshwater</t>
  </si>
  <si>
    <t>OMIP, ocean, biogeochemical tracers</t>
  </si>
  <si>
    <t>Simulation of biogeochemical tracers DIC and ALK.</t>
  </si>
  <si>
    <t>1948-2009 310yrs</t>
  </si>
  <si>
    <t>1948/01/01-2009/12/31</t>
  </si>
  <si>
    <t>310yrs1948-2009</t>
  </si>
  <si>
    <t>historical, 1948, 2009, x5</t>
  </si>
  <si>
    <t>Historical, five repetitions from 1948-2009</t>
  </si>
  <si>
    <t>310 years</t>
  </si>
  <si>
    <t>1948-01-01</t>
  </si>
  <si>
    <t>BGCIronInitialisation</t>
  </si>
  <si>
    <t>Biogeochemical Iron Initialisation</t>
  </si>
  <si>
    <t>Improve our understanding of of ocean/sea-ice/chemcal/biogeochemical components used in coupled climate and earth system models.</t>
  </si>
  <si>
    <t>omip-initA</t>
  </si>
  <si>
    <t xml:space="preserve">OMIP omipA ocean-seaice-chemistry-biogeochemistry </t>
  </si>
  <si>
    <t>OMIP2.1</t>
  </si>
  <si>
    <t>Improve our understanding of of ocean/sea-ice/chemcal/biogeochemical components used in coupled climate and earth system models. Radiocarbon is included to evaluate the deep-ocean circulation.</t>
  </si>
  <si>
    <t>Danabasoglu, G., S.G. Yeager, D. Bailey, E. Behrens, M. Bentsen, D. Bi, A. Biastoch, C. Böning, A. Bozec, V.M. Canuto, C. Cassou, E. Chassignet, A.C. Coward, S. Danilov, N. Diansky, H. Drange, R. Farneti, E. Fernandez, P.G. Fogli, G. Forget, Y. Fujii, S.M. Griffies, A. Gusev, P. Heimbach, A. Howard, T. Jung, M. Kelley, W.G. Large, A. Leboissetier, J. Lu, G. Madec, S.J. Marsland, S. Masina, A. Navarra, A.J.G. Nurser, A. Pirani, D. Salas y Mélia, B.L. Samuels, M. Scheinert, D. Sidorenko, A.-M. Treguier, H. Tsujino, P. Uotila, S. Valcke, A. Voldoire, Q. Wang (2014), North Atlantic simulations in Coordinated Ocean-ice Reference Experiments phase II (CORE-II) Part I: Mean states, Ocean Modelling, 73, 76-107</t>
  </si>
  <si>
    <t>North Atlantic simulations in Coordinated Ocean-ice Reference Experiments phase II (CORE-II) Part I: Mean states</t>
  </si>
  <si>
    <t>Simulation characteristics from eighteen global ocean–sea-ice coupled models are presented with a focus on the mean Atlantic meridional overturning circulation (AMOC) and other related fields in the North Atlantic. These experiments use inter-annually varying atmospheric forcing data sets for the 60-year period from 1948 to 2007 and are performed as contributions to the second phase of the Coordinated Ocean-ice Reference Experiments (CORE-II). The protocol for conducting such CORE-II experiments is summarized. Despite using the same atmospheric forcing, the solutions show significant differences. As most models also differ from available observations, biases in the Labrador Sea region in upper-ocean potential temperature and salinity distributions, mixed layer depths, and sea-ice cover are identified as contributors to differences in AMOC. These differences in the solutions do not suggest an obvious grouping of the models based on their ocean model lineage, their vertical coordinate representations, or surface salinity restoring strengths. Thus, the solution differences among the models are attributed primarily to use of different subgrid scale parameterizations and parameter choices as well as to differences in vertical and horizontal grid resolutions in the ocean models. Use of a wide variety of sea-ice models with diverse snow and sea-ice albedo treatments also contributes to these differences. Based on the diagnostics considered, the majority of the models appear suitable for use in studies involving the North Atlantic, but some models require dedicated development effort.</t>
  </si>
  <si>
    <t>10.1016/j.ocemod.2013.10.005</t>
  </si>
  <si>
    <t>http://www.sciencedirect.com/science/article/pii/S1463500313001868</t>
  </si>
  <si>
    <t xml:space="preserve">Simulation characteristics from eighteen global ocean–sea-ice coupled models are presented with a focus on the mean Atlantic meridional overturning circulation (AMOC) and other related fields in the North Atlantic. </t>
  </si>
  <si>
    <t>Global ocean/sea-ice/inert-chemical/biogeochemical experiment.  Rather than using observed climatologies to initialise the biogeochemistry as in OMIP-A, this simulation will be initialised with model tracer fields that have been spun up for at least 1000 years, ideally for 5000 years.  The OMIP-B simulations (and spin-ups) will include radiocarbon (abiotic DIC and DI14C). Atmospheric forcing follows CORE-II, inert chemical tracers follow OCMIP2, and biogeochemical tracers follow OCMIP3. Only for modelling groups that have biogeochemistry and are able to afford a millennial-scale spin-up.</t>
  </si>
  <si>
    <t xml:space="preserve">OMIP, Tier2, Historical 62-year timeslice, Global ocean–sea-ice modelling, Ocean model comparisons, Atmospheric forcing, Atlantic meridional overturning circulation </t>
  </si>
  <si>
    <t xml:space="preserve">OMIP, Tier1, Historical 62-year timeslice, Global ocean–sea-ice modelling, Ocean model comparisons, Atmospheric forcing, Atlantic meridional overturning circulation </t>
  </si>
  <si>
    <t>OMIP omipB millenial spin-up ocean-seaice-chemistry-biogeochemistry</t>
  </si>
  <si>
    <t>Millennial-scale spin-up of biogeochemical tracers</t>
  </si>
  <si>
    <t>biogeochemical, spin-up, 1000yrs</t>
  </si>
  <si>
    <t>Initialise ocean biogeochemistry with model tracer fields that have been spun up for at least 1000 years, ideally for 5000 years.</t>
  </si>
  <si>
    <t>BGCTracerMillennialSpinUp</t>
  </si>
  <si>
    <t>omip-initB</t>
  </si>
  <si>
    <t>RadioCTracer</t>
  </si>
  <si>
    <t>Radiocarbon tracers</t>
  </si>
  <si>
    <t>OMIP, OCMIP3, DIC, dissolved inorganic carbon, DI14C, dissolved inorganic carbon-14, tracer</t>
  </si>
  <si>
    <t>Include radiocarbon tracers: abiotic DIC and DI14C, dissolved inorganic carbon and dissolved inorganic carbon-14.</t>
  </si>
  <si>
    <t>http://ocmip5.ipsl.jussieu.fr/OCMIP/phase2/simulations/Abiotic/HOWTO-Abiotic.html</t>
  </si>
  <si>
    <t>OCMIP2 abiotic tracers</t>
  </si>
  <si>
    <t>Step-by-step guidelines to make the so-called solubility pump runs for CO2 and C-14 according to the standard OCMIP-2 protocols.</t>
  </si>
  <si>
    <t>OCMIP2 abiotic tracer web guide</t>
  </si>
  <si>
    <t>To establish when water was last at the surface.</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</si>
</sst>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8"/>
      <name val="Calibri"/>
      <family val="2"/>
      <scheme val="minor"/>
    </font>
    <font>
      <sz val="12"/>
      <color rgb="FFFF0000"/>
      <name val="Calibri"/>
      <family val="2"/>
      <scheme val="minor"/>
    </font>
    <font>
      <sz val="12"/>
      <color rgb="FF000000"/>
      <name val="Calibri"/>
      <family val="2"/>
      <scheme val="minor"/>
    </font>
    <font>
      <sz val="11"/>
      <color rgb="FF000000"/>
      <name val="Verdana"/>
    </font>
  </fonts>
  <fills count="4">
    <fill>
      <patternFill patternType="none"/>
    </fill>
    <fill>
      <patternFill patternType="gray125"/>
    </fill>
    <fill>
      <patternFill patternType="solid">
        <fgColor theme="0" tint="-4.9989318521683403E-2"/>
        <bgColor indexed="64"/>
      </patternFill>
    </fill>
    <fill>
      <patternFill patternType="solid">
        <fgColor rgb="FFF2F2F2"/>
        <bgColor rgb="FF000000"/>
      </patternFill>
    </fill>
  </fills>
  <borders count="44">
    <border>
      <left/>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right style="thin">
        <color theme="1" tint="0.499984740745262"/>
      </right>
      <top/>
      <bottom style="thin">
        <color theme="1" tint="0.499984740745262"/>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bottom style="thin">
        <color theme="1" tint="0.499984740745262"/>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auto="1"/>
      </left>
      <right style="thin">
        <color theme="1" tint="0.499984740745262"/>
      </right>
      <top style="thin">
        <color auto="1"/>
      </top>
      <bottom style="thin">
        <color auto="1"/>
      </bottom>
      <diagonal/>
    </border>
    <border>
      <left style="thin">
        <color theme="1" tint="0.499984740745262"/>
      </left>
      <right style="thin">
        <color theme="1" tint="0.499984740745262"/>
      </right>
      <top style="thin">
        <color auto="1"/>
      </top>
      <bottom style="thin">
        <color auto="1"/>
      </bottom>
      <diagonal/>
    </border>
    <border>
      <left style="thin">
        <color theme="1" tint="0.499984740745262"/>
      </left>
      <right/>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right/>
      <top/>
      <bottom style="thin">
        <color theme="1" tint="0.499984740745262"/>
      </bottom>
      <diagonal/>
    </border>
    <border>
      <left style="thin">
        <color theme="1" tint="0.499984740745262"/>
      </left>
      <right/>
      <top/>
      <bottom/>
      <diagonal/>
    </border>
    <border>
      <left/>
      <right style="thin">
        <color theme="1" tint="0.499984740745262"/>
      </right>
      <top/>
      <bottom/>
      <diagonal/>
    </border>
    <border>
      <left style="thin">
        <color theme="1" tint="0.499984740745262"/>
      </left>
      <right style="thin">
        <color theme="1" tint="0.499984740745262"/>
      </right>
      <top/>
      <bottom/>
      <diagonal/>
    </border>
    <border>
      <left style="thin">
        <color auto="1"/>
      </left>
      <right/>
      <top/>
      <bottom/>
      <diagonal/>
    </border>
    <border>
      <left style="thin">
        <color theme="1" tint="0.499984740745262"/>
      </left>
      <right style="thin">
        <color theme="1" tint="0.499984740745262"/>
      </right>
      <top style="thin">
        <color theme="1" tint="0.499984740745262"/>
      </top>
      <bottom style="thin">
        <color auto="1"/>
      </bottom>
      <diagonal/>
    </border>
    <border>
      <left style="thin">
        <color theme="1" tint="0.499984740745262"/>
      </left>
      <right style="thin">
        <color theme="1" tint="0.499984740745262"/>
      </right>
      <top style="thin">
        <color auto="1"/>
      </top>
      <bottom style="thin">
        <color theme="1" tint="0.499984740745262"/>
      </bottom>
      <diagonal/>
    </border>
    <border>
      <left style="thin">
        <color theme="1" tint="0.499984740745262"/>
      </left>
      <right/>
      <top style="thin">
        <color theme="1" tint="0.499984740745262"/>
      </top>
      <bottom/>
      <diagonal/>
    </border>
    <border>
      <left style="thin">
        <color theme="1" tint="0.499984740745262"/>
      </left>
      <right style="thin">
        <color auto="1"/>
      </right>
      <top style="thin">
        <color theme="1" tint="0.499984740745262"/>
      </top>
      <bottom style="thin">
        <color auto="1"/>
      </bottom>
      <diagonal/>
    </border>
    <border>
      <left style="thin">
        <color auto="1"/>
      </left>
      <right/>
      <top style="thin">
        <color auto="1"/>
      </top>
      <bottom/>
      <diagonal/>
    </border>
    <border>
      <left style="thin">
        <color auto="1"/>
      </left>
      <right/>
      <top/>
      <bottom style="thin">
        <color auto="1"/>
      </bottom>
      <diagonal/>
    </border>
    <border>
      <left style="thin">
        <color theme="1" tint="0.499984740745262"/>
      </left>
      <right/>
      <top style="thin">
        <color theme="1" tint="0.499984740745262"/>
      </top>
      <bottom style="thin">
        <color auto="1"/>
      </bottom>
      <diagonal/>
    </border>
    <border>
      <left style="thin">
        <color rgb="FF808080"/>
      </left>
      <right style="thin">
        <color rgb="FF808080"/>
      </right>
      <top style="thin">
        <color rgb="FF808080"/>
      </top>
      <bottom style="thin">
        <color rgb="FF808080"/>
      </bottom>
      <diagonal/>
    </border>
    <border>
      <left style="thin">
        <color rgb="FF808080"/>
      </left>
      <right style="thin">
        <color rgb="FF808080"/>
      </right>
      <top/>
      <bottom style="thin">
        <color rgb="FF808080"/>
      </bottom>
      <diagonal/>
    </border>
    <border>
      <left style="thin">
        <color auto="1"/>
      </left>
      <right style="thin">
        <color auto="1"/>
      </right>
      <top style="thin">
        <color auto="1"/>
      </top>
      <bottom/>
      <diagonal/>
    </border>
    <border>
      <left/>
      <right style="thin">
        <color rgb="FF808080"/>
      </right>
      <top style="thin">
        <color rgb="FF808080"/>
      </top>
      <bottom style="thin">
        <color rgb="FF808080"/>
      </bottom>
      <diagonal/>
    </border>
    <border>
      <left/>
      <right/>
      <top style="thin">
        <color rgb="FF808080"/>
      </top>
      <bottom style="thin">
        <color rgb="FF808080"/>
      </bottom>
      <diagonal/>
    </border>
    <border>
      <left/>
      <right style="thin">
        <color rgb="FF808080"/>
      </right>
      <top/>
      <bottom style="thin">
        <color rgb="FF808080"/>
      </bottom>
      <diagonal/>
    </border>
    <border>
      <left/>
      <right/>
      <top/>
      <bottom style="thin">
        <color rgb="FF808080"/>
      </bottom>
      <diagonal/>
    </border>
    <border>
      <left style="thin">
        <color theme="1" tint="0.499984740745262"/>
      </left>
      <right style="thin">
        <color auto="1"/>
      </right>
      <top style="thin">
        <color auto="1"/>
      </top>
      <bottom style="thin">
        <color auto="1"/>
      </bottom>
      <diagonal/>
    </border>
    <border>
      <left/>
      <right/>
      <top style="thin">
        <color auto="1"/>
      </top>
      <bottom style="thin">
        <color auto="1"/>
      </bottom>
      <diagonal/>
    </border>
    <border>
      <left/>
      <right/>
      <top/>
      <bottom style="thin">
        <color auto="1"/>
      </bottom>
      <diagonal/>
    </border>
    <border>
      <left style="thin">
        <color theme="1" tint="0.499984740745262"/>
      </left>
      <right/>
      <top style="thin">
        <color auto="1"/>
      </top>
      <bottom style="thin">
        <color theme="1" tint="0.499984740745262"/>
      </bottom>
      <diagonal/>
    </border>
    <border>
      <left/>
      <right style="thin">
        <color theme="1" tint="0.499984740745262"/>
      </right>
      <top style="thin">
        <color auto="1"/>
      </top>
      <bottom style="thin">
        <color theme="1" tint="0.499984740745262"/>
      </bottom>
      <diagonal/>
    </border>
    <border>
      <left style="thin">
        <color theme="1" tint="0.499984740745262"/>
      </left>
      <right/>
      <top/>
      <bottom style="thin">
        <color auto="1"/>
      </bottom>
      <diagonal/>
    </border>
    <border>
      <left/>
      <right style="thin">
        <color auto="1"/>
      </right>
      <top style="thin">
        <color auto="1"/>
      </top>
      <bottom style="thin">
        <color theme="1" tint="0.499984740745262"/>
      </bottom>
      <diagonal/>
    </border>
    <border>
      <left/>
      <right/>
      <top style="thin">
        <color auto="1"/>
      </top>
      <bottom style="thin">
        <color theme="1" tint="0.499984740745262"/>
      </bottom>
      <diagonal/>
    </border>
    <border>
      <left style="thin">
        <color rgb="FF808080"/>
      </left>
      <right style="thin">
        <color auto="1"/>
      </right>
      <top style="thin">
        <color auto="1"/>
      </top>
      <bottom style="thin">
        <color auto="1"/>
      </bottom>
      <diagonal/>
    </border>
    <border>
      <left style="thin">
        <color rgb="FF808080"/>
      </left>
      <right style="thin">
        <color auto="1"/>
      </right>
      <top style="thin">
        <color auto="1"/>
      </top>
      <bottom style="thin">
        <color theme="1" tint="0.499984740745262"/>
      </bottom>
      <diagonal/>
    </border>
    <border>
      <left style="thin">
        <color auto="1"/>
      </left>
      <right style="thin">
        <color theme="1" tint="0.499984740745262"/>
      </right>
      <top style="thin">
        <color auto="1"/>
      </top>
      <bottom style="thin">
        <color theme="1" tint="0.499984740745262"/>
      </bottom>
      <diagonal/>
    </border>
  </borders>
  <cellStyleXfs count="2200">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5"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176">
    <xf numFmtId="0" fontId="0" fillId="0" borderId="0" xfId="0"/>
    <xf numFmtId="0" fontId="0" fillId="0" borderId="0" xfId="0" applyAlignment="1">
      <alignment wrapText="1"/>
    </xf>
    <xf numFmtId="0" fontId="0" fillId="0" borderId="0" xfId="0" applyAlignment="1">
      <alignment vertical="top"/>
    </xf>
    <xf numFmtId="0" fontId="0" fillId="0" borderId="0" xfId="0" applyAlignment="1">
      <alignment vertical="top" wrapText="1"/>
    </xf>
    <xf numFmtId="0" fontId="1" fillId="0" borderId="0" xfId="0" applyFont="1"/>
    <xf numFmtId="0" fontId="0" fillId="0" borderId="0" xfId="0" applyAlignment="1"/>
    <xf numFmtId="0" fontId="1" fillId="0" borderId="0" xfId="0" applyFont="1" applyAlignment="1">
      <alignment vertical="top" wrapText="1"/>
    </xf>
    <xf numFmtId="0" fontId="0" fillId="0" borderId="0" xfId="0" applyAlignment="1">
      <alignment horizontal="left" vertical="top" wrapText="1"/>
    </xf>
    <xf numFmtId="0" fontId="0" fillId="0" borderId="0" xfId="0" applyAlignment="1">
      <alignment horizontal="left" vertical="top"/>
    </xf>
    <xf numFmtId="0" fontId="1" fillId="0" borderId="0" xfId="0" applyFont="1" applyAlignment="1">
      <alignment horizontal="left" vertical="top" wrapText="1"/>
    </xf>
    <xf numFmtId="0" fontId="0" fillId="2" borderId="4" xfId="0" applyFill="1" applyBorder="1" applyAlignment="1">
      <alignment horizontal="left" vertical="top" wrapText="1"/>
    </xf>
    <xf numFmtId="0" fontId="0" fillId="2" borderId="6" xfId="0" applyFill="1" applyBorder="1" applyAlignment="1">
      <alignment vertical="top" wrapText="1"/>
    </xf>
    <xf numFmtId="0" fontId="0" fillId="0" borderId="6" xfId="0" applyBorder="1" applyAlignment="1">
      <alignment horizontal="left" vertical="top" wrapText="1"/>
    </xf>
    <xf numFmtId="0" fontId="0" fillId="0" borderId="8" xfId="0" applyBorder="1" applyAlignment="1">
      <alignment vertical="top" wrapText="1"/>
    </xf>
    <xf numFmtId="0" fontId="0" fillId="2" borderId="2" xfId="0" applyFill="1" applyBorder="1" applyAlignment="1">
      <alignment vertical="top" wrapText="1"/>
    </xf>
    <xf numFmtId="0" fontId="1" fillId="2" borderId="7" xfId="0" applyFont="1" applyFill="1" applyBorder="1" applyAlignment="1">
      <alignment vertical="top" wrapText="1"/>
    </xf>
    <xf numFmtId="0" fontId="1" fillId="2" borderId="8" xfId="0" applyFont="1" applyFill="1" applyBorder="1" applyAlignment="1">
      <alignment vertical="top" wrapText="1"/>
    </xf>
    <xf numFmtId="0" fontId="0" fillId="2" borderId="8" xfId="0" applyFill="1" applyBorder="1" applyAlignment="1">
      <alignment vertical="top" wrapText="1"/>
    </xf>
    <xf numFmtId="0" fontId="0" fillId="2" borderId="1" xfId="0" applyFill="1" applyBorder="1" applyAlignment="1">
      <alignment horizontal="left" vertical="top" wrapText="1"/>
    </xf>
    <xf numFmtId="0" fontId="0" fillId="0" borderId="9" xfId="0" applyBorder="1" applyAlignment="1">
      <alignment vertical="top" wrapText="1"/>
    </xf>
    <xf numFmtId="0" fontId="0" fillId="0" borderId="10" xfId="0" applyBorder="1" applyAlignment="1">
      <alignment vertical="top" wrapText="1"/>
    </xf>
    <xf numFmtId="0" fontId="0" fillId="0" borderId="8" xfId="0" applyBorder="1" applyAlignment="1">
      <alignment vertical="top"/>
    </xf>
    <xf numFmtId="0" fontId="0" fillId="2" borderId="8" xfId="0" applyFill="1" applyBorder="1" applyAlignment="1">
      <alignment horizontal="left" vertical="top" wrapText="1"/>
    </xf>
    <xf numFmtId="0" fontId="0" fillId="0" borderId="8" xfId="0" applyBorder="1" applyAlignment="1">
      <alignment horizontal="left" vertical="top" wrapText="1"/>
    </xf>
    <xf numFmtId="0" fontId="1" fillId="2" borderId="17" xfId="0" applyFont="1" applyFill="1" applyBorder="1" applyAlignment="1">
      <alignment vertical="top" wrapText="1"/>
    </xf>
    <xf numFmtId="0" fontId="1" fillId="0" borderId="0" xfId="0" applyFont="1" applyAlignment="1"/>
    <xf numFmtId="0" fontId="0" fillId="0" borderId="0" xfId="0" applyAlignment="1">
      <alignment horizontal="left"/>
    </xf>
    <xf numFmtId="0" fontId="1" fillId="0" borderId="0" xfId="0" applyFont="1" applyAlignment="1">
      <alignment horizontal="left" vertical="top" wrapText="1"/>
    </xf>
    <xf numFmtId="14" fontId="0" fillId="0" borderId="0" xfId="0" applyNumberFormat="1" applyAlignment="1">
      <alignment vertical="top" wrapText="1"/>
    </xf>
    <xf numFmtId="49" fontId="0" fillId="0" borderId="0" xfId="0" applyNumberFormat="1" applyAlignment="1">
      <alignment vertical="top"/>
    </xf>
    <xf numFmtId="49" fontId="0" fillId="0" borderId="0" xfId="0" applyNumberFormat="1" applyAlignment="1">
      <alignment horizontal="left" vertical="top"/>
    </xf>
    <xf numFmtId="49" fontId="0" fillId="0" borderId="0" xfId="0" applyNumberFormat="1"/>
    <xf numFmtId="0" fontId="1" fillId="2" borderId="2" xfId="0" applyFont="1" applyFill="1" applyBorder="1" applyAlignment="1">
      <alignment vertical="top" wrapText="1"/>
    </xf>
    <xf numFmtId="0" fontId="0" fillId="0" borderId="16" xfId="0" applyBorder="1" applyAlignment="1">
      <alignment vertical="top" wrapText="1"/>
    </xf>
    <xf numFmtId="0" fontId="0" fillId="2" borderId="13" xfId="0" applyFill="1" applyBorder="1" applyAlignment="1">
      <alignment vertical="top" wrapText="1"/>
    </xf>
    <xf numFmtId="0" fontId="0" fillId="2" borderId="19" xfId="0" applyFill="1" applyBorder="1" applyAlignment="1">
      <alignment vertical="top" wrapText="1"/>
    </xf>
    <xf numFmtId="0" fontId="0" fillId="2" borderId="19" xfId="0" applyFill="1" applyBorder="1" applyAlignment="1">
      <alignment horizontal="left" vertical="top" wrapText="1"/>
    </xf>
    <xf numFmtId="0" fontId="1" fillId="0" borderId="0" xfId="0" applyFont="1" applyAlignment="1">
      <alignment wrapText="1"/>
    </xf>
    <xf numFmtId="0" fontId="0" fillId="2" borderId="12" xfId="0" applyFill="1" applyBorder="1" applyAlignment="1">
      <alignment vertical="top" wrapText="1"/>
    </xf>
    <xf numFmtId="0" fontId="0" fillId="2" borderId="4" xfId="0" applyFill="1" applyBorder="1" applyAlignment="1">
      <alignment vertical="top" wrapText="1"/>
    </xf>
    <xf numFmtId="0" fontId="0" fillId="2" borderId="20" xfId="0" applyFill="1" applyBorder="1" applyAlignment="1">
      <alignment vertical="top" wrapText="1"/>
    </xf>
    <xf numFmtId="0" fontId="0" fillId="2" borderId="22" xfId="0" applyFill="1" applyBorder="1" applyAlignment="1">
      <alignment vertical="top" wrapText="1"/>
    </xf>
    <xf numFmtId="0" fontId="1" fillId="0" borderId="0" xfId="0" applyFont="1" applyAlignment="1">
      <alignment horizontal="left" vertical="top" wrapText="1"/>
    </xf>
    <xf numFmtId="0" fontId="0" fillId="2" borderId="13" xfId="0" applyFill="1" applyBorder="1" applyAlignment="1">
      <alignment vertical="top" wrapText="1"/>
    </xf>
    <xf numFmtId="0" fontId="0" fillId="2" borderId="13" xfId="0" applyFill="1" applyBorder="1" applyAlignment="1">
      <alignment horizontal="left" vertical="top" wrapText="1"/>
    </xf>
    <xf numFmtId="0" fontId="0" fillId="0" borderId="13" xfId="0" applyBorder="1" applyAlignment="1">
      <alignment horizontal="left" vertical="top" wrapText="1"/>
    </xf>
    <xf numFmtId="0" fontId="1" fillId="2" borderId="7" xfId="0" applyFont="1" applyFill="1" applyBorder="1" applyAlignment="1">
      <alignment vertical="top" wrapText="1"/>
    </xf>
    <xf numFmtId="0" fontId="1" fillId="2" borderId="17" xfId="0" applyFont="1" applyFill="1" applyBorder="1" applyAlignment="1">
      <alignment vertical="top" wrapText="1"/>
    </xf>
    <xf numFmtId="0" fontId="0" fillId="0" borderId="0" xfId="0" applyBorder="1" applyAlignment="1">
      <alignment horizontal="left" vertical="top" wrapText="1"/>
    </xf>
    <xf numFmtId="0" fontId="0" fillId="2" borderId="1" xfId="0" applyFill="1" applyBorder="1" applyAlignment="1">
      <alignment vertical="top" wrapText="1"/>
    </xf>
    <xf numFmtId="0" fontId="0" fillId="2" borderId="25" xfId="0" applyFill="1" applyBorder="1" applyAlignment="1">
      <alignment vertical="top" wrapText="1"/>
    </xf>
    <xf numFmtId="0" fontId="1" fillId="0" borderId="0" xfId="0" applyFont="1" applyAlignment="1">
      <alignment vertical="top" wrapText="1"/>
    </xf>
    <xf numFmtId="0" fontId="6" fillId="0" borderId="26" xfId="0" applyFont="1" applyBorder="1" applyAlignment="1">
      <alignment horizontal="left" vertical="top" wrapText="1"/>
    </xf>
    <xf numFmtId="0" fontId="6" fillId="0" borderId="27" xfId="0" applyFont="1" applyBorder="1" applyAlignment="1">
      <alignment horizontal="left" vertical="top" wrapText="1"/>
    </xf>
    <xf numFmtId="0" fontId="6" fillId="3" borderId="29" xfId="0" applyFont="1" applyFill="1" applyBorder="1" applyAlignment="1">
      <alignment horizontal="left" vertical="top" wrapText="1"/>
    </xf>
    <xf numFmtId="0" fontId="6" fillId="0" borderId="29" xfId="0" applyFont="1" applyBorder="1" applyAlignment="1">
      <alignment horizontal="left" vertical="top" wrapText="1"/>
    </xf>
    <xf numFmtId="0" fontId="6" fillId="0" borderId="0" xfId="0" applyFont="1"/>
    <xf numFmtId="0" fontId="6" fillId="3" borderId="29" xfId="0" applyFont="1" applyFill="1" applyBorder="1" applyAlignment="1">
      <alignment vertical="top" wrapText="1"/>
    </xf>
    <xf numFmtId="0" fontId="6" fillId="3" borderId="30" xfId="0" applyFont="1" applyFill="1" applyBorder="1" applyAlignment="1">
      <alignment vertical="top" wrapText="1"/>
    </xf>
    <xf numFmtId="0" fontId="6" fillId="3" borderId="1" xfId="0" applyFont="1" applyFill="1" applyBorder="1" applyAlignment="1">
      <alignment vertical="top" wrapText="1"/>
    </xf>
    <xf numFmtId="0" fontId="6" fillId="3" borderId="4" xfId="0" applyFont="1" applyFill="1" applyBorder="1" applyAlignment="1">
      <alignment vertical="top" wrapText="1"/>
    </xf>
    <xf numFmtId="0" fontId="6" fillId="3" borderId="31" xfId="0" applyFont="1" applyFill="1" applyBorder="1" applyAlignment="1">
      <alignment horizontal="left" vertical="top" wrapText="1"/>
    </xf>
    <xf numFmtId="0" fontId="6" fillId="0" borderId="31" xfId="0" applyFont="1" applyBorder="1" applyAlignment="1">
      <alignment horizontal="left" vertical="top" wrapText="1"/>
    </xf>
    <xf numFmtId="0" fontId="6" fillId="3" borderId="31" xfId="0" applyFont="1" applyFill="1" applyBorder="1" applyAlignment="1">
      <alignment vertical="top" wrapText="1"/>
    </xf>
    <xf numFmtId="0" fontId="6" fillId="3" borderId="32" xfId="0" applyFont="1" applyFill="1" applyBorder="1" applyAlignment="1">
      <alignment vertical="top" wrapText="1"/>
    </xf>
    <xf numFmtId="0" fontId="6" fillId="3" borderId="24" xfId="0" applyFont="1" applyFill="1" applyBorder="1" applyAlignment="1">
      <alignment vertical="top" wrapText="1"/>
    </xf>
    <xf numFmtId="0" fontId="6" fillId="3" borderId="3" xfId="0" applyFont="1" applyFill="1" applyBorder="1" applyAlignment="1">
      <alignment vertical="top" wrapText="1"/>
    </xf>
    <xf numFmtId="0" fontId="6" fillId="0" borderId="0" xfId="0" applyFont="1" applyBorder="1" applyAlignment="1">
      <alignment horizontal="left" vertical="top" wrapText="1"/>
    </xf>
    <xf numFmtId="0" fontId="0" fillId="2" borderId="0" xfId="0" applyFill="1" applyBorder="1" applyAlignment="1">
      <alignment vertical="top" wrapText="1"/>
    </xf>
    <xf numFmtId="0" fontId="0" fillId="2" borderId="12" xfId="0" applyFill="1" applyBorder="1" applyAlignment="1">
      <alignment horizontal="left" vertical="top" wrapText="1"/>
    </xf>
    <xf numFmtId="0" fontId="6" fillId="3" borderId="34" xfId="0" applyFont="1" applyFill="1" applyBorder="1" applyAlignment="1">
      <alignment vertical="top" wrapText="1"/>
    </xf>
    <xf numFmtId="0" fontId="6" fillId="3" borderId="35" xfId="0" applyFont="1" applyFill="1" applyBorder="1" applyAlignment="1">
      <alignment vertical="top" wrapText="1"/>
    </xf>
    <xf numFmtId="0" fontId="5" fillId="0" borderId="27" xfId="944" applyBorder="1" applyAlignment="1">
      <alignment horizontal="left" vertical="top" wrapText="1"/>
    </xf>
    <xf numFmtId="0" fontId="5" fillId="3" borderId="31" xfId="944" applyFill="1" applyBorder="1" applyAlignment="1">
      <alignment horizontal="left" vertical="top" wrapText="1"/>
    </xf>
    <xf numFmtId="0" fontId="5" fillId="0" borderId="31" xfId="944" applyBorder="1" applyAlignment="1">
      <alignment horizontal="left" vertical="top" wrapText="1"/>
    </xf>
    <xf numFmtId="0" fontId="5" fillId="0" borderId="8" xfId="944" applyBorder="1" applyAlignment="1">
      <alignment horizontal="left" vertical="top" wrapText="1"/>
    </xf>
    <xf numFmtId="0" fontId="5" fillId="0" borderId="26" xfId="944" applyBorder="1" applyAlignment="1">
      <alignment horizontal="left" vertical="top" wrapText="1"/>
    </xf>
    <xf numFmtId="0" fontId="5" fillId="3" borderId="31" xfId="944" applyFill="1" applyBorder="1" applyAlignment="1">
      <alignment vertical="top" wrapText="1"/>
    </xf>
    <xf numFmtId="0" fontId="5" fillId="3" borderId="32" xfId="944" applyFill="1" applyBorder="1" applyAlignment="1">
      <alignment vertical="top" wrapText="1"/>
    </xf>
    <xf numFmtId="0" fontId="5" fillId="3" borderId="24" xfId="944" applyFill="1" applyBorder="1" applyAlignment="1">
      <alignment vertical="top" wrapText="1"/>
    </xf>
    <xf numFmtId="0" fontId="5" fillId="3" borderId="3" xfId="944" applyFill="1" applyBorder="1" applyAlignment="1">
      <alignment vertical="top" wrapText="1"/>
    </xf>
    <xf numFmtId="0" fontId="5" fillId="3" borderId="35" xfId="944" applyFill="1" applyBorder="1" applyAlignment="1">
      <alignment vertical="top" wrapText="1"/>
    </xf>
    <xf numFmtId="0" fontId="5" fillId="3" borderId="4" xfId="944" applyFill="1" applyBorder="1" applyAlignment="1">
      <alignment vertical="top" wrapText="1"/>
    </xf>
    <xf numFmtId="0" fontId="5" fillId="0" borderId="0" xfId="944"/>
    <xf numFmtId="0" fontId="6" fillId="0" borderId="0" xfId="0" applyFont="1" applyAlignment="1">
      <alignment horizontal="left" vertical="top" wrapText="1"/>
    </xf>
    <xf numFmtId="0" fontId="7" fillId="0" borderId="0" xfId="0" applyFont="1"/>
    <xf numFmtId="0" fontId="0" fillId="2" borderId="17" xfId="0" applyFill="1" applyBorder="1" applyAlignment="1">
      <alignment vertical="top" wrapText="1"/>
    </xf>
    <xf numFmtId="0" fontId="0" fillId="2" borderId="10" xfId="0" applyFill="1" applyBorder="1" applyAlignment="1">
      <alignment vertical="top" wrapText="1"/>
    </xf>
    <xf numFmtId="0" fontId="0" fillId="0" borderId="0" xfId="0" applyFill="1" applyAlignment="1">
      <alignment horizontal="left" vertical="top"/>
    </xf>
    <xf numFmtId="0" fontId="6" fillId="3" borderId="26" xfId="0" applyFont="1" applyFill="1" applyBorder="1" applyAlignment="1">
      <alignment horizontal="left" vertical="top" wrapText="1"/>
    </xf>
    <xf numFmtId="0" fontId="1" fillId="0" borderId="7" xfId="0" applyFont="1" applyBorder="1" applyAlignment="1">
      <alignment horizontal="center" vertical="top" wrapText="1"/>
    </xf>
    <xf numFmtId="0" fontId="1" fillId="0" borderId="17" xfId="0" applyFont="1" applyBorder="1" applyAlignment="1">
      <alignment horizontal="center" vertical="top" wrapText="1"/>
    </xf>
    <xf numFmtId="0" fontId="1" fillId="2" borderId="11" xfId="0" applyFont="1" applyFill="1" applyBorder="1" applyAlignment="1">
      <alignment vertical="top"/>
    </xf>
    <xf numFmtId="0" fontId="1" fillId="2" borderId="14" xfId="0" applyFont="1" applyFill="1" applyBorder="1" applyAlignment="1">
      <alignment vertical="top"/>
    </xf>
    <xf numFmtId="0" fontId="1" fillId="2" borderId="5" xfId="0" applyFont="1" applyFill="1" applyBorder="1" applyAlignment="1">
      <alignment vertical="top"/>
    </xf>
    <xf numFmtId="0" fontId="1" fillId="2" borderId="15" xfId="0" applyFont="1" applyFill="1" applyBorder="1" applyAlignment="1">
      <alignment vertical="top"/>
    </xf>
    <xf numFmtId="0" fontId="1" fillId="2" borderId="0" xfId="0" applyFont="1" applyFill="1" applyBorder="1" applyAlignment="1">
      <alignment vertical="top"/>
    </xf>
    <xf numFmtId="0" fontId="1" fillId="2" borderId="16" xfId="0" applyFont="1" applyFill="1" applyBorder="1" applyAlignment="1">
      <alignment vertical="top"/>
    </xf>
    <xf numFmtId="0" fontId="0" fillId="2" borderId="13" xfId="0" applyFill="1" applyBorder="1" applyAlignment="1">
      <alignment vertical="top" wrapText="1"/>
    </xf>
    <xf numFmtId="0" fontId="0" fillId="2" borderId="7" xfId="0" applyFill="1" applyBorder="1" applyAlignment="1">
      <alignment vertical="top" wrapText="1"/>
    </xf>
    <xf numFmtId="0" fontId="0" fillId="2" borderId="13" xfId="0" applyFill="1" applyBorder="1" applyAlignment="1">
      <alignment horizontal="left" vertical="top" wrapText="1"/>
    </xf>
    <xf numFmtId="0" fontId="1" fillId="2" borderId="4" xfId="0" applyFont="1" applyFill="1" applyBorder="1" applyAlignment="1">
      <alignment horizontal="left" vertical="top" wrapText="1"/>
    </xf>
    <xf numFmtId="0" fontId="5" fillId="2" borderId="8" xfId="0" applyFont="1" applyFill="1" applyBorder="1" applyAlignment="1">
      <alignment horizontal="left" vertical="top" wrapText="1"/>
    </xf>
    <xf numFmtId="0" fontId="0" fillId="0" borderId="34" xfId="0" applyBorder="1" applyAlignment="1">
      <alignment vertical="top" wrapText="1"/>
    </xf>
    <xf numFmtId="0" fontId="0" fillId="0" borderId="0" xfId="0" applyAlignment="1">
      <alignment horizontal="center" vertical="center"/>
    </xf>
    <xf numFmtId="0" fontId="0" fillId="0" borderId="17" xfId="0" applyBorder="1" applyAlignment="1">
      <alignment vertical="top" wrapText="1"/>
    </xf>
    <xf numFmtId="0" fontId="1" fillId="0" borderId="0" xfId="0" applyFont="1" applyAlignment="1">
      <alignment horizontal="center" vertical="top" wrapText="1"/>
    </xf>
    <xf numFmtId="0" fontId="1" fillId="0" borderId="0" xfId="0" applyFont="1" applyAlignment="1">
      <alignment horizontal="left" vertical="top" wrapText="1"/>
    </xf>
    <xf numFmtId="0" fontId="1" fillId="0" borderId="0" xfId="0" applyFont="1" applyAlignment="1">
      <alignment vertical="top" wrapText="1"/>
    </xf>
    <xf numFmtId="0" fontId="0" fillId="2" borderId="13" xfId="0" applyFill="1" applyBorder="1" applyAlignment="1">
      <alignment vertical="top" wrapText="1"/>
    </xf>
    <xf numFmtId="0" fontId="0" fillId="2" borderId="7" xfId="0" applyFill="1" applyBorder="1" applyAlignment="1">
      <alignment vertical="top" wrapText="1"/>
    </xf>
    <xf numFmtId="0" fontId="1" fillId="0" borderId="17" xfId="0" applyFont="1" applyBorder="1" applyAlignment="1">
      <alignment horizontal="left" vertical="top" wrapText="1"/>
    </xf>
    <xf numFmtId="0" fontId="1" fillId="0" borderId="7" xfId="0" applyFont="1" applyBorder="1" applyAlignment="1">
      <alignment horizontal="left" vertical="top" wrapText="1"/>
    </xf>
    <xf numFmtId="0" fontId="0" fillId="0" borderId="13" xfId="0" applyBorder="1" applyAlignment="1">
      <alignment horizontal="left" vertical="top" wrapText="1"/>
    </xf>
    <xf numFmtId="0" fontId="0" fillId="0" borderId="7" xfId="0" applyBorder="1" applyAlignment="1">
      <alignment horizontal="left" vertical="top" wrapText="1"/>
    </xf>
    <xf numFmtId="0" fontId="1" fillId="2" borderId="1" xfId="0" applyFont="1" applyFill="1" applyBorder="1" applyAlignment="1">
      <alignment vertical="top" wrapText="1"/>
    </xf>
    <xf numFmtId="0" fontId="1" fillId="2" borderId="34" xfId="0" applyFont="1" applyFill="1" applyBorder="1" applyAlignment="1">
      <alignment vertical="top" wrapText="1"/>
    </xf>
    <xf numFmtId="0" fontId="1" fillId="2" borderId="2" xfId="0" applyFont="1" applyFill="1" applyBorder="1" applyAlignment="1">
      <alignment vertical="top" wrapText="1"/>
    </xf>
    <xf numFmtId="0" fontId="1" fillId="2" borderId="33" xfId="0" applyFont="1" applyFill="1" applyBorder="1" applyAlignment="1">
      <alignment horizontal="left" vertical="top" wrapText="1"/>
    </xf>
    <xf numFmtId="0" fontId="1" fillId="2" borderId="2" xfId="0" applyFont="1" applyFill="1" applyBorder="1" applyAlignment="1">
      <alignment horizontal="left" vertical="top" wrapText="1"/>
    </xf>
    <xf numFmtId="0" fontId="1" fillId="2" borderId="4" xfId="0" applyFont="1" applyFill="1" applyBorder="1" applyAlignment="1">
      <alignment horizontal="left" vertical="top" wrapText="1"/>
    </xf>
    <xf numFmtId="0" fontId="0" fillId="2" borderId="23" xfId="0" applyFill="1" applyBorder="1" applyAlignment="1">
      <alignment horizontal="center" vertical="top" wrapText="1"/>
    </xf>
    <xf numFmtId="0" fontId="0" fillId="2" borderId="24" xfId="0" applyFill="1" applyBorder="1" applyAlignment="1">
      <alignment horizontal="center" vertical="top" wrapText="1"/>
    </xf>
    <xf numFmtId="0" fontId="0" fillId="2" borderId="21" xfId="0" applyFill="1" applyBorder="1" applyAlignment="1">
      <alignment vertical="top" wrapText="1"/>
    </xf>
    <xf numFmtId="0" fontId="0" fillId="2" borderId="11" xfId="0" applyFill="1" applyBorder="1" applyAlignment="1">
      <alignment vertical="top" wrapText="1"/>
    </xf>
    <xf numFmtId="0" fontId="0" fillId="2" borderId="21" xfId="0" applyFill="1" applyBorder="1" applyAlignment="1">
      <alignment horizontal="center" vertical="top" wrapText="1"/>
    </xf>
    <xf numFmtId="0" fontId="0" fillId="2" borderId="11" xfId="0" applyFill="1" applyBorder="1" applyAlignment="1">
      <alignment horizontal="center" vertical="top" wrapText="1"/>
    </xf>
    <xf numFmtId="0" fontId="0" fillId="0" borderId="13" xfId="0" applyBorder="1" applyAlignment="1">
      <alignment vertical="top" wrapText="1"/>
    </xf>
    <xf numFmtId="0" fontId="0" fillId="0" borderId="7" xfId="0" applyBorder="1" applyAlignment="1">
      <alignment vertical="top" wrapText="1"/>
    </xf>
    <xf numFmtId="0" fontId="0" fillId="2" borderId="13" xfId="0" applyFill="1" applyBorder="1" applyAlignment="1">
      <alignment horizontal="left" vertical="top" wrapText="1"/>
    </xf>
    <xf numFmtId="0" fontId="0" fillId="2" borderId="7" xfId="0" applyFill="1" applyBorder="1" applyAlignment="1">
      <alignment horizontal="left" vertical="top" wrapText="1"/>
    </xf>
    <xf numFmtId="0" fontId="0" fillId="0" borderId="13" xfId="0" applyBorder="1" applyAlignment="1">
      <alignment horizontal="center" vertical="top" wrapText="1"/>
    </xf>
    <xf numFmtId="0" fontId="0" fillId="0" borderId="7" xfId="0" applyBorder="1" applyAlignment="1">
      <alignment horizontal="center" vertical="top" wrapText="1"/>
    </xf>
    <xf numFmtId="0" fontId="0" fillId="2" borderId="21" xfId="0" applyFill="1" applyBorder="1" applyAlignment="1">
      <alignment horizontal="left" vertical="top" wrapText="1"/>
    </xf>
    <xf numFmtId="0" fontId="0" fillId="2" borderId="11" xfId="0" applyFill="1" applyBorder="1" applyAlignment="1">
      <alignment horizontal="left" vertical="top" wrapText="1"/>
    </xf>
    <xf numFmtId="0" fontId="1" fillId="0" borderId="17" xfId="0" applyFont="1" applyBorder="1" applyAlignment="1">
      <alignment vertical="top" wrapText="1"/>
    </xf>
    <xf numFmtId="0" fontId="1" fillId="0" borderId="7" xfId="0" applyFont="1" applyBorder="1" applyAlignment="1">
      <alignment vertical="top" wrapText="1"/>
    </xf>
    <xf numFmtId="0" fontId="1" fillId="2" borderId="17" xfId="0" applyFont="1" applyFill="1" applyBorder="1" applyAlignment="1">
      <alignment vertical="top" wrapText="1"/>
    </xf>
    <xf numFmtId="0" fontId="1" fillId="2" borderId="7" xfId="0" applyFont="1" applyFill="1" applyBorder="1" applyAlignment="1">
      <alignment vertical="top" wrapText="1"/>
    </xf>
    <xf numFmtId="0" fontId="1" fillId="2" borderId="8" xfId="0" applyFont="1" applyFill="1" applyBorder="1" applyAlignment="1">
      <alignment vertical="top" wrapText="1"/>
    </xf>
    <xf numFmtId="0" fontId="0" fillId="0" borderId="0" xfId="0" applyBorder="1" applyAlignment="1">
      <alignment horizontal="center" vertical="top"/>
    </xf>
    <xf numFmtId="0" fontId="0" fillId="2" borderId="28" xfId="0" applyFill="1" applyBorder="1" applyAlignment="1">
      <alignment horizontal="center" vertical="top" wrapText="1"/>
    </xf>
    <xf numFmtId="0" fontId="0" fillId="2" borderId="3" xfId="0" applyFill="1" applyBorder="1" applyAlignment="1">
      <alignment horizontal="center" vertical="top" wrapText="1"/>
    </xf>
    <xf numFmtId="0" fontId="1" fillId="2" borderId="36" xfId="0" applyFont="1" applyFill="1" applyBorder="1" applyAlignment="1">
      <alignment horizontal="left" vertical="top" wrapText="1"/>
    </xf>
    <xf numFmtId="0" fontId="1" fillId="2" borderId="40" xfId="0" applyFont="1" applyFill="1" applyBorder="1" applyAlignment="1">
      <alignment horizontal="left" vertical="top" wrapText="1"/>
    </xf>
    <xf numFmtId="0" fontId="1" fillId="2" borderId="39" xfId="0" applyFont="1" applyFill="1" applyBorder="1" applyAlignment="1">
      <alignment horizontal="left" vertical="top" wrapText="1"/>
    </xf>
    <xf numFmtId="0" fontId="1" fillId="0" borderId="15" xfId="0" applyFont="1" applyBorder="1" applyAlignment="1">
      <alignment horizontal="left" vertical="top" wrapText="1"/>
    </xf>
    <xf numFmtId="0" fontId="1" fillId="0" borderId="0" xfId="0" applyFont="1" applyBorder="1" applyAlignment="1">
      <alignment horizontal="left" vertical="top" wrapText="1"/>
    </xf>
    <xf numFmtId="0" fontId="1" fillId="0" borderId="16" xfId="0" applyFont="1" applyBorder="1" applyAlignment="1">
      <alignment horizontal="left" vertical="top" wrapText="1"/>
    </xf>
    <xf numFmtId="0" fontId="1" fillId="0" borderId="11" xfId="0" applyFont="1" applyBorder="1" applyAlignment="1">
      <alignment horizontal="left" vertical="top" wrapText="1"/>
    </xf>
    <xf numFmtId="0" fontId="1" fillId="0" borderId="14" xfId="0" applyFont="1" applyBorder="1" applyAlignment="1">
      <alignment horizontal="left" vertical="top" wrapText="1"/>
    </xf>
    <xf numFmtId="0" fontId="1" fillId="0" borderId="5" xfId="0" applyFont="1" applyBorder="1" applyAlignment="1">
      <alignment horizontal="left" vertical="top" wrapText="1"/>
    </xf>
    <xf numFmtId="0" fontId="1" fillId="2" borderId="36" xfId="0" applyFont="1" applyFill="1" applyBorder="1" applyAlignment="1">
      <alignment horizontal="center" vertical="top" wrapText="1"/>
    </xf>
    <xf numFmtId="0" fontId="1" fillId="2" borderId="37" xfId="0" applyFont="1" applyFill="1" applyBorder="1" applyAlignment="1">
      <alignment horizontal="center" vertical="top" wrapText="1"/>
    </xf>
    <xf numFmtId="0" fontId="1" fillId="0" borderId="15" xfId="0" applyFont="1" applyBorder="1" applyAlignment="1">
      <alignment horizontal="left" vertical="top"/>
    </xf>
    <xf numFmtId="0" fontId="1" fillId="2" borderId="7" xfId="0" applyFont="1" applyFill="1" applyBorder="1" applyAlignment="1">
      <alignment horizontal="left" vertical="top" wrapText="1"/>
    </xf>
    <xf numFmtId="0" fontId="1" fillId="2" borderId="8" xfId="0" applyFont="1" applyFill="1" applyBorder="1" applyAlignment="1">
      <alignment horizontal="left" vertical="top" wrapText="1"/>
    </xf>
    <xf numFmtId="0" fontId="1" fillId="0" borderId="17" xfId="0" applyFont="1" applyBorder="1" applyAlignment="1">
      <alignment horizontal="center" vertical="top" wrapText="1"/>
    </xf>
    <xf numFmtId="0" fontId="1" fillId="0" borderId="7" xfId="0" applyFont="1" applyBorder="1" applyAlignment="1">
      <alignment horizontal="center" vertical="top" wrapText="1"/>
    </xf>
    <xf numFmtId="0" fontId="1" fillId="2" borderId="17" xfId="0" applyFont="1" applyFill="1" applyBorder="1" applyAlignment="1">
      <alignment horizontal="center" vertical="top" wrapText="1"/>
    </xf>
    <xf numFmtId="0" fontId="1" fillId="2" borderId="7" xfId="0" applyFont="1" applyFill="1" applyBorder="1" applyAlignment="1">
      <alignment horizontal="center" vertical="top" wrapText="1"/>
    </xf>
    <xf numFmtId="0" fontId="1" fillId="0" borderId="38" xfId="0" applyFont="1" applyBorder="1" applyAlignment="1">
      <alignment horizontal="left" vertical="top" wrapText="1"/>
    </xf>
    <xf numFmtId="0" fontId="1" fillId="0" borderId="35" xfId="0" applyFont="1" applyBorder="1" applyAlignment="1">
      <alignment horizontal="left" vertical="top" wrapText="1"/>
    </xf>
    <xf numFmtId="0" fontId="1" fillId="2" borderId="17" xfId="0" applyFont="1" applyFill="1" applyBorder="1" applyAlignment="1">
      <alignment horizontal="left" vertical="top" wrapText="1"/>
    </xf>
    <xf numFmtId="0" fontId="1" fillId="0" borderId="17" xfId="0" applyFont="1" applyBorder="1" applyAlignment="1">
      <alignment horizontal="left" vertical="top"/>
    </xf>
    <xf numFmtId="0" fontId="1" fillId="0" borderId="7" xfId="0" applyFont="1" applyBorder="1" applyAlignment="1">
      <alignment horizontal="left" vertical="top"/>
    </xf>
    <xf numFmtId="0" fontId="1" fillId="0" borderId="0" xfId="0" applyFont="1" applyAlignment="1">
      <alignment horizontal="left" vertical="top"/>
    </xf>
    <xf numFmtId="0" fontId="1" fillId="2" borderId="3" xfId="0" applyFont="1" applyFill="1" applyBorder="1" applyAlignment="1">
      <alignment horizontal="left" vertical="top"/>
    </xf>
    <xf numFmtId="0" fontId="1" fillId="0" borderId="18" xfId="0" applyFont="1" applyBorder="1" applyAlignment="1">
      <alignment horizontal="left" vertical="top" wrapText="1"/>
    </xf>
    <xf numFmtId="49" fontId="1" fillId="0" borderId="0" xfId="0" applyNumberFormat="1" applyFont="1" applyAlignment="1">
      <alignment horizontal="left" vertical="top" wrapText="1"/>
    </xf>
    <xf numFmtId="0" fontId="6" fillId="3" borderId="41" xfId="0" applyFont="1" applyFill="1" applyBorder="1" applyAlignment="1">
      <alignment horizontal="left" vertical="top" wrapText="1"/>
    </xf>
    <xf numFmtId="0" fontId="6" fillId="3" borderId="9" xfId="0" applyFont="1" applyFill="1" applyBorder="1" applyAlignment="1">
      <alignment horizontal="left" vertical="top" wrapText="1"/>
    </xf>
    <xf numFmtId="0" fontId="6" fillId="3" borderId="42" xfId="0" applyFont="1" applyFill="1" applyBorder="1" applyAlignment="1">
      <alignment horizontal="left" vertical="top" wrapText="1"/>
    </xf>
    <xf numFmtId="0" fontId="6" fillId="3" borderId="43" xfId="0" applyFont="1" applyFill="1" applyBorder="1" applyAlignment="1">
      <alignment horizontal="left" vertical="top" wrapText="1"/>
    </xf>
    <xf numFmtId="0" fontId="6" fillId="3" borderId="34" xfId="0" applyFont="1" applyFill="1" applyBorder="1" applyAlignment="1">
      <alignment horizontal="left" vertical="top" wrapText="1"/>
    </xf>
    <xf numFmtId="0" fontId="6" fillId="3" borderId="40" xfId="0" applyFont="1" applyFill="1" applyBorder="1" applyAlignment="1">
      <alignment horizontal="left" vertical="top" wrapText="1"/>
    </xf>
  </cellXfs>
  <cellStyles count="2200">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3" builtinId="9" hidden="1"/>
    <cellStyle name="Followed Hyperlink" xfId="114" builtinId="9" hidden="1"/>
    <cellStyle name="Followed Hyperlink" xfId="115" builtinId="9" hidden="1"/>
    <cellStyle name="Followed Hyperlink" xfId="116" builtinId="9" hidden="1"/>
    <cellStyle name="Followed Hyperlink" xfId="117" builtinId="9" hidden="1"/>
    <cellStyle name="Followed Hyperlink" xfId="118" builtinId="9" hidden="1"/>
    <cellStyle name="Followed Hyperlink" xfId="119" builtinId="9" hidden="1"/>
    <cellStyle name="Followed Hyperlink" xfId="120" builtinId="9" hidden="1"/>
    <cellStyle name="Followed Hyperlink" xfId="121" builtinId="9" hidden="1"/>
    <cellStyle name="Followed Hyperlink" xfId="122" builtinId="9" hidden="1"/>
    <cellStyle name="Followed Hyperlink" xfId="123" builtinId="9" hidden="1"/>
    <cellStyle name="Followed Hyperlink" xfId="124" builtinId="9" hidden="1"/>
    <cellStyle name="Followed Hyperlink" xfId="125" builtinId="9" hidden="1"/>
    <cellStyle name="Followed Hyperlink" xfId="126" builtinId="9" hidden="1"/>
    <cellStyle name="Followed Hyperlink" xfId="127" builtinId="9" hidden="1"/>
    <cellStyle name="Followed Hyperlink" xfId="128" builtinId="9" hidden="1"/>
    <cellStyle name="Followed Hyperlink" xfId="129" builtinId="9" hidden="1"/>
    <cellStyle name="Followed Hyperlink" xfId="130" builtinId="9" hidden="1"/>
    <cellStyle name="Followed Hyperlink" xfId="131" builtinId="9" hidden="1"/>
    <cellStyle name="Followed Hyperlink" xfId="132" builtinId="9" hidden="1"/>
    <cellStyle name="Followed Hyperlink" xfId="133" builtinId="9" hidden="1"/>
    <cellStyle name="Followed Hyperlink" xfId="134"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4" builtinId="9" hidden="1"/>
    <cellStyle name="Followed Hyperlink" xfId="415" builtinId="9" hidden="1"/>
    <cellStyle name="Followed Hyperlink" xfId="416" builtinId="9" hidden="1"/>
    <cellStyle name="Followed Hyperlink" xfId="417" builtinId="9" hidden="1"/>
    <cellStyle name="Followed Hyperlink" xfId="418" builtinId="9" hidden="1"/>
    <cellStyle name="Followed Hyperlink" xfId="419" builtinId="9" hidden="1"/>
    <cellStyle name="Followed Hyperlink" xfId="420" builtinId="9" hidden="1"/>
    <cellStyle name="Followed Hyperlink" xfId="421" builtinId="9" hidden="1"/>
    <cellStyle name="Followed Hyperlink" xfId="422" builtinId="9" hidden="1"/>
    <cellStyle name="Followed Hyperlink" xfId="423" builtinId="9" hidden="1"/>
    <cellStyle name="Followed Hyperlink" xfId="424" builtinId="9" hidden="1"/>
    <cellStyle name="Followed Hyperlink" xfId="425" builtinId="9" hidden="1"/>
    <cellStyle name="Followed Hyperlink" xfId="426" builtinId="9" hidden="1"/>
    <cellStyle name="Followed Hyperlink" xfId="427" builtinId="9" hidden="1"/>
    <cellStyle name="Followed Hyperlink" xfId="428" builtinId="9" hidden="1"/>
    <cellStyle name="Followed Hyperlink" xfId="429" builtinId="9" hidden="1"/>
    <cellStyle name="Followed Hyperlink" xfId="430" builtinId="9" hidden="1"/>
    <cellStyle name="Followed Hyperlink" xfId="431" builtinId="9" hidden="1"/>
    <cellStyle name="Followed Hyperlink" xfId="432" builtinId="9" hidden="1"/>
    <cellStyle name="Followed Hyperlink" xfId="433" builtinId="9" hidden="1"/>
    <cellStyle name="Followed Hyperlink" xfId="434" builtinId="9" hidden="1"/>
    <cellStyle name="Followed Hyperlink" xfId="435" builtinId="9" hidden="1"/>
    <cellStyle name="Followed Hyperlink" xfId="436" builtinId="9" hidden="1"/>
    <cellStyle name="Followed Hyperlink" xfId="437" builtinId="9" hidden="1"/>
    <cellStyle name="Followed Hyperlink" xfId="438" builtinId="9" hidden="1"/>
    <cellStyle name="Followed Hyperlink" xfId="439" builtinId="9" hidden="1"/>
    <cellStyle name="Followed Hyperlink" xfId="440" builtinId="9" hidden="1"/>
    <cellStyle name="Followed Hyperlink" xfId="441" builtinId="9" hidden="1"/>
    <cellStyle name="Followed Hyperlink" xfId="442" builtinId="9" hidden="1"/>
    <cellStyle name="Followed Hyperlink" xfId="443" builtinId="9" hidden="1"/>
    <cellStyle name="Followed Hyperlink" xfId="444" builtinId="9" hidden="1"/>
    <cellStyle name="Followed Hyperlink" xfId="445" builtinId="9" hidden="1"/>
    <cellStyle name="Followed Hyperlink" xfId="446" builtinId="9" hidden="1"/>
    <cellStyle name="Followed Hyperlink" xfId="447" builtinId="9" hidden="1"/>
    <cellStyle name="Followed Hyperlink" xfId="448" builtinId="9" hidden="1"/>
    <cellStyle name="Followed Hyperlink" xfId="449" builtinId="9" hidden="1"/>
    <cellStyle name="Followed Hyperlink" xfId="450" builtinId="9" hidden="1"/>
    <cellStyle name="Followed Hyperlink" xfId="451" builtinId="9" hidden="1"/>
    <cellStyle name="Followed Hyperlink" xfId="452" builtinId="9" hidden="1"/>
    <cellStyle name="Followed Hyperlink" xfId="453" builtinId="9" hidden="1"/>
    <cellStyle name="Followed Hyperlink" xfId="454" builtinId="9" hidden="1"/>
    <cellStyle name="Followed Hyperlink" xfId="455" builtinId="9" hidden="1"/>
    <cellStyle name="Followed Hyperlink" xfId="456" builtinId="9" hidden="1"/>
    <cellStyle name="Followed Hyperlink" xfId="457" builtinId="9" hidden="1"/>
    <cellStyle name="Followed Hyperlink" xfId="458" builtinId="9" hidden="1"/>
    <cellStyle name="Followed Hyperlink" xfId="459" builtinId="9" hidden="1"/>
    <cellStyle name="Followed Hyperlink" xfId="460" builtinId="9" hidden="1"/>
    <cellStyle name="Followed Hyperlink" xfId="461" builtinId="9" hidden="1"/>
    <cellStyle name="Followed Hyperlink" xfId="462" builtinId="9" hidden="1"/>
    <cellStyle name="Followed Hyperlink" xfId="463" builtinId="9" hidden="1"/>
    <cellStyle name="Followed Hyperlink" xfId="464" builtinId="9" hidden="1"/>
    <cellStyle name="Followed Hyperlink" xfId="465" builtinId="9" hidden="1"/>
    <cellStyle name="Followed Hyperlink" xfId="466" builtinId="9" hidden="1"/>
    <cellStyle name="Followed Hyperlink" xfId="467" builtinId="9" hidden="1"/>
    <cellStyle name="Followed Hyperlink" xfId="468" builtinId="9" hidden="1"/>
    <cellStyle name="Followed Hyperlink" xfId="469" builtinId="9" hidden="1"/>
    <cellStyle name="Followed Hyperlink" xfId="470" builtinId="9" hidden="1"/>
    <cellStyle name="Followed Hyperlink" xfId="471" builtinId="9" hidden="1"/>
    <cellStyle name="Followed Hyperlink" xfId="472" builtinId="9" hidden="1"/>
    <cellStyle name="Followed Hyperlink" xfId="473" builtinId="9" hidden="1"/>
    <cellStyle name="Followed Hyperlink" xfId="474" builtinId="9" hidden="1"/>
    <cellStyle name="Followed Hyperlink" xfId="475" builtinId="9" hidden="1"/>
    <cellStyle name="Followed Hyperlink" xfId="476" builtinId="9" hidden="1"/>
    <cellStyle name="Followed Hyperlink" xfId="477" builtinId="9" hidden="1"/>
    <cellStyle name="Followed Hyperlink" xfId="478" builtinId="9" hidden="1"/>
    <cellStyle name="Followed Hyperlink" xfId="479" builtinId="9" hidden="1"/>
    <cellStyle name="Followed Hyperlink" xfId="480" builtinId="9" hidden="1"/>
    <cellStyle name="Followed Hyperlink" xfId="481" builtinId="9" hidden="1"/>
    <cellStyle name="Followed Hyperlink" xfId="482" builtinId="9" hidden="1"/>
    <cellStyle name="Followed Hyperlink" xfId="483" builtinId="9" hidden="1"/>
    <cellStyle name="Followed Hyperlink" xfId="484" builtinId="9" hidden="1"/>
    <cellStyle name="Followed Hyperlink" xfId="485" builtinId="9" hidden="1"/>
    <cellStyle name="Followed Hyperlink" xfId="486" builtinId="9" hidden="1"/>
    <cellStyle name="Followed Hyperlink" xfId="487" builtinId="9" hidden="1"/>
    <cellStyle name="Followed Hyperlink" xfId="488" builtinId="9" hidden="1"/>
    <cellStyle name="Followed Hyperlink" xfId="489" builtinId="9" hidden="1"/>
    <cellStyle name="Followed Hyperlink" xfId="490" builtinId="9" hidden="1"/>
    <cellStyle name="Followed Hyperlink" xfId="491" builtinId="9" hidden="1"/>
    <cellStyle name="Followed Hyperlink" xfId="492" builtinId="9" hidden="1"/>
    <cellStyle name="Followed Hyperlink" xfId="493" builtinId="9" hidden="1"/>
    <cellStyle name="Followed Hyperlink" xfId="494" builtinId="9" hidden="1"/>
    <cellStyle name="Followed Hyperlink" xfId="495" builtinId="9" hidden="1"/>
    <cellStyle name="Followed Hyperlink" xfId="496" builtinId="9" hidden="1"/>
    <cellStyle name="Followed Hyperlink" xfId="497" builtinId="9" hidden="1"/>
    <cellStyle name="Followed Hyperlink" xfId="498" builtinId="9" hidden="1"/>
    <cellStyle name="Followed Hyperlink" xfId="499" builtinId="9" hidden="1"/>
    <cellStyle name="Followed Hyperlink" xfId="500" builtinId="9" hidden="1"/>
    <cellStyle name="Followed Hyperlink" xfId="501" builtinId="9" hidden="1"/>
    <cellStyle name="Followed Hyperlink" xfId="502" builtinId="9" hidden="1"/>
    <cellStyle name="Followed Hyperlink" xfId="503" builtinId="9" hidden="1"/>
    <cellStyle name="Followed Hyperlink" xfId="504" builtinId="9" hidden="1"/>
    <cellStyle name="Followed Hyperlink" xfId="505" builtinId="9" hidden="1"/>
    <cellStyle name="Followed Hyperlink" xfId="506" builtinId="9" hidden="1"/>
    <cellStyle name="Followed Hyperlink" xfId="507" builtinId="9" hidden="1"/>
    <cellStyle name="Followed Hyperlink" xfId="508" builtinId="9" hidden="1"/>
    <cellStyle name="Followed Hyperlink" xfId="509" builtinId="9" hidden="1"/>
    <cellStyle name="Followed Hyperlink" xfId="510" builtinId="9" hidden="1"/>
    <cellStyle name="Followed Hyperlink" xfId="511" builtinId="9" hidden="1"/>
    <cellStyle name="Followed Hyperlink" xfId="512" builtinId="9" hidden="1"/>
    <cellStyle name="Followed Hyperlink" xfId="513" builtinId="9" hidden="1"/>
    <cellStyle name="Followed Hyperlink" xfId="514" builtinId="9" hidden="1"/>
    <cellStyle name="Followed Hyperlink" xfId="515" builtinId="9" hidden="1"/>
    <cellStyle name="Followed Hyperlink" xfId="516" builtinId="9" hidden="1"/>
    <cellStyle name="Followed Hyperlink" xfId="517" builtinId="9" hidden="1"/>
    <cellStyle name="Followed Hyperlink" xfId="518" builtinId="9" hidden="1"/>
    <cellStyle name="Followed Hyperlink" xfId="519" builtinId="9" hidden="1"/>
    <cellStyle name="Followed Hyperlink" xfId="520" builtinId="9" hidden="1"/>
    <cellStyle name="Followed Hyperlink" xfId="521" builtinId="9" hidden="1"/>
    <cellStyle name="Followed Hyperlink" xfId="522" builtinId="9" hidden="1"/>
    <cellStyle name="Followed Hyperlink" xfId="523" builtinId="9" hidden="1"/>
    <cellStyle name="Followed Hyperlink" xfId="524" builtinId="9" hidden="1"/>
    <cellStyle name="Followed Hyperlink" xfId="525" builtinId="9" hidden="1"/>
    <cellStyle name="Followed Hyperlink" xfId="526" builtinId="9" hidden="1"/>
    <cellStyle name="Followed Hyperlink" xfId="527" builtinId="9" hidden="1"/>
    <cellStyle name="Followed Hyperlink" xfId="528" builtinId="9" hidden="1"/>
    <cellStyle name="Followed Hyperlink" xfId="529" builtinId="9" hidden="1"/>
    <cellStyle name="Followed Hyperlink" xfId="530" builtinId="9" hidden="1"/>
    <cellStyle name="Followed Hyperlink" xfId="531" builtinId="9" hidden="1"/>
    <cellStyle name="Followed Hyperlink" xfId="532" builtinId="9" hidden="1"/>
    <cellStyle name="Followed Hyperlink" xfId="533" builtinId="9" hidden="1"/>
    <cellStyle name="Followed Hyperlink" xfId="534" builtinId="9" hidden="1"/>
    <cellStyle name="Followed Hyperlink" xfId="535" builtinId="9" hidden="1"/>
    <cellStyle name="Followed Hyperlink" xfId="536" builtinId="9" hidden="1"/>
    <cellStyle name="Followed Hyperlink" xfId="537" builtinId="9" hidden="1"/>
    <cellStyle name="Followed Hyperlink" xfId="538" builtinId="9" hidden="1"/>
    <cellStyle name="Followed Hyperlink" xfId="539" builtinId="9" hidden="1"/>
    <cellStyle name="Followed Hyperlink" xfId="540" builtinId="9" hidden="1"/>
    <cellStyle name="Followed Hyperlink" xfId="541" builtinId="9" hidden="1"/>
    <cellStyle name="Followed Hyperlink" xfId="542" builtinId="9" hidden="1"/>
    <cellStyle name="Followed Hyperlink" xfId="543" builtinId="9" hidden="1"/>
    <cellStyle name="Followed Hyperlink" xfId="544" builtinId="9" hidden="1"/>
    <cellStyle name="Followed Hyperlink" xfId="545" builtinId="9" hidden="1"/>
    <cellStyle name="Followed Hyperlink" xfId="546" builtinId="9" hidden="1"/>
    <cellStyle name="Followed Hyperlink" xfId="547" builtinId="9" hidden="1"/>
    <cellStyle name="Followed Hyperlink" xfId="548" builtinId="9" hidden="1"/>
    <cellStyle name="Followed Hyperlink" xfId="549" builtinId="9" hidden="1"/>
    <cellStyle name="Followed Hyperlink" xfId="550" builtinId="9" hidden="1"/>
    <cellStyle name="Followed Hyperlink" xfId="551" builtinId="9" hidden="1"/>
    <cellStyle name="Followed Hyperlink" xfId="552" builtinId="9" hidden="1"/>
    <cellStyle name="Followed Hyperlink" xfId="553" builtinId="9" hidden="1"/>
    <cellStyle name="Followed Hyperlink" xfId="554" builtinId="9" hidden="1"/>
    <cellStyle name="Followed Hyperlink" xfId="555" builtinId="9" hidden="1"/>
    <cellStyle name="Followed Hyperlink" xfId="556" builtinId="9" hidden="1"/>
    <cellStyle name="Followed Hyperlink" xfId="557" builtinId="9" hidden="1"/>
    <cellStyle name="Followed Hyperlink" xfId="558" builtinId="9" hidden="1"/>
    <cellStyle name="Followed Hyperlink" xfId="559" builtinId="9" hidden="1"/>
    <cellStyle name="Followed Hyperlink" xfId="560" builtinId="9" hidden="1"/>
    <cellStyle name="Followed Hyperlink" xfId="561" builtinId="9" hidden="1"/>
    <cellStyle name="Followed Hyperlink" xfId="562" builtinId="9" hidden="1"/>
    <cellStyle name="Followed Hyperlink" xfId="563" builtinId="9" hidden="1"/>
    <cellStyle name="Followed Hyperlink" xfId="564" builtinId="9" hidden="1"/>
    <cellStyle name="Followed Hyperlink" xfId="565" builtinId="9" hidden="1"/>
    <cellStyle name="Followed Hyperlink" xfId="566" builtinId="9" hidden="1"/>
    <cellStyle name="Followed Hyperlink" xfId="567" builtinId="9" hidden="1"/>
    <cellStyle name="Followed Hyperlink" xfId="568" builtinId="9" hidden="1"/>
    <cellStyle name="Followed Hyperlink" xfId="569" builtinId="9" hidden="1"/>
    <cellStyle name="Followed Hyperlink" xfId="570" builtinId="9" hidden="1"/>
    <cellStyle name="Followed Hyperlink" xfId="571" builtinId="9" hidden="1"/>
    <cellStyle name="Followed Hyperlink" xfId="572" builtinId="9" hidden="1"/>
    <cellStyle name="Followed Hyperlink" xfId="573" builtinId="9" hidden="1"/>
    <cellStyle name="Followed Hyperlink" xfId="574" builtinId="9" hidden="1"/>
    <cellStyle name="Followed Hyperlink" xfId="575" builtinId="9" hidden="1"/>
    <cellStyle name="Followed Hyperlink" xfId="576" builtinId="9" hidden="1"/>
    <cellStyle name="Followed Hyperlink" xfId="577" builtinId="9" hidden="1"/>
    <cellStyle name="Followed Hyperlink" xfId="578" builtinId="9" hidden="1"/>
    <cellStyle name="Followed Hyperlink" xfId="579" builtinId="9" hidden="1"/>
    <cellStyle name="Followed Hyperlink" xfId="580" builtinId="9" hidden="1"/>
    <cellStyle name="Followed Hyperlink" xfId="581" builtinId="9" hidden="1"/>
    <cellStyle name="Followed Hyperlink" xfId="582" builtinId="9" hidden="1"/>
    <cellStyle name="Followed Hyperlink" xfId="583" builtinId="9" hidden="1"/>
    <cellStyle name="Followed Hyperlink" xfId="584" builtinId="9" hidden="1"/>
    <cellStyle name="Followed Hyperlink" xfId="585" builtinId="9" hidden="1"/>
    <cellStyle name="Followed Hyperlink" xfId="586" builtinId="9" hidden="1"/>
    <cellStyle name="Followed Hyperlink" xfId="587" builtinId="9" hidden="1"/>
    <cellStyle name="Followed Hyperlink" xfId="588" builtinId="9" hidden="1"/>
    <cellStyle name="Followed Hyperlink" xfId="589" builtinId="9" hidden="1"/>
    <cellStyle name="Followed Hyperlink" xfId="590" builtinId="9" hidden="1"/>
    <cellStyle name="Followed Hyperlink" xfId="591" builtinId="9" hidden="1"/>
    <cellStyle name="Followed Hyperlink" xfId="592" builtinId="9" hidden="1"/>
    <cellStyle name="Followed Hyperlink" xfId="593" builtinId="9" hidden="1"/>
    <cellStyle name="Followed Hyperlink" xfId="594" builtinId="9" hidden="1"/>
    <cellStyle name="Followed Hyperlink" xfId="595" builtinId="9" hidden="1"/>
    <cellStyle name="Followed Hyperlink" xfId="596" builtinId="9" hidden="1"/>
    <cellStyle name="Followed Hyperlink" xfId="597" builtinId="9" hidden="1"/>
    <cellStyle name="Followed Hyperlink" xfId="598" builtinId="9" hidden="1"/>
    <cellStyle name="Followed Hyperlink" xfId="599" builtinId="9" hidden="1"/>
    <cellStyle name="Followed Hyperlink" xfId="600" builtinId="9" hidden="1"/>
    <cellStyle name="Followed Hyperlink" xfId="601" builtinId="9" hidden="1"/>
    <cellStyle name="Followed Hyperlink" xfId="602" builtinId="9" hidden="1"/>
    <cellStyle name="Followed Hyperlink" xfId="603" builtinId="9" hidden="1"/>
    <cellStyle name="Followed Hyperlink" xfId="604" builtinId="9" hidden="1"/>
    <cellStyle name="Followed Hyperlink" xfId="605" builtinId="9" hidden="1"/>
    <cellStyle name="Followed Hyperlink" xfId="606" builtinId="9" hidden="1"/>
    <cellStyle name="Followed Hyperlink" xfId="607" builtinId="9" hidden="1"/>
    <cellStyle name="Followed Hyperlink" xfId="608" builtinId="9" hidden="1"/>
    <cellStyle name="Followed Hyperlink" xfId="609" builtinId="9" hidden="1"/>
    <cellStyle name="Followed Hyperlink" xfId="610" builtinId="9" hidden="1"/>
    <cellStyle name="Followed Hyperlink" xfId="611" builtinId="9" hidden="1"/>
    <cellStyle name="Followed Hyperlink" xfId="612" builtinId="9" hidden="1"/>
    <cellStyle name="Followed Hyperlink" xfId="613" builtinId="9" hidden="1"/>
    <cellStyle name="Followed Hyperlink" xfId="614" builtinId="9" hidden="1"/>
    <cellStyle name="Followed Hyperlink" xfId="615" builtinId="9" hidden="1"/>
    <cellStyle name="Followed Hyperlink" xfId="616" builtinId="9" hidden="1"/>
    <cellStyle name="Followed Hyperlink" xfId="617" builtinId="9" hidden="1"/>
    <cellStyle name="Followed Hyperlink" xfId="618" builtinId="9" hidden="1"/>
    <cellStyle name="Followed Hyperlink" xfId="619" builtinId="9" hidden="1"/>
    <cellStyle name="Followed Hyperlink" xfId="620" builtinId="9" hidden="1"/>
    <cellStyle name="Followed Hyperlink" xfId="621" builtinId="9" hidden="1"/>
    <cellStyle name="Followed Hyperlink" xfId="622" builtinId="9" hidden="1"/>
    <cellStyle name="Followed Hyperlink" xfId="623" builtinId="9" hidden="1"/>
    <cellStyle name="Followed Hyperlink" xfId="624" builtinId="9" hidden="1"/>
    <cellStyle name="Followed Hyperlink" xfId="625" builtinId="9" hidden="1"/>
    <cellStyle name="Followed Hyperlink" xfId="626" builtinId="9" hidden="1"/>
    <cellStyle name="Followed Hyperlink" xfId="627" builtinId="9" hidden="1"/>
    <cellStyle name="Followed Hyperlink" xfId="628" builtinId="9" hidden="1"/>
    <cellStyle name="Followed Hyperlink" xfId="629" builtinId="9" hidden="1"/>
    <cellStyle name="Followed Hyperlink" xfId="630" builtinId="9" hidden="1"/>
    <cellStyle name="Followed Hyperlink" xfId="631" builtinId="9" hidden="1"/>
    <cellStyle name="Followed Hyperlink" xfId="632" builtinId="9" hidden="1"/>
    <cellStyle name="Followed Hyperlink" xfId="633" builtinId="9" hidden="1"/>
    <cellStyle name="Followed Hyperlink" xfId="634" builtinId="9" hidden="1"/>
    <cellStyle name="Followed Hyperlink" xfId="635" builtinId="9" hidden="1"/>
    <cellStyle name="Followed Hyperlink" xfId="636" builtinId="9" hidden="1"/>
    <cellStyle name="Followed Hyperlink" xfId="637" builtinId="9" hidden="1"/>
    <cellStyle name="Followed Hyperlink" xfId="638" builtinId="9" hidden="1"/>
    <cellStyle name="Followed Hyperlink" xfId="639" builtinId="9" hidden="1"/>
    <cellStyle name="Followed Hyperlink" xfId="640" builtinId="9" hidden="1"/>
    <cellStyle name="Followed Hyperlink" xfId="641" builtinId="9" hidden="1"/>
    <cellStyle name="Followed Hyperlink" xfId="642" builtinId="9" hidden="1"/>
    <cellStyle name="Followed Hyperlink" xfId="643" builtinId="9" hidden="1"/>
    <cellStyle name="Followed Hyperlink" xfId="644" builtinId="9" hidden="1"/>
    <cellStyle name="Followed Hyperlink" xfId="645" builtinId="9" hidden="1"/>
    <cellStyle name="Followed Hyperlink" xfId="646" builtinId="9" hidden="1"/>
    <cellStyle name="Followed Hyperlink" xfId="647" builtinId="9" hidden="1"/>
    <cellStyle name="Followed Hyperlink" xfId="648" builtinId="9" hidden="1"/>
    <cellStyle name="Followed Hyperlink" xfId="649" builtinId="9" hidden="1"/>
    <cellStyle name="Followed Hyperlink" xfId="650" builtinId="9" hidden="1"/>
    <cellStyle name="Followed Hyperlink" xfId="651" builtinId="9" hidden="1"/>
    <cellStyle name="Followed Hyperlink" xfId="652" builtinId="9" hidden="1"/>
    <cellStyle name="Followed Hyperlink" xfId="653" builtinId="9" hidden="1"/>
    <cellStyle name="Followed Hyperlink" xfId="654" builtinId="9" hidden="1"/>
    <cellStyle name="Followed Hyperlink" xfId="655" builtinId="9" hidden="1"/>
    <cellStyle name="Followed Hyperlink" xfId="656" builtinId="9" hidden="1"/>
    <cellStyle name="Followed Hyperlink" xfId="657" builtinId="9" hidden="1"/>
    <cellStyle name="Followed Hyperlink" xfId="658" builtinId="9" hidden="1"/>
    <cellStyle name="Followed Hyperlink" xfId="659" builtinId="9" hidden="1"/>
    <cellStyle name="Followed Hyperlink" xfId="660" builtinId="9" hidden="1"/>
    <cellStyle name="Followed Hyperlink" xfId="661" builtinId="9" hidden="1"/>
    <cellStyle name="Followed Hyperlink" xfId="662" builtinId="9" hidden="1"/>
    <cellStyle name="Followed Hyperlink" xfId="663" builtinId="9" hidden="1"/>
    <cellStyle name="Followed Hyperlink" xfId="664" builtinId="9" hidden="1"/>
    <cellStyle name="Followed Hyperlink" xfId="665" builtinId="9" hidden="1"/>
    <cellStyle name="Followed Hyperlink" xfId="666" builtinId="9" hidden="1"/>
    <cellStyle name="Followed Hyperlink" xfId="667" builtinId="9" hidden="1"/>
    <cellStyle name="Followed Hyperlink" xfId="668" builtinId="9" hidden="1"/>
    <cellStyle name="Followed Hyperlink" xfId="669" builtinId="9" hidden="1"/>
    <cellStyle name="Followed Hyperlink" xfId="670" builtinId="9" hidden="1"/>
    <cellStyle name="Followed Hyperlink" xfId="671" builtinId="9" hidden="1"/>
    <cellStyle name="Followed Hyperlink" xfId="672" builtinId="9" hidden="1"/>
    <cellStyle name="Followed Hyperlink" xfId="673" builtinId="9" hidden="1"/>
    <cellStyle name="Followed Hyperlink" xfId="674" builtinId="9" hidden="1"/>
    <cellStyle name="Followed Hyperlink" xfId="675" builtinId="9" hidden="1"/>
    <cellStyle name="Followed Hyperlink" xfId="676" builtinId="9" hidden="1"/>
    <cellStyle name="Followed Hyperlink" xfId="677" builtinId="9" hidden="1"/>
    <cellStyle name="Followed Hyperlink" xfId="678" builtinId="9" hidden="1"/>
    <cellStyle name="Followed Hyperlink" xfId="679" builtinId="9" hidden="1"/>
    <cellStyle name="Followed Hyperlink" xfId="680" builtinId="9" hidden="1"/>
    <cellStyle name="Followed Hyperlink" xfId="681" builtinId="9" hidden="1"/>
    <cellStyle name="Followed Hyperlink" xfId="682" builtinId="9" hidden="1"/>
    <cellStyle name="Followed Hyperlink" xfId="683" builtinId="9" hidden="1"/>
    <cellStyle name="Followed Hyperlink" xfId="684" builtinId="9" hidden="1"/>
    <cellStyle name="Followed Hyperlink" xfId="685" builtinId="9" hidden="1"/>
    <cellStyle name="Followed Hyperlink" xfId="686" builtinId="9" hidden="1"/>
    <cellStyle name="Followed Hyperlink" xfId="687" builtinId="9" hidden="1"/>
    <cellStyle name="Followed Hyperlink" xfId="688" builtinId="9" hidden="1"/>
    <cellStyle name="Followed Hyperlink" xfId="689" builtinId="9" hidden="1"/>
    <cellStyle name="Followed Hyperlink" xfId="690" builtinId="9" hidden="1"/>
    <cellStyle name="Followed Hyperlink" xfId="691" builtinId="9" hidden="1"/>
    <cellStyle name="Followed Hyperlink" xfId="692" builtinId="9" hidden="1"/>
    <cellStyle name="Followed Hyperlink" xfId="693" builtinId="9" hidden="1"/>
    <cellStyle name="Followed Hyperlink" xfId="694" builtinId="9" hidden="1"/>
    <cellStyle name="Followed Hyperlink" xfId="695" builtinId="9" hidden="1"/>
    <cellStyle name="Followed Hyperlink" xfId="696" builtinId="9" hidden="1"/>
    <cellStyle name="Followed Hyperlink" xfId="697" builtinId="9" hidden="1"/>
    <cellStyle name="Followed Hyperlink" xfId="698" builtinId="9" hidden="1"/>
    <cellStyle name="Followed Hyperlink" xfId="699" builtinId="9" hidden="1"/>
    <cellStyle name="Followed Hyperlink" xfId="700" builtinId="9" hidden="1"/>
    <cellStyle name="Followed Hyperlink" xfId="701" builtinId="9" hidden="1"/>
    <cellStyle name="Followed Hyperlink" xfId="702" builtinId="9" hidden="1"/>
    <cellStyle name="Followed Hyperlink" xfId="703" builtinId="9" hidden="1"/>
    <cellStyle name="Followed Hyperlink" xfId="704" builtinId="9" hidden="1"/>
    <cellStyle name="Followed Hyperlink" xfId="705" builtinId="9" hidden="1"/>
    <cellStyle name="Followed Hyperlink" xfId="706" builtinId="9" hidden="1"/>
    <cellStyle name="Followed Hyperlink" xfId="707" builtinId="9" hidden="1"/>
    <cellStyle name="Followed Hyperlink" xfId="708" builtinId="9" hidden="1"/>
    <cellStyle name="Followed Hyperlink" xfId="709" builtinId="9" hidden="1"/>
    <cellStyle name="Followed Hyperlink" xfId="710" builtinId="9" hidden="1"/>
    <cellStyle name="Followed Hyperlink" xfId="711" builtinId="9" hidden="1"/>
    <cellStyle name="Followed Hyperlink" xfId="712" builtinId="9" hidden="1"/>
    <cellStyle name="Followed Hyperlink" xfId="713" builtinId="9" hidden="1"/>
    <cellStyle name="Followed Hyperlink" xfId="714" builtinId="9" hidden="1"/>
    <cellStyle name="Followed Hyperlink" xfId="715" builtinId="9" hidden="1"/>
    <cellStyle name="Followed Hyperlink" xfId="716" builtinId="9" hidden="1"/>
    <cellStyle name="Followed Hyperlink" xfId="717" builtinId="9" hidden="1"/>
    <cellStyle name="Followed Hyperlink" xfId="718" builtinId="9" hidden="1"/>
    <cellStyle name="Followed Hyperlink" xfId="719" builtinId="9" hidden="1"/>
    <cellStyle name="Followed Hyperlink" xfId="720" builtinId="9" hidden="1"/>
    <cellStyle name="Followed Hyperlink" xfId="721" builtinId="9" hidden="1"/>
    <cellStyle name="Followed Hyperlink" xfId="722" builtinId="9" hidden="1"/>
    <cellStyle name="Followed Hyperlink" xfId="723" builtinId="9" hidden="1"/>
    <cellStyle name="Followed Hyperlink" xfId="724" builtinId="9" hidden="1"/>
    <cellStyle name="Followed Hyperlink" xfId="725" builtinId="9" hidden="1"/>
    <cellStyle name="Followed Hyperlink" xfId="726" builtinId="9" hidden="1"/>
    <cellStyle name="Followed Hyperlink" xfId="727" builtinId="9" hidden="1"/>
    <cellStyle name="Followed Hyperlink" xfId="728" builtinId="9" hidden="1"/>
    <cellStyle name="Followed Hyperlink" xfId="729" builtinId="9" hidden="1"/>
    <cellStyle name="Followed Hyperlink" xfId="730" builtinId="9" hidden="1"/>
    <cellStyle name="Followed Hyperlink" xfId="731" builtinId="9" hidden="1"/>
    <cellStyle name="Followed Hyperlink" xfId="732" builtinId="9" hidden="1"/>
    <cellStyle name="Followed Hyperlink" xfId="733" builtinId="9" hidden="1"/>
    <cellStyle name="Followed Hyperlink" xfId="734" builtinId="9" hidden="1"/>
    <cellStyle name="Followed Hyperlink" xfId="735" builtinId="9" hidden="1"/>
    <cellStyle name="Followed Hyperlink" xfId="736" builtinId="9" hidden="1"/>
    <cellStyle name="Followed Hyperlink" xfId="737" builtinId="9" hidden="1"/>
    <cellStyle name="Followed Hyperlink" xfId="738" builtinId="9" hidden="1"/>
    <cellStyle name="Followed Hyperlink" xfId="739" builtinId="9" hidden="1"/>
    <cellStyle name="Followed Hyperlink" xfId="740" builtinId="9" hidden="1"/>
    <cellStyle name="Followed Hyperlink" xfId="741" builtinId="9" hidden="1"/>
    <cellStyle name="Followed Hyperlink" xfId="742" builtinId="9" hidden="1"/>
    <cellStyle name="Followed Hyperlink" xfId="743" builtinId="9" hidden="1"/>
    <cellStyle name="Followed Hyperlink" xfId="744" builtinId="9" hidden="1"/>
    <cellStyle name="Followed Hyperlink" xfId="745" builtinId="9" hidden="1"/>
    <cellStyle name="Followed Hyperlink" xfId="746" builtinId="9" hidden="1"/>
    <cellStyle name="Followed Hyperlink" xfId="747" builtinId="9" hidden="1"/>
    <cellStyle name="Followed Hyperlink" xfId="748" builtinId="9" hidden="1"/>
    <cellStyle name="Followed Hyperlink" xfId="749" builtinId="9" hidden="1"/>
    <cellStyle name="Followed Hyperlink" xfId="750" builtinId="9" hidden="1"/>
    <cellStyle name="Followed Hyperlink" xfId="751" builtinId="9" hidden="1"/>
    <cellStyle name="Followed Hyperlink" xfId="752" builtinId="9" hidden="1"/>
    <cellStyle name="Followed Hyperlink" xfId="753" builtinId="9" hidden="1"/>
    <cellStyle name="Followed Hyperlink" xfId="754" builtinId="9" hidden="1"/>
    <cellStyle name="Followed Hyperlink" xfId="755" builtinId="9" hidden="1"/>
    <cellStyle name="Followed Hyperlink" xfId="756" builtinId="9" hidden="1"/>
    <cellStyle name="Followed Hyperlink" xfId="757" builtinId="9" hidden="1"/>
    <cellStyle name="Followed Hyperlink" xfId="758" builtinId="9" hidden="1"/>
    <cellStyle name="Followed Hyperlink" xfId="759" builtinId="9" hidden="1"/>
    <cellStyle name="Followed Hyperlink" xfId="760" builtinId="9" hidden="1"/>
    <cellStyle name="Followed Hyperlink" xfId="761" builtinId="9" hidden="1"/>
    <cellStyle name="Followed Hyperlink" xfId="762" builtinId="9" hidden="1"/>
    <cellStyle name="Followed Hyperlink" xfId="763" builtinId="9" hidden="1"/>
    <cellStyle name="Followed Hyperlink" xfId="764" builtinId="9" hidden="1"/>
    <cellStyle name="Followed Hyperlink" xfId="765" builtinId="9" hidden="1"/>
    <cellStyle name="Followed Hyperlink" xfId="766" builtinId="9" hidden="1"/>
    <cellStyle name="Followed Hyperlink" xfId="767" builtinId="9" hidden="1"/>
    <cellStyle name="Followed Hyperlink" xfId="768" builtinId="9" hidden="1"/>
    <cellStyle name="Followed Hyperlink" xfId="769" builtinId="9" hidden="1"/>
    <cellStyle name="Followed Hyperlink" xfId="770" builtinId="9" hidden="1"/>
    <cellStyle name="Followed Hyperlink" xfId="771" builtinId="9" hidden="1"/>
    <cellStyle name="Followed Hyperlink" xfId="772" builtinId="9" hidden="1"/>
    <cellStyle name="Followed Hyperlink" xfId="773" builtinId="9" hidden="1"/>
    <cellStyle name="Followed Hyperlink" xfId="774" builtinId="9" hidden="1"/>
    <cellStyle name="Followed Hyperlink" xfId="775" builtinId="9" hidden="1"/>
    <cellStyle name="Followed Hyperlink" xfId="776" builtinId="9" hidden="1"/>
    <cellStyle name="Followed Hyperlink" xfId="777" builtinId="9" hidden="1"/>
    <cellStyle name="Followed Hyperlink" xfId="778" builtinId="9" hidden="1"/>
    <cellStyle name="Followed Hyperlink" xfId="779" builtinId="9" hidden="1"/>
    <cellStyle name="Followed Hyperlink" xfId="780" builtinId="9" hidden="1"/>
    <cellStyle name="Followed Hyperlink" xfId="781" builtinId="9" hidden="1"/>
    <cellStyle name="Followed Hyperlink" xfId="782" builtinId="9" hidden="1"/>
    <cellStyle name="Followed Hyperlink" xfId="783" builtinId="9" hidden="1"/>
    <cellStyle name="Followed Hyperlink" xfId="784" builtinId="9" hidden="1"/>
    <cellStyle name="Followed Hyperlink" xfId="785" builtinId="9" hidden="1"/>
    <cellStyle name="Followed Hyperlink" xfId="786" builtinId="9" hidden="1"/>
    <cellStyle name="Followed Hyperlink" xfId="787" builtinId="9" hidden="1"/>
    <cellStyle name="Followed Hyperlink" xfId="788" builtinId="9" hidden="1"/>
    <cellStyle name="Followed Hyperlink" xfId="789" builtinId="9" hidden="1"/>
    <cellStyle name="Followed Hyperlink" xfId="790" builtinId="9" hidden="1"/>
    <cellStyle name="Followed Hyperlink" xfId="791" builtinId="9" hidden="1"/>
    <cellStyle name="Followed Hyperlink" xfId="792" builtinId="9" hidden="1"/>
    <cellStyle name="Followed Hyperlink" xfId="793" builtinId="9" hidden="1"/>
    <cellStyle name="Followed Hyperlink" xfId="794" builtinId="9" hidden="1"/>
    <cellStyle name="Followed Hyperlink" xfId="795" builtinId="9" hidden="1"/>
    <cellStyle name="Followed Hyperlink" xfId="796" builtinId="9" hidden="1"/>
    <cellStyle name="Followed Hyperlink" xfId="797" builtinId="9" hidden="1"/>
    <cellStyle name="Followed Hyperlink" xfId="798" builtinId="9" hidden="1"/>
    <cellStyle name="Followed Hyperlink" xfId="799" builtinId="9" hidden="1"/>
    <cellStyle name="Followed Hyperlink" xfId="800" builtinId="9" hidden="1"/>
    <cellStyle name="Followed Hyperlink" xfId="801" builtinId="9" hidden="1"/>
    <cellStyle name="Followed Hyperlink" xfId="802" builtinId="9" hidden="1"/>
    <cellStyle name="Followed Hyperlink" xfId="803" builtinId="9" hidden="1"/>
    <cellStyle name="Followed Hyperlink" xfId="804" builtinId="9" hidden="1"/>
    <cellStyle name="Followed Hyperlink" xfId="805" builtinId="9" hidden="1"/>
    <cellStyle name="Followed Hyperlink" xfId="806" builtinId="9" hidden="1"/>
    <cellStyle name="Followed Hyperlink" xfId="807" builtinId="9" hidden="1"/>
    <cellStyle name="Followed Hyperlink" xfId="808" builtinId="9" hidden="1"/>
    <cellStyle name="Followed Hyperlink" xfId="809" builtinId="9" hidden="1"/>
    <cellStyle name="Followed Hyperlink" xfId="810" builtinId="9" hidden="1"/>
    <cellStyle name="Followed Hyperlink" xfId="811" builtinId="9" hidden="1"/>
    <cellStyle name="Followed Hyperlink" xfId="812" builtinId="9" hidden="1"/>
    <cellStyle name="Followed Hyperlink" xfId="813" builtinId="9" hidden="1"/>
    <cellStyle name="Followed Hyperlink" xfId="814" builtinId="9" hidden="1"/>
    <cellStyle name="Followed Hyperlink" xfId="815" builtinId="9" hidden="1"/>
    <cellStyle name="Followed Hyperlink" xfId="816" builtinId="9" hidden="1"/>
    <cellStyle name="Followed Hyperlink" xfId="817" builtinId="9" hidden="1"/>
    <cellStyle name="Followed Hyperlink" xfId="818" builtinId="9" hidden="1"/>
    <cellStyle name="Followed Hyperlink" xfId="819" builtinId="9" hidden="1"/>
    <cellStyle name="Followed Hyperlink" xfId="820" builtinId="9" hidden="1"/>
    <cellStyle name="Followed Hyperlink" xfId="821" builtinId="9" hidden="1"/>
    <cellStyle name="Followed Hyperlink" xfId="822" builtinId="9" hidden="1"/>
    <cellStyle name="Followed Hyperlink" xfId="823" builtinId="9" hidden="1"/>
    <cellStyle name="Followed Hyperlink" xfId="824" builtinId="9" hidden="1"/>
    <cellStyle name="Followed Hyperlink" xfId="825" builtinId="9" hidden="1"/>
    <cellStyle name="Followed Hyperlink" xfId="826" builtinId="9" hidden="1"/>
    <cellStyle name="Followed Hyperlink" xfId="827" builtinId="9" hidden="1"/>
    <cellStyle name="Followed Hyperlink" xfId="828" builtinId="9" hidden="1"/>
    <cellStyle name="Followed Hyperlink" xfId="829" builtinId="9" hidden="1"/>
    <cellStyle name="Followed Hyperlink" xfId="830" builtinId="9" hidden="1"/>
    <cellStyle name="Followed Hyperlink" xfId="831" builtinId="9" hidden="1"/>
    <cellStyle name="Followed Hyperlink" xfId="832" builtinId="9" hidden="1"/>
    <cellStyle name="Followed Hyperlink" xfId="833" builtinId="9" hidden="1"/>
    <cellStyle name="Followed Hyperlink" xfId="834" builtinId="9" hidden="1"/>
    <cellStyle name="Followed Hyperlink" xfId="835" builtinId="9" hidden="1"/>
    <cellStyle name="Followed Hyperlink" xfId="836" builtinId="9" hidden="1"/>
    <cellStyle name="Followed Hyperlink" xfId="837" builtinId="9" hidden="1"/>
    <cellStyle name="Followed Hyperlink" xfId="838" builtinId="9" hidden="1"/>
    <cellStyle name="Followed Hyperlink" xfId="839" builtinId="9" hidden="1"/>
    <cellStyle name="Followed Hyperlink" xfId="840" builtinId="9" hidden="1"/>
    <cellStyle name="Followed Hyperlink" xfId="841" builtinId="9" hidden="1"/>
    <cellStyle name="Followed Hyperlink" xfId="842" builtinId="9" hidden="1"/>
    <cellStyle name="Followed Hyperlink" xfId="843" builtinId="9" hidden="1"/>
    <cellStyle name="Followed Hyperlink" xfId="844" builtinId="9" hidden="1"/>
    <cellStyle name="Followed Hyperlink" xfId="845" builtinId="9" hidden="1"/>
    <cellStyle name="Followed Hyperlink" xfId="846" builtinId="9" hidden="1"/>
    <cellStyle name="Followed Hyperlink" xfId="847" builtinId="9" hidden="1"/>
    <cellStyle name="Followed Hyperlink" xfId="848" builtinId="9" hidden="1"/>
    <cellStyle name="Followed Hyperlink" xfId="849" builtinId="9" hidden="1"/>
    <cellStyle name="Followed Hyperlink" xfId="850" builtinId="9" hidden="1"/>
    <cellStyle name="Followed Hyperlink" xfId="851" builtinId="9" hidden="1"/>
    <cellStyle name="Followed Hyperlink" xfId="852" builtinId="9" hidden="1"/>
    <cellStyle name="Followed Hyperlink" xfId="853" builtinId="9" hidden="1"/>
    <cellStyle name="Followed Hyperlink" xfId="854" builtinId="9" hidden="1"/>
    <cellStyle name="Followed Hyperlink" xfId="855" builtinId="9" hidden="1"/>
    <cellStyle name="Followed Hyperlink" xfId="856" builtinId="9" hidden="1"/>
    <cellStyle name="Followed Hyperlink" xfId="857" builtinId="9" hidden="1"/>
    <cellStyle name="Followed Hyperlink" xfId="858" builtinId="9" hidden="1"/>
    <cellStyle name="Followed Hyperlink" xfId="859" builtinId="9" hidden="1"/>
    <cellStyle name="Followed Hyperlink" xfId="860" builtinId="9" hidden="1"/>
    <cellStyle name="Followed Hyperlink" xfId="861" builtinId="9" hidden="1"/>
    <cellStyle name="Followed Hyperlink" xfId="862" builtinId="9" hidden="1"/>
    <cellStyle name="Followed Hyperlink" xfId="863" builtinId="9" hidden="1"/>
    <cellStyle name="Followed Hyperlink" xfId="864" builtinId="9" hidden="1"/>
    <cellStyle name="Followed Hyperlink" xfId="865" builtinId="9" hidden="1"/>
    <cellStyle name="Followed Hyperlink" xfId="866" builtinId="9" hidden="1"/>
    <cellStyle name="Followed Hyperlink" xfId="867" builtinId="9" hidden="1"/>
    <cellStyle name="Followed Hyperlink" xfId="868" builtinId="9" hidden="1"/>
    <cellStyle name="Followed Hyperlink" xfId="869" builtinId="9" hidden="1"/>
    <cellStyle name="Followed Hyperlink" xfId="870" builtinId="9" hidden="1"/>
    <cellStyle name="Followed Hyperlink" xfId="871" builtinId="9" hidden="1"/>
    <cellStyle name="Followed Hyperlink" xfId="872" builtinId="9" hidden="1"/>
    <cellStyle name="Followed Hyperlink" xfId="873" builtinId="9" hidden="1"/>
    <cellStyle name="Followed Hyperlink" xfId="874" builtinId="9" hidden="1"/>
    <cellStyle name="Followed Hyperlink" xfId="875" builtinId="9" hidden="1"/>
    <cellStyle name="Followed Hyperlink" xfId="876" builtinId="9" hidden="1"/>
    <cellStyle name="Followed Hyperlink" xfId="877" builtinId="9" hidden="1"/>
    <cellStyle name="Followed Hyperlink" xfId="878" builtinId="9" hidden="1"/>
    <cellStyle name="Followed Hyperlink" xfId="879" builtinId="9" hidden="1"/>
    <cellStyle name="Followed Hyperlink" xfId="880" builtinId="9" hidden="1"/>
    <cellStyle name="Followed Hyperlink" xfId="881" builtinId="9" hidden="1"/>
    <cellStyle name="Followed Hyperlink" xfId="882" builtinId="9" hidden="1"/>
    <cellStyle name="Followed Hyperlink" xfId="883" builtinId="9" hidden="1"/>
    <cellStyle name="Followed Hyperlink" xfId="884" builtinId="9" hidden="1"/>
    <cellStyle name="Followed Hyperlink" xfId="885" builtinId="9" hidden="1"/>
    <cellStyle name="Followed Hyperlink" xfId="886" builtinId="9" hidden="1"/>
    <cellStyle name="Followed Hyperlink" xfId="887" builtinId="9" hidden="1"/>
    <cellStyle name="Followed Hyperlink" xfId="888" builtinId="9" hidden="1"/>
    <cellStyle name="Followed Hyperlink" xfId="889" builtinId="9" hidden="1"/>
    <cellStyle name="Followed Hyperlink" xfId="890" builtinId="9" hidden="1"/>
    <cellStyle name="Followed Hyperlink" xfId="891" builtinId="9" hidden="1"/>
    <cellStyle name="Followed Hyperlink" xfId="892" builtinId="9" hidden="1"/>
    <cellStyle name="Followed Hyperlink" xfId="893" builtinId="9" hidden="1"/>
    <cellStyle name="Followed Hyperlink" xfId="894" builtinId="9" hidden="1"/>
    <cellStyle name="Followed Hyperlink" xfId="895" builtinId="9" hidden="1"/>
    <cellStyle name="Followed Hyperlink" xfId="896" builtinId="9" hidden="1"/>
    <cellStyle name="Followed Hyperlink" xfId="897" builtinId="9" hidden="1"/>
    <cellStyle name="Followed Hyperlink" xfId="898" builtinId="9" hidden="1"/>
    <cellStyle name="Followed Hyperlink" xfId="899" builtinId="9" hidden="1"/>
    <cellStyle name="Followed Hyperlink" xfId="900" builtinId="9" hidden="1"/>
    <cellStyle name="Followed Hyperlink" xfId="901" builtinId="9" hidden="1"/>
    <cellStyle name="Followed Hyperlink" xfId="902" builtinId="9" hidden="1"/>
    <cellStyle name="Followed Hyperlink" xfId="903" builtinId="9" hidden="1"/>
    <cellStyle name="Followed Hyperlink" xfId="904" builtinId="9" hidden="1"/>
    <cellStyle name="Followed Hyperlink" xfId="905" builtinId="9" hidden="1"/>
    <cellStyle name="Followed Hyperlink" xfId="906" builtinId="9" hidden="1"/>
    <cellStyle name="Followed Hyperlink" xfId="907" builtinId="9" hidden="1"/>
    <cellStyle name="Followed Hyperlink" xfId="908" builtinId="9" hidden="1"/>
    <cellStyle name="Followed Hyperlink" xfId="909" builtinId="9" hidden="1"/>
    <cellStyle name="Followed Hyperlink" xfId="910" builtinId="9" hidden="1"/>
    <cellStyle name="Followed Hyperlink" xfId="911" builtinId="9" hidden="1"/>
    <cellStyle name="Followed Hyperlink" xfId="912" builtinId="9" hidden="1"/>
    <cellStyle name="Followed Hyperlink" xfId="913" builtinId="9" hidden="1"/>
    <cellStyle name="Followed Hyperlink" xfId="914" builtinId="9" hidden="1"/>
    <cellStyle name="Followed Hyperlink" xfId="915" builtinId="9" hidden="1"/>
    <cellStyle name="Followed Hyperlink" xfId="916" builtinId="9" hidden="1"/>
    <cellStyle name="Followed Hyperlink" xfId="917" builtinId="9" hidden="1"/>
    <cellStyle name="Followed Hyperlink" xfId="918" builtinId="9" hidden="1"/>
    <cellStyle name="Followed Hyperlink" xfId="919" builtinId="9" hidden="1"/>
    <cellStyle name="Followed Hyperlink" xfId="920" builtinId="9" hidden="1"/>
    <cellStyle name="Followed Hyperlink" xfId="921" builtinId="9" hidden="1"/>
    <cellStyle name="Followed Hyperlink" xfId="922" builtinId="9" hidden="1"/>
    <cellStyle name="Followed Hyperlink" xfId="923" builtinId="9" hidden="1"/>
    <cellStyle name="Followed Hyperlink" xfId="924" builtinId="9" hidden="1"/>
    <cellStyle name="Followed Hyperlink" xfId="925" builtinId="9" hidden="1"/>
    <cellStyle name="Followed Hyperlink" xfId="926" builtinId="9" hidden="1"/>
    <cellStyle name="Followed Hyperlink" xfId="927" builtinId="9" hidden="1"/>
    <cellStyle name="Followed Hyperlink" xfId="928" builtinId="9" hidden="1"/>
    <cellStyle name="Followed Hyperlink" xfId="929" builtinId="9" hidden="1"/>
    <cellStyle name="Followed Hyperlink" xfId="930" builtinId="9" hidden="1"/>
    <cellStyle name="Followed Hyperlink" xfId="931" builtinId="9" hidden="1"/>
    <cellStyle name="Followed Hyperlink" xfId="932" builtinId="9" hidden="1"/>
    <cellStyle name="Followed Hyperlink" xfId="933" builtinId="9" hidden="1"/>
    <cellStyle name="Followed Hyperlink" xfId="934" builtinId="9" hidden="1"/>
    <cellStyle name="Followed Hyperlink" xfId="935" builtinId="9" hidden="1"/>
    <cellStyle name="Followed Hyperlink" xfId="936" builtinId="9" hidden="1"/>
    <cellStyle name="Followed Hyperlink" xfId="937" builtinId="9" hidden="1"/>
    <cellStyle name="Followed Hyperlink" xfId="938" builtinId="9" hidden="1"/>
    <cellStyle name="Followed Hyperlink" xfId="939" builtinId="9" hidden="1"/>
    <cellStyle name="Followed Hyperlink" xfId="940" builtinId="9" hidden="1"/>
    <cellStyle name="Followed Hyperlink" xfId="941" builtinId="9" hidden="1"/>
    <cellStyle name="Followed Hyperlink" xfId="942" builtinId="9" hidden="1"/>
    <cellStyle name="Followed Hyperlink" xfId="943" builtinId="9" hidden="1"/>
    <cellStyle name="Followed Hyperlink" xfId="945" builtinId="9" hidden="1"/>
    <cellStyle name="Followed Hyperlink" xfId="946" builtinId="9" hidden="1"/>
    <cellStyle name="Followed Hyperlink" xfId="947" builtinId="9" hidden="1"/>
    <cellStyle name="Followed Hyperlink" xfId="948" builtinId="9" hidden="1"/>
    <cellStyle name="Followed Hyperlink" xfId="949" builtinId="9" hidden="1"/>
    <cellStyle name="Followed Hyperlink" xfId="950" builtinId="9" hidden="1"/>
    <cellStyle name="Followed Hyperlink" xfId="951" builtinId="9" hidden="1"/>
    <cellStyle name="Followed Hyperlink" xfId="952" builtinId="9" hidden="1"/>
    <cellStyle name="Followed Hyperlink" xfId="953" builtinId="9" hidden="1"/>
    <cellStyle name="Followed Hyperlink" xfId="954" builtinId="9" hidden="1"/>
    <cellStyle name="Followed Hyperlink" xfId="955" builtinId="9" hidden="1"/>
    <cellStyle name="Followed Hyperlink" xfId="956" builtinId="9" hidden="1"/>
    <cellStyle name="Followed Hyperlink" xfId="957" builtinId="9" hidden="1"/>
    <cellStyle name="Followed Hyperlink" xfId="958" builtinId="9" hidden="1"/>
    <cellStyle name="Followed Hyperlink" xfId="959" builtinId="9" hidden="1"/>
    <cellStyle name="Followed Hyperlink" xfId="960" builtinId="9" hidden="1"/>
    <cellStyle name="Followed Hyperlink" xfId="961" builtinId="9" hidden="1"/>
    <cellStyle name="Followed Hyperlink" xfId="962" builtinId="9" hidden="1"/>
    <cellStyle name="Followed Hyperlink" xfId="963" builtinId="9" hidden="1"/>
    <cellStyle name="Followed Hyperlink" xfId="964" builtinId="9" hidden="1"/>
    <cellStyle name="Followed Hyperlink" xfId="965" builtinId="9" hidden="1"/>
    <cellStyle name="Followed Hyperlink" xfId="966" builtinId="9" hidden="1"/>
    <cellStyle name="Followed Hyperlink" xfId="967" builtinId="9" hidden="1"/>
    <cellStyle name="Followed Hyperlink" xfId="968" builtinId="9" hidden="1"/>
    <cellStyle name="Followed Hyperlink" xfId="969" builtinId="9" hidden="1"/>
    <cellStyle name="Followed Hyperlink" xfId="970" builtinId="9" hidden="1"/>
    <cellStyle name="Followed Hyperlink" xfId="971" builtinId="9" hidden="1"/>
    <cellStyle name="Followed Hyperlink" xfId="972" builtinId="9" hidden="1"/>
    <cellStyle name="Followed Hyperlink" xfId="973" builtinId="9" hidden="1"/>
    <cellStyle name="Followed Hyperlink" xfId="974" builtinId="9" hidden="1"/>
    <cellStyle name="Followed Hyperlink" xfId="975" builtinId="9" hidden="1"/>
    <cellStyle name="Followed Hyperlink" xfId="976" builtinId="9" hidden="1"/>
    <cellStyle name="Followed Hyperlink" xfId="977" builtinId="9" hidden="1"/>
    <cellStyle name="Followed Hyperlink" xfId="978" builtinId="9" hidden="1"/>
    <cellStyle name="Followed Hyperlink" xfId="979" builtinId="9" hidden="1"/>
    <cellStyle name="Followed Hyperlink" xfId="980" builtinId="9" hidden="1"/>
    <cellStyle name="Followed Hyperlink" xfId="981" builtinId="9" hidden="1"/>
    <cellStyle name="Followed Hyperlink" xfId="982" builtinId="9" hidden="1"/>
    <cellStyle name="Followed Hyperlink" xfId="983" builtinId="9" hidden="1"/>
    <cellStyle name="Followed Hyperlink" xfId="984" builtinId="9" hidden="1"/>
    <cellStyle name="Followed Hyperlink" xfId="985" builtinId="9" hidden="1"/>
    <cellStyle name="Followed Hyperlink" xfId="986" builtinId="9" hidden="1"/>
    <cellStyle name="Followed Hyperlink" xfId="987" builtinId="9" hidden="1"/>
    <cellStyle name="Followed Hyperlink" xfId="988" builtinId="9" hidden="1"/>
    <cellStyle name="Followed Hyperlink" xfId="989" builtinId="9" hidden="1"/>
    <cellStyle name="Followed Hyperlink" xfId="990" builtinId="9" hidden="1"/>
    <cellStyle name="Followed Hyperlink" xfId="991" builtinId="9" hidden="1"/>
    <cellStyle name="Followed Hyperlink" xfId="992" builtinId="9" hidden="1"/>
    <cellStyle name="Followed Hyperlink" xfId="993" builtinId="9" hidden="1"/>
    <cellStyle name="Followed Hyperlink" xfId="994" builtinId="9" hidden="1"/>
    <cellStyle name="Followed Hyperlink" xfId="995" builtinId="9" hidden="1"/>
    <cellStyle name="Followed Hyperlink" xfId="996" builtinId="9" hidden="1"/>
    <cellStyle name="Followed Hyperlink" xfId="997" builtinId="9" hidden="1"/>
    <cellStyle name="Followed Hyperlink" xfId="998" builtinId="9" hidden="1"/>
    <cellStyle name="Followed Hyperlink" xfId="999" builtinId="9" hidden="1"/>
    <cellStyle name="Followed Hyperlink" xfId="1000" builtinId="9" hidden="1"/>
    <cellStyle name="Followed Hyperlink" xfId="1001" builtinId="9" hidden="1"/>
    <cellStyle name="Followed Hyperlink" xfId="1002" builtinId="9" hidden="1"/>
    <cellStyle name="Followed Hyperlink" xfId="1003" builtinId="9" hidden="1"/>
    <cellStyle name="Followed Hyperlink" xfId="1004" builtinId="9" hidden="1"/>
    <cellStyle name="Followed Hyperlink" xfId="1005" builtinId="9" hidden="1"/>
    <cellStyle name="Followed Hyperlink" xfId="1006" builtinId="9" hidden="1"/>
    <cellStyle name="Followed Hyperlink" xfId="1007" builtinId="9" hidden="1"/>
    <cellStyle name="Followed Hyperlink" xfId="1008" builtinId="9" hidden="1"/>
    <cellStyle name="Followed Hyperlink" xfId="1009" builtinId="9" hidden="1"/>
    <cellStyle name="Followed Hyperlink" xfId="1010" builtinId="9" hidden="1"/>
    <cellStyle name="Followed Hyperlink" xfId="1011" builtinId="9" hidden="1"/>
    <cellStyle name="Followed Hyperlink" xfId="1012" builtinId="9" hidden="1"/>
    <cellStyle name="Followed Hyperlink" xfId="1013" builtinId="9" hidden="1"/>
    <cellStyle name="Followed Hyperlink" xfId="1014" builtinId="9" hidden="1"/>
    <cellStyle name="Followed Hyperlink" xfId="1015" builtinId="9" hidden="1"/>
    <cellStyle name="Followed Hyperlink" xfId="1016" builtinId="9" hidden="1"/>
    <cellStyle name="Followed Hyperlink" xfId="1017" builtinId="9" hidden="1"/>
    <cellStyle name="Followed Hyperlink" xfId="1018" builtinId="9" hidden="1"/>
    <cellStyle name="Followed Hyperlink" xfId="1019" builtinId="9" hidden="1"/>
    <cellStyle name="Followed Hyperlink" xfId="1020" builtinId="9" hidden="1"/>
    <cellStyle name="Followed Hyperlink" xfId="1021" builtinId="9" hidden="1"/>
    <cellStyle name="Followed Hyperlink" xfId="1022" builtinId="9" hidden="1"/>
    <cellStyle name="Followed Hyperlink" xfId="1023" builtinId="9" hidden="1"/>
    <cellStyle name="Followed Hyperlink" xfId="1024" builtinId="9" hidden="1"/>
    <cellStyle name="Followed Hyperlink" xfId="1025" builtinId="9" hidden="1"/>
    <cellStyle name="Followed Hyperlink" xfId="1026" builtinId="9" hidden="1"/>
    <cellStyle name="Followed Hyperlink" xfId="1027" builtinId="9" hidden="1"/>
    <cellStyle name="Followed Hyperlink" xfId="1028" builtinId="9" hidden="1"/>
    <cellStyle name="Followed Hyperlink" xfId="1029" builtinId="9" hidden="1"/>
    <cellStyle name="Followed Hyperlink" xfId="1030" builtinId="9" hidden="1"/>
    <cellStyle name="Followed Hyperlink" xfId="1031" builtinId="9" hidden="1"/>
    <cellStyle name="Followed Hyperlink" xfId="1032" builtinId="9" hidden="1"/>
    <cellStyle name="Followed Hyperlink" xfId="1033" builtinId="9" hidden="1"/>
    <cellStyle name="Followed Hyperlink" xfId="1034" builtinId="9" hidden="1"/>
    <cellStyle name="Followed Hyperlink" xfId="1035" builtinId="9" hidden="1"/>
    <cellStyle name="Followed Hyperlink" xfId="1036" builtinId="9" hidden="1"/>
    <cellStyle name="Followed Hyperlink" xfId="1037" builtinId="9" hidden="1"/>
    <cellStyle name="Followed Hyperlink" xfId="1038" builtinId="9" hidden="1"/>
    <cellStyle name="Followed Hyperlink" xfId="1039" builtinId="9" hidden="1"/>
    <cellStyle name="Followed Hyperlink" xfId="1040" builtinId="9" hidden="1"/>
    <cellStyle name="Followed Hyperlink" xfId="1041" builtinId="9" hidden="1"/>
    <cellStyle name="Followed Hyperlink" xfId="1042" builtinId="9" hidden="1"/>
    <cellStyle name="Followed Hyperlink" xfId="1043" builtinId="9" hidden="1"/>
    <cellStyle name="Followed Hyperlink" xfId="1044" builtinId="9" hidden="1"/>
    <cellStyle name="Followed Hyperlink" xfId="1045" builtinId="9" hidden="1"/>
    <cellStyle name="Followed Hyperlink" xfId="1046" builtinId="9" hidden="1"/>
    <cellStyle name="Followed Hyperlink" xfId="1047" builtinId="9" hidden="1"/>
    <cellStyle name="Followed Hyperlink" xfId="1048" builtinId="9" hidden="1"/>
    <cellStyle name="Followed Hyperlink" xfId="1049" builtinId="9" hidden="1"/>
    <cellStyle name="Followed Hyperlink" xfId="1050" builtinId="9" hidden="1"/>
    <cellStyle name="Followed Hyperlink" xfId="1051" builtinId="9" hidden="1"/>
    <cellStyle name="Followed Hyperlink" xfId="1052" builtinId="9" hidden="1"/>
    <cellStyle name="Followed Hyperlink" xfId="1053" builtinId="9" hidden="1"/>
    <cellStyle name="Followed Hyperlink" xfId="1054" builtinId="9" hidden="1"/>
    <cellStyle name="Followed Hyperlink" xfId="1055" builtinId="9" hidden="1"/>
    <cellStyle name="Followed Hyperlink" xfId="1056" builtinId="9" hidden="1"/>
    <cellStyle name="Followed Hyperlink" xfId="1057" builtinId="9" hidden="1"/>
    <cellStyle name="Followed Hyperlink" xfId="1058" builtinId="9" hidden="1"/>
    <cellStyle name="Followed Hyperlink" xfId="1059" builtinId="9" hidden="1"/>
    <cellStyle name="Followed Hyperlink" xfId="1060" builtinId="9" hidden="1"/>
    <cellStyle name="Followed Hyperlink" xfId="1061" builtinId="9" hidden="1"/>
    <cellStyle name="Followed Hyperlink" xfId="1062" builtinId="9" hidden="1"/>
    <cellStyle name="Followed Hyperlink" xfId="1063" builtinId="9" hidden="1"/>
    <cellStyle name="Followed Hyperlink" xfId="1064" builtinId="9" hidden="1"/>
    <cellStyle name="Followed Hyperlink" xfId="1065" builtinId="9" hidden="1"/>
    <cellStyle name="Followed Hyperlink" xfId="1066" builtinId="9" hidden="1"/>
    <cellStyle name="Followed Hyperlink" xfId="1067" builtinId="9" hidden="1"/>
    <cellStyle name="Followed Hyperlink" xfId="1068" builtinId="9" hidden="1"/>
    <cellStyle name="Followed Hyperlink" xfId="1069" builtinId="9" hidden="1"/>
    <cellStyle name="Followed Hyperlink" xfId="1070" builtinId="9" hidden="1"/>
    <cellStyle name="Followed Hyperlink" xfId="1071" builtinId="9" hidden="1"/>
    <cellStyle name="Followed Hyperlink" xfId="1072" builtinId="9" hidden="1"/>
    <cellStyle name="Followed Hyperlink" xfId="1073" builtinId="9" hidden="1"/>
    <cellStyle name="Followed Hyperlink" xfId="1074" builtinId="9" hidden="1"/>
    <cellStyle name="Followed Hyperlink" xfId="1075" builtinId="9" hidden="1"/>
    <cellStyle name="Followed Hyperlink" xfId="1076" builtinId="9" hidden="1"/>
    <cellStyle name="Followed Hyperlink" xfId="1077" builtinId="9" hidden="1"/>
    <cellStyle name="Followed Hyperlink" xfId="1078" builtinId="9" hidden="1"/>
    <cellStyle name="Followed Hyperlink" xfId="1079" builtinId="9" hidden="1"/>
    <cellStyle name="Followed Hyperlink" xfId="1080" builtinId="9" hidden="1"/>
    <cellStyle name="Followed Hyperlink" xfId="1081" builtinId="9" hidden="1"/>
    <cellStyle name="Followed Hyperlink" xfId="1082" builtinId="9" hidden="1"/>
    <cellStyle name="Followed Hyperlink" xfId="1083" builtinId="9" hidden="1"/>
    <cellStyle name="Followed Hyperlink" xfId="1084" builtinId="9" hidden="1"/>
    <cellStyle name="Followed Hyperlink" xfId="1085" builtinId="9" hidden="1"/>
    <cellStyle name="Followed Hyperlink" xfId="1086" builtinId="9" hidden="1"/>
    <cellStyle name="Followed Hyperlink" xfId="1087" builtinId="9" hidden="1"/>
    <cellStyle name="Followed Hyperlink" xfId="1088" builtinId="9" hidden="1"/>
    <cellStyle name="Followed Hyperlink" xfId="1089" builtinId="9" hidden="1"/>
    <cellStyle name="Followed Hyperlink" xfId="1090" builtinId="9" hidden="1"/>
    <cellStyle name="Followed Hyperlink" xfId="1091" builtinId="9" hidden="1"/>
    <cellStyle name="Followed Hyperlink" xfId="1092" builtinId="9" hidden="1"/>
    <cellStyle name="Followed Hyperlink" xfId="1093" builtinId="9" hidden="1"/>
    <cellStyle name="Followed Hyperlink" xfId="1094" builtinId="9" hidden="1"/>
    <cellStyle name="Followed Hyperlink" xfId="1095" builtinId="9" hidden="1"/>
    <cellStyle name="Followed Hyperlink" xfId="1096" builtinId="9" hidden="1"/>
    <cellStyle name="Followed Hyperlink" xfId="1097" builtinId="9" hidden="1"/>
    <cellStyle name="Followed Hyperlink" xfId="1098" builtinId="9" hidden="1"/>
    <cellStyle name="Followed Hyperlink" xfId="1099" builtinId="9" hidden="1"/>
    <cellStyle name="Followed Hyperlink" xfId="1100" builtinId="9" hidden="1"/>
    <cellStyle name="Followed Hyperlink" xfId="1101" builtinId="9" hidden="1"/>
    <cellStyle name="Followed Hyperlink" xfId="1102" builtinId="9" hidden="1"/>
    <cellStyle name="Followed Hyperlink" xfId="1103" builtinId="9" hidden="1"/>
    <cellStyle name="Followed Hyperlink" xfId="1104" builtinId="9" hidden="1"/>
    <cellStyle name="Followed Hyperlink" xfId="1105" builtinId="9" hidden="1"/>
    <cellStyle name="Followed Hyperlink" xfId="1106" builtinId="9" hidden="1"/>
    <cellStyle name="Followed Hyperlink" xfId="1107" builtinId="9" hidden="1"/>
    <cellStyle name="Followed Hyperlink" xfId="1108" builtinId="9" hidden="1"/>
    <cellStyle name="Followed Hyperlink" xfId="1109" builtinId="9" hidden="1"/>
    <cellStyle name="Followed Hyperlink" xfId="1110" builtinId="9" hidden="1"/>
    <cellStyle name="Followed Hyperlink" xfId="1111" builtinId="9" hidden="1"/>
    <cellStyle name="Followed Hyperlink" xfId="1112" builtinId="9" hidden="1"/>
    <cellStyle name="Followed Hyperlink" xfId="1113" builtinId="9" hidden="1"/>
    <cellStyle name="Followed Hyperlink" xfId="1114" builtinId="9" hidden="1"/>
    <cellStyle name="Followed Hyperlink" xfId="1115" builtinId="9" hidden="1"/>
    <cellStyle name="Followed Hyperlink" xfId="1116" builtinId="9" hidden="1"/>
    <cellStyle name="Followed Hyperlink" xfId="1117" builtinId="9" hidden="1"/>
    <cellStyle name="Followed Hyperlink" xfId="1118" builtinId="9" hidden="1"/>
    <cellStyle name="Followed Hyperlink" xfId="1119" builtinId="9" hidden="1"/>
    <cellStyle name="Followed Hyperlink" xfId="1120" builtinId="9" hidden="1"/>
    <cellStyle name="Followed Hyperlink" xfId="1121" builtinId="9" hidden="1"/>
    <cellStyle name="Followed Hyperlink" xfId="1122" builtinId="9" hidden="1"/>
    <cellStyle name="Followed Hyperlink" xfId="1123" builtinId="9" hidden="1"/>
    <cellStyle name="Followed Hyperlink" xfId="1124" builtinId="9" hidden="1"/>
    <cellStyle name="Followed Hyperlink" xfId="1125" builtinId="9" hidden="1"/>
    <cellStyle name="Followed Hyperlink" xfId="1126" builtinId="9" hidden="1"/>
    <cellStyle name="Followed Hyperlink" xfId="1127" builtinId="9" hidden="1"/>
    <cellStyle name="Followed Hyperlink" xfId="1128" builtinId="9" hidden="1"/>
    <cellStyle name="Followed Hyperlink" xfId="1129" builtinId="9" hidden="1"/>
    <cellStyle name="Followed Hyperlink" xfId="1130" builtinId="9" hidden="1"/>
    <cellStyle name="Followed Hyperlink" xfId="1131" builtinId="9" hidden="1"/>
    <cellStyle name="Followed Hyperlink" xfId="1132" builtinId="9" hidden="1"/>
    <cellStyle name="Followed Hyperlink" xfId="1133" builtinId="9" hidden="1"/>
    <cellStyle name="Followed Hyperlink" xfId="1134" builtinId="9" hidden="1"/>
    <cellStyle name="Followed Hyperlink" xfId="1135" builtinId="9" hidden="1"/>
    <cellStyle name="Followed Hyperlink" xfId="1136" builtinId="9" hidden="1"/>
    <cellStyle name="Followed Hyperlink" xfId="1137" builtinId="9" hidden="1"/>
    <cellStyle name="Followed Hyperlink" xfId="1138" builtinId="9" hidden="1"/>
    <cellStyle name="Followed Hyperlink" xfId="1139" builtinId="9" hidden="1"/>
    <cellStyle name="Followed Hyperlink" xfId="1140" builtinId="9" hidden="1"/>
    <cellStyle name="Followed Hyperlink" xfId="1141" builtinId="9" hidden="1"/>
    <cellStyle name="Followed Hyperlink" xfId="1142" builtinId="9" hidden="1"/>
    <cellStyle name="Followed Hyperlink" xfId="1143" builtinId="9" hidden="1"/>
    <cellStyle name="Followed Hyperlink" xfId="1144" builtinId="9" hidden="1"/>
    <cellStyle name="Followed Hyperlink" xfId="1145" builtinId="9" hidden="1"/>
    <cellStyle name="Followed Hyperlink" xfId="1146" builtinId="9" hidden="1"/>
    <cellStyle name="Followed Hyperlink" xfId="1147" builtinId="9" hidden="1"/>
    <cellStyle name="Followed Hyperlink" xfId="1148" builtinId="9" hidden="1"/>
    <cellStyle name="Followed Hyperlink" xfId="1149" builtinId="9" hidden="1"/>
    <cellStyle name="Followed Hyperlink" xfId="1150" builtinId="9" hidden="1"/>
    <cellStyle name="Followed Hyperlink" xfId="1151" builtinId="9" hidden="1"/>
    <cellStyle name="Followed Hyperlink" xfId="1152" builtinId="9" hidden="1"/>
    <cellStyle name="Followed Hyperlink" xfId="1153" builtinId="9" hidden="1"/>
    <cellStyle name="Followed Hyperlink" xfId="1154" builtinId="9" hidden="1"/>
    <cellStyle name="Followed Hyperlink" xfId="1155" builtinId="9" hidden="1"/>
    <cellStyle name="Followed Hyperlink" xfId="1156" builtinId="9" hidden="1"/>
    <cellStyle name="Followed Hyperlink" xfId="1157" builtinId="9" hidden="1"/>
    <cellStyle name="Followed Hyperlink" xfId="1158" builtinId="9" hidden="1"/>
    <cellStyle name="Followed Hyperlink" xfId="1159" builtinId="9" hidden="1"/>
    <cellStyle name="Followed Hyperlink" xfId="1160" builtinId="9" hidden="1"/>
    <cellStyle name="Followed Hyperlink" xfId="1161" builtinId="9" hidden="1"/>
    <cellStyle name="Followed Hyperlink" xfId="1162" builtinId="9" hidden="1"/>
    <cellStyle name="Followed Hyperlink" xfId="1163" builtinId="9" hidden="1"/>
    <cellStyle name="Followed Hyperlink" xfId="1164" builtinId="9" hidden="1"/>
    <cellStyle name="Followed Hyperlink" xfId="1165" builtinId="9" hidden="1"/>
    <cellStyle name="Followed Hyperlink" xfId="1166" builtinId="9" hidden="1"/>
    <cellStyle name="Followed Hyperlink" xfId="1167" builtinId="9" hidden="1"/>
    <cellStyle name="Followed Hyperlink" xfId="1168" builtinId="9" hidden="1"/>
    <cellStyle name="Followed Hyperlink" xfId="1169" builtinId="9" hidden="1"/>
    <cellStyle name="Followed Hyperlink" xfId="1170" builtinId="9" hidden="1"/>
    <cellStyle name="Followed Hyperlink" xfId="1171" builtinId="9" hidden="1"/>
    <cellStyle name="Followed Hyperlink" xfId="1172" builtinId="9" hidden="1"/>
    <cellStyle name="Followed Hyperlink" xfId="1173" builtinId="9" hidden="1"/>
    <cellStyle name="Followed Hyperlink" xfId="1174" builtinId="9" hidden="1"/>
    <cellStyle name="Followed Hyperlink" xfId="1175" builtinId="9" hidden="1"/>
    <cellStyle name="Followed Hyperlink" xfId="1176" builtinId="9" hidden="1"/>
    <cellStyle name="Followed Hyperlink" xfId="1177" builtinId="9" hidden="1"/>
    <cellStyle name="Followed Hyperlink" xfId="1178" builtinId="9" hidden="1"/>
    <cellStyle name="Followed Hyperlink" xfId="1179" builtinId="9" hidden="1"/>
    <cellStyle name="Followed Hyperlink" xfId="1180" builtinId="9" hidden="1"/>
    <cellStyle name="Followed Hyperlink" xfId="1181" builtinId="9" hidden="1"/>
    <cellStyle name="Followed Hyperlink" xfId="1182" builtinId="9" hidden="1"/>
    <cellStyle name="Followed Hyperlink" xfId="1183" builtinId="9" hidden="1"/>
    <cellStyle name="Followed Hyperlink" xfId="1184" builtinId="9" hidden="1"/>
    <cellStyle name="Followed Hyperlink" xfId="1185" builtinId="9" hidden="1"/>
    <cellStyle name="Followed Hyperlink" xfId="1186" builtinId="9" hidden="1"/>
    <cellStyle name="Followed Hyperlink" xfId="1187" builtinId="9" hidden="1"/>
    <cellStyle name="Followed Hyperlink" xfId="1188" builtinId="9" hidden="1"/>
    <cellStyle name="Followed Hyperlink" xfId="1189" builtinId="9" hidden="1"/>
    <cellStyle name="Followed Hyperlink" xfId="1190" builtinId="9" hidden="1"/>
    <cellStyle name="Followed Hyperlink" xfId="1191" builtinId="9" hidden="1"/>
    <cellStyle name="Followed Hyperlink" xfId="1192" builtinId="9" hidden="1"/>
    <cellStyle name="Followed Hyperlink" xfId="1193" builtinId="9" hidden="1"/>
    <cellStyle name="Followed Hyperlink" xfId="1194" builtinId="9" hidden="1"/>
    <cellStyle name="Followed Hyperlink" xfId="1195" builtinId="9" hidden="1"/>
    <cellStyle name="Followed Hyperlink" xfId="1196" builtinId="9" hidden="1"/>
    <cellStyle name="Followed Hyperlink" xfId="1197" builtinId="9" hidden="1"/>
    <cellStyle name="Followed Hyperlink" xfId="1198" builtinId="9" hidden="1"/>
    <cellStyle name="Followed Hyperlink" xfId="1199" builtinId="9" hidden="1"/>
    <cellStyle name="Followed Hyperlink" xfId="1200" builtinId="9" hidden="1"/>
    <cellStyle name="Followed Hyperlink" xfId="1201" builtinId="9" hidden="1"/>
    <cellStyle name="Followed Hyperlink" xfId="1202" builtinId="9" hidden="1"/>
    <cellStyle name="Followed Hyperlink" xfId="1203" builtinId="9" hidden="1"/>
    <cellStyle name="Followed Hyperlink" xfId="1204" builtinId="9" hidden="1"/>
    <cellStyle name="Followed Hyperlink" xfId="1205" builtinId="9" hidden="1"/>
    <cellStyle name="Followed Hyperlink" xfId="1206" builtinId="9" hidden="1"/>
    <cellStyle name="Followed Hyperlink" xfId="1207" builtinId="9" hidden="1"/>
    <cellStyle name="Followed Hyperlink" xfId="1208" builtinId="9" hidden="1"/>
    <cellStyle name="Followed Hyperlink" xfId="1209" builtinId="9" hidden="1"/>
    <cellStyle name="Followed Hyperlink" xfId="1210" builtinId="9" hidden="1"/>
    <cellStyle name="Followed Hyperlink" xfId="1211" builtinId="9" hidden="1"/>
    <cellStyle name="Followed Hyperlink" xfId="1212" builtinId="9" hidden="1"/>
    <cellStyle name="Followed Hyperlink" xfId="1213" builtinId="9" hidden="1"/>
    <cellStyle name="Followed Hyperlink" xfId="1214" builtinId="9" hidden="1"/>
    <cellStyle name="Followed Hyperlink" xfId="1215" builtinId="9" hidden="1"/>
    <cellStyle name="Followed Hyperlink" xfId="1216" builtinId="9" hidden="1"/>
    <cellStyle name="Followed Hyperlink" xfId="1217" builtinId="9" hidden="1"/>
    <cellStyle name="Followed Hyperlink" xfId="1218" builtinId="9" hidden="1"/>
    <cellStyle name="Followed Hyperlink" xfId="1219" builtinId="9" hidden="1"/>
    <cellStyle name="Followed Hyperlink" xfId="1220" builtinId="9" hidden="1"/>
    <cellStyle name="Followed Hyperlink" xfId="1221" builtinId="9" hidden="1"/>
    <cellStyle name="Followed Hyperlink" xfId="1222" builtinId="9" hidden="1"/>
    <cellStyle name="Followed Hyperlink" xfId="1223" builtinId="9" hidden="1"/>
    <cellStyle name="Followed Hyperlink" xfId="1224" builtinId="9" hidden="1"/>
    <cellStyle name="Followed Hyperlink" xfId="1225" builtinId="9" hidden="1"/>
    <cellStyle name="Followed Hyperlink" xfId="1226" builtinId="9" hidden="1"/>
    <cellStyle name="Followed Hyperlink" xfId="1227" builtinId="9" hidden="1"/>
    <cellStyle name="Followed Hyperlink" xfId="1228" builtinId="9" hidden="1"/>
    <cellStyle name="Followed Hyperlink" xfId="1229" builtinId="9" hidden="1"/>
    <cellStyle name="Followed Hyperlink" xfId="1230" builtinId="9" hidden="1"/>
    <cellStyle name="Followed Hyperlink" xfId="1231" builtinId="9" hidden="1"/>
    <cellStyle name="Followed Hyperlink" xfId="1232" builtinId="9" hidden="1"/>
    <cellStyle name="Followed Hyperlink" xfId="1233" builtinId="9" hidden="1"/>
    <cellStyle name="Followed Hyperlink" xfId="1234" builtinId="9" hidden="1"/>
    <cellStyle name="Followed Hyperlink" xfId="1235" builtinId="9" hidden="1"/>
    <cellStyle name="Followed Hyperlink" xfId="1236" builtinId="9" hidden="1"/>
    <cellStyle name="Followed Hyperlink" xfId="1237" builtinId="9" hidden="1"/>
    <cellStyle name="Followed Hyperlink" xfId="1238" builtinId="9" hidden="1"/>
    <cellStyle name="Followed Hyperlink" xfId="1239" builtinId="9" hidden="1"/>
    <cellStyle name="Followed Hyperlink" xfId="1240" builtinId="9" hidden="1"/>
    <cellStyle name="Followed Hyperlink" xfId="1241" builtinId="9" hidden="1"/>
    <cellStyle name="Followed Hyperlink" xfId="1242" builtinId="9" hidden="1"/>
    <cellStyle name="Followed Hyperlink" xfId="1243" builtinId="9" hidden="1"/>
    <cellStyle name="Followed Hyperlink" xfId="1244" builtinId="9" hidden="1"/>
    <cellStyle name="Followed Hyperlink" xfId="1245" builtinId="9" hidden="1"/>
    <cellStyle name="Followed Hyperlink" xfId="1246" builtinId="9" hidden="1"/>
    <cellStyle name="Followed Hyperlink" xfId="1247" builtinId="9" hidden="1"/>
    <cellStyle name="Followed Hyperlink" xfId="1248" builtinId="9" hidden="1"/>
    <cellStyle name="Followed Hyperlink" xfId="1249" builtinId="9" hidden="1"/>
    <cellStyle name="Followed Hyperlink" xfId="1250" builtinId="9" hidden="1"/>
    <cellStyle name="Followed Hyperlink" xfId="1251" builtinId="9" hidden="1"/>
    <cellStyle name="Followed Hyperlink" xfId="1252" builtinId="9" hidden="1"/>
    <cellStyle name="Followed Hyperlink" xfId="1253" builtinId="9" hidden="1"/>
    <cellStyle name="Followed Hyperlink" xfId="1254" builtinId="9" hidden="1"/>
    <cellStyle name="Followed Hyperlink" xfId="1255" builtinId="9" hidden="1"/>
    <cellStyle name="Followed Hyperlink" xfId="1256" builtinId="9" hidden="1"/>
    <cellStyle name="Followed Hyperlink" xfId="1257" builtinId="9" hidden="1"/>
    <cellStyle name="Followed Hyperlink" xfId="1258" builtinId="9" hidden="1"/>
    <cellStyle name="Followed Hyperlink" xfId="1259" builtinId="9" hidden="1"/>
    <cellStyle name="Followed Hyperlink" xfId="1260" builtinId="9" hidden="1"/>
    <cellStyle name="Followed Hyperlink" xfId="1261" builtinId="9" hidden="1"/>
    <cellStyle name="Followed Hyperlink" xfId="1262" builtinId="9" hidden="1"/>
    <cellStyle name="Followed Hyperlink" xfId="1263" builtinId="9" hidden="1"/>
    <cellStyle name="Followed Hyperlink" xfId="1264" builtinId="9" hidden="1"/>
    <cellStyle name="Followed Hyperlink" xfId="1265" builtinId="9" hidden="1"/>
    <cellStyle name="Followed Hyperlink" xfId="1266" builtinId="9" hidden="1"/>
    <cellStyle name="Followed Hyperlink" xfId="1267" builtinId="9" hidden="1"/>
    <cellStyle name="Followed Hyperlink" xfId="1268" builtinId="9" hidden="1"/>
    <cellStyle name="Followed Hyperlink" xfId="1269" builtinId="9" hidden="1"/>
    <cellStyle name="Followed Hyperlink" xfId="1270" builtinId="9" hidden="1"/>
    <cellStyle name="Followed Hyperlink" xfId="1271" builtinId="9" hidden="1"/>
    <cellStyle name="Followed Hyperlink" xfId="1272" builtinId="9" hidden="1"/>
    <cellStyle name="Followed Hyperlink" xfId="1273" builtinId="9" hidden="1"/>
    <cellStyle name="Followed Hyperlink" xfId="1274" builtinId="9" hidden="1"/>
    <cellStyle name="Followed Hyperlink" xfId="1275" builtinId="9" hidden="1"/>
    <cellStyle name="Followed Hyperlink" xfId="1276" builtinId="9" hidden="1"/>
    <cellStyle name="Followed Hyperlink" xfId="1277" builtinId="9" hidden="1"/>
    <cellStyle name="Followed Hyperlink" xfId="1278" builtinId="9" hidden="1"/>
    <cellStyle name="Followed Hyperlink" xfId="1279" builtinId="9" hidden="1"/>
    <cellStyle name="Followed Hyperlink" xfId="1280" builtinId="9" hidden="1"/>
    <cellStyle name="Followed Hyperlink" xfId="1281" builtinId="9" hidden="1"/>
    <cellStyle name="Followed Hyperlink" xfId="1282" builtinId="9" hidden="1"/>
    <cellStyle name="Followed Hyperlink" xfId="1283" builtinId="9" hidden="1"/>
    <cellStyle name="Followed Hyperlink" xfId="1284" builtinId="9" hidden="1"/>
    <cellStyle name="Followed Hyperlink" xfId="1285" builtinId="9" hidden="1"/>
    <cellStyle name="Followed Hyperlink" xfId="1286" builtinId="9" hidden="1"/>
    <cellStyle name="Followed Hyperlink" xfId="1287" builtinId="9" hidden="1"/>
    <cellStyle name="Followed Hyperlink" xfId="1288" builtinId="9" hidden="1"/>
    <cellStyle name="Followed Hyperlink" xfId="1289" builtinId="9" hidden="1"/>
    <cellStyle name="Followed Hyperlink" xfId="1290" builtinId="9" hidden="1"/>
    <cellStyle name="Followed Hyperlink" xfId="1291" builtinId="9" hidden="1"/>
    <cellStyle name="Followed Hyperlink" xfId="1292" builtinId="9" hidden="1"/>
    <cellStyle name="Followed Hyperlink" xfId="1293" builtinId="9" hidden="1"/>
    <cellStyle name="Followed Hyperlink" xfId="1294" builtinId="9" hidden="1"/>
    <cellStyle name="Followed Hyperlink" xfId="1295" builtinId="9" hidden="1"/>
    <cellStyle name="Followed Hyperlink" xfId="1296" builtinId="9" hidden="1"/>
    <cellStyle name="Followed Hyperlink" xfId="1297" builtinId="9" hidden="1"/>
    <cellStyle name="Followed Hyperlink" xfId="1298" builtinId="9" hidden="1"/>
    <cellStyle name="Followed Hyperlink" xfId="1299" builtinId="9" hidden="1"/>
    <cellStyle name="Followed Hyperlink" xfId="1300" builtinId="9" hidden="1"/>
    <cellStyle name="Followed Hyperlink" xfId="1301" builtinId="9" hidden="1"/>
    <cellStyle name="Followed Hyperlink" xfId="1302" builtinId="9" hidden="1"/>
    <cellStyle name="Followed Hyperlink" xfId="1303" builtinId="9" hidden="1"/>
    <cellStyle name="Followed Hyperlink" xfId="1304" builtinId="9" hidden="1"/>
    <cellStyle name="Followed Hyperlink" xfId="1305" builtinId="9" hidden="1"/>
    <cellStyle name="Followed Hyperlink" xfId="1306" builtinId="9" hidden="1"/>
    <cellStyle name="Followed Hyperlink" xfId="1307" builtinId="9" hidden="1"/>
    <cellStyle name="Followed Hyperlink" xfId="1308" builtinId="9" hidden="1"/>
    <cellStyle name="Followed Hyperlink" xfId="1309" builtinId="9" hidden="1"/>
    <cellStyle name="Followed Hyperlink" xfId="1310" builtinId="9" hidden="1"/>
    <cellStyle name="Followed Hyperlink" xfId="1311" builtinId="9" hidden="1"/>
    <cellStyle name="Followed Hyperlink" xfId="1312" builtinId="9" hidden="1"/>
    <cellStyle name="Followed Hyperlink" xfId="1313" builtinId="9" hidden="1"/>
    <cellStyle name="Followed Hyperlink" xfId="1314" builtinId="9" hidden="1"/>
    <cellStyle name="Followed Hyperlink" xfId="1315" builtinId="9" hidden="1"/>
    <cellStyle name="Followed Hyperlink" xfId="1316" builtinId="9" hidden="1"/>
    <cellStyle name="Followed Hyperlink" xfId="1317" builtinId="9" hidden="1"/>
    <cellStyle name="Followed Hyperlink" xfId="1318" builtinId="9" hidden="1"/>
    <cellStyle name="Followed Hyperlink" xfId="1319" builtinId="9" hidden="1"/>
    <cellStyle name="Followed Hyperlink" xfId="1320" builtinId="9" hidden="1"/>
    <cellStyle name="Followed Hyperlink" xfId="1321" builtinId="9" hidden="1"/>
    <cellStyle name="Followed Hyperlink" xfId="1322" builtinId="9" hidden="1"/>
    <cellStyle name="Followed Hyperlink" xfId="1323" builtinId="9" hidden="1"/>
    <cellStyle name="Followed Hyperlink" xfId="1324" builtinId="9" hidden="1"/>
    <cellStyle name="Followed Hyperlink" xfId="1325" builtinId="9" hidden="1"/>
    <cellStyle name="Followed Hyperlink" xfId="1326" builtinId="9" hidden="1"/>
    <cellStyle name="Followed Hyperlink" xfId="1327" builtinId="9" hidden="1"/>
    <cellStyle name="Followed Hyperlink" xfId="1328" builtinId="9" hidden="1"/>
    <cellStyle name="Followed Hyperlink" xfId="1329" builtinId="9" hidden="1"/>
    <cellStyle name="Followed Hyperlink" xfId="1330" builtinId="9" hidden="1"/>
    <cellStyle name="Followed Hyperlink" xfId="1331" builtinId="9" hidden="1"/>
    <cellStyle name="Followed Hyperlink" xfId="1332" builtinId="9" hidden="1"/>
    <cellStyle name="Followed Hyperlink" xfId="1333" builtinId="9" hidden="1"/>
    <cellStyle name="Followed Hyperlink" xfId="1334" builtinId="9" hidden="1"/>
    <cellStyle name="Followed Hyperlink" xfId="1335" builtinId="9" hidden="1"/>
    <cellStyle name="Followed Hyperlink" xfId="1336" builtinId="9" hidden="1"/>
    <cellStyle name="Followed Hyperlink" xfId="1337" builtinId="9" hidden="1"/>
    <cellStyle name="Followed Hyperlink" xfId="1338" builtinId="9" hidden="1"/>
    <cellStyle name="Followed Hyperlink" xfId="1339" builtinId="9" hidden="1"/>
    <cellStyle name="Followed Hyperlink" xfId="1340" builtinId="9" hidden="1"/>
    <cellStyle name="Followed Hyperlink" xfId="1341" builtinId="9" hidden="1"/>
    <cellStyle name="Followed Hyperlink" xfId="1342" builtinId="9" hidden="1"/>
    <cellStyle name="Followed Hyperlink" xfId="1343" builtinId="9" hidden="1"/>
    <cellStyle name="Followed Hyperlink" xfId="1344" builtinId="9" hidden="1"/>
    <cellStyle name="Followed Hyperlink" xfId="1345" builtinId="9" hidden="1"/>
    <cellStyle name="Followed Hyperlink" xfId="1346" builtinId="9" hidden="1"/>
    <cellStyle name="Followed Hyperlink" xfId="1347" builtinId="9" hidden="1"/>
    <cellStyle name="Followed Hyperlink" xfId="1348" builtinId="9" hidden="1"/>
    <cellStyle name="Followed Hyperlink" xfId="1349" builtinId="9" hidden="1"/>
    <cellStyle name="Followed Hyperlink" xfId="1350" builtinId="9" hidden="1"/>
    <cellStyle name="Followed Hyperlink" xfId="1351" builtinId="9" hidden="1"/>
    <cellStyle name="Followed Hyperlink" xfId="1352" builtinId="9" hidden="1"/>
    <cellStyle name="Followed Hyperlink" xfId="1353" builtinId="9" hidden="1"/>
    <cellStyle name="Followed Hyperlink" xfId="1354" builtinId="9" hidden="1"/>
    <cellStyle name="Followed Hyperlink" xfId="1355" builtinId="9" hidden="1"/>
    <cellStyle name="Followed Hyperlink" xfId="1356" builtinId="9" hidden="1"/>
    <cellStyle name="Followed Hyperlink" xfId="1357" builtinId="9" hidden="1"/>
    <cellStyle name="Followed Hyperlink" xfId="1358" builtinId="9" hidden="1"/>
    <cellStyle name="Followed Hyperlink" xfId="1359" builtinId="9" hidden="1"/>
    <cellStyle name="Followed Hyperlink" xfId="1360" builtinId="9" hidden="1"/>
    <cellStyle name="Followed Hyperlink" xfId="1361" builtinId="9" hidden="1"/>
    <cellStyle name="Followed Hyperlink" xfId="1362" builtinId="9" hidden="1"/>
    <cellStyle name="Followed Hyperlink" xfId="1363" builtinId="9" hidden="1"/>
    <cellStyle name="Followed Hyperlink" xfId="1364" builtinId="9" hidden="1"/>
    <cellStyle name="Followed Hyperlink" xfId="1365" builtinId="9" hidden="1"/>
    <cellStyle name="Followed Hyperlink" xfId="1366" builtinId="9" hidden="1"/>
    <cellStyle name="Followed Hyperlink" xfId="1367" builtinId="9" hidden="1"/>
    <cellStyle name="Followed Hyperlink" xfId="1368" builtinId="9" hidden="1"/>
    <cellStyle name="Followed Hyperlink" xfId="1369" builtinId="9" hidden="1"/>
    <cellStyle name="Followed Hyperlink" xfId="1370" builtinId="9" hidden="1"/>
    <cellStyle name="Followed Hyperlink" xfId="1371" builtinId="9" hidden="1"/>
    <cellStyle name="Followed Hyperlink" xfId="1372" builtinId="9" hidden="1"/>
    <cellStyle name="Followed Hyperlink" xfId="1373" builtinId="9" hidden="1"/>
    <cellStyle name="Followed Hyperlink" xfId="1374" builtinId="9" hidden="1"/>
    <cellStyle name="Followed Hyperlink" xfId="1375" builtinId="9" hidden="1"/>
    <cellStyle name="Followed Hyperlink" xfId="1376" builtinId="9" hidden="1"/>
    <cellStyle name="Followed Hyperlink" xfId="1377" builtinId="9" hidden="1"/>
    <cellStyle name="Followed Hyperlink" xfId="1378" builtinId="9" hidden="1"/>
    <cellStyle name="Followed Hyperlink" xfId="1379" builtinId="9" hidden="1"/>
    <cellStyle name="Followed Hyperlink" xfId="1380" builtinId="9" hidden="1"/>
    <cellStyle name="Followed Hyperlink" xfId="1381" builtinId="9" hidden="1"/>
    <cellStyle name="Followed Hyperlink" xfId="1382" builtinId="9" hidden="1"/>
    <cellStyle name="Followed Hyperlink" xfId="1383" builtinId="9" hidden="1"/>
    <cellStyle name="Followed Hyperlink" xfId="1384" builtinId="9" hidden="1"/>
    <cellStyle name="Followed Hyperlink" xfId="1385" builtinId="9" hidden="1"/>
    <cellStyle name="Followed Hyperlink" xfId="1386" builtinId="9" hidden="1"/>
    <cellStyle name="Followed Hyperlink" xfId="1387" builtinId="9" hidden="1"/>
    <cellStyle name="Followed Hyperlink" xfId="1388" builtinId="9" hidden="1"/>
    <cellStyle name="Followed Hyperlink" xfId="1389" builtinId="9" hidden="1"/>
    <cellStyle name="Followed Hyperlink" xfId="1390" builtinId="9" hidden="1"/>
    <cellStyle name="Followed Hyperlink" xfId="1391" builtinId="9" hidden="1"/>
    <cellStyle name="Followed Hyperlink" xfId="1392" builtinId="9" hidden="1"/>
    <cellStyle name="Followed Hyperlink" xfId="1393" builtinId="9" hidden="1"/>
    <cellStyle name="Followed Hyperlink" xfId="1394" builtinId="9" hidden="1"/>
    <cellStyle name="Followed Hyperlink" xfId="1395" builtinId="9" hidden="1"/>
    <cellStyle name="Followed Hyperlink" xfId="1396" builtinId="9" hidden="1"/>
    <cellStyle name="Followed Hyperlink" xfId="1397" builtinId="9" hidden="1"/>
    <cellStyle name="Followed Hyperlink" xfId="1398" builtinId="9" hidden="1"/>
    <cellStyle name="Followed Hyperlink" xfId="1399" builtinId="9" hidden="1"/>
    <cellStyle name="Followed Hyperlink" xfId="1400" builtinId="9" hidden="1"/>
    <cellStyle name="Followed Hyperlink" xfId="1401" builtinId="9" hidden="1"/>
    <cellStyle name="Followed Hyperlink" xfId="1402" builtinId="9" hidden="1"/>
    <cellStyle name="Followed Hyperlink" xfId="1403" builtinId="9" hidden="1"/>
    <cellStyle name="Followed Hyperlink" xfId="1404" builtinId="9" hidden="1"/>
    <cellStyle name="Followed Hyperlink" xfId="1405" builtinId="9" hidden="1"/>
    <cellStyle name="Followed Hyperlink" xfId="1406" builtinId="9" hidden="1"/>
    <cellStyle name="Followed Hyperlink" xfId="1407" builtinId="9" hidden="1"/>
    <cellStyle name="Followed Hyperlink" xfId="1408" builtinId="9" hidden="1"/>
    <cellStyle name="Followed Hyperlink" xfId="1409" builtinId="9" hidden="1"/>
    <cellStyle name="Followed Hyperlink" xfId="1410" builtinId="9" hidden="1"/>
    <cellStyle name="Followed Hyperlink" xfId="1411" builtinId="9" hidden="1"/>
    <cellStyle name="Followed Hyperlink" xfId="1412" builtinId="9" hidden="1"/>
    <cellStyle name="Followed Hyperlink" xfId="1413" builtinId="9" hidden="1"/>
    <cellStyle name="Followed Hyperlink" xfId="1414" builtinId="9" hidden="1"/>
    <cellStyle name="Followed Hyperlink" xfId="1415" builtinId="9" hidden="1"/>
    <cellStyle name="Followed Hyperlink" xfId="1416" builtinId="9" hidden="1"/>
    <cellStyle name="Followed Hyperlink" xfId="1417" builtinId="9" hidden="1"/>
    <cellStyle name="Followed Hyperlink" xfId="1418" builtinId="9" hidden="1"/>
    <cellStyle name="Followed Hyperlink" xfId="1419" builtinId="9" hidden="1"/>
    <cellStyle name="Followed Hyperlink" xfId="1420" builtinId="9" hidden="1"/>
    <cellStyle name="Followed Hyperlink" xfId="1421" builtinId="9" hidden="1"/>
    <cellStyle name="Followed Hyperlink" xfId="1422" builtinId="9" hidden="1"/>
    <cellStyle name="Followed Hyperlink" xfId="1423" builtinId="9" hidden="1"/>
    <cellStyle name="Followed Hyperlink" xfId="1424" builtinId="9" hidden="1"/>
    <cellStyle name="Followed Hyperlink" xfId="1425" builtinId="9" hidden="1"/>
    <cellStyle name="Followed Hyperlink" xfId="1426" builtinId="9" hidden="1"/>
    <cellStyle name="Followed Hyperlink" xfId="1427" builtinId="9" hidden="1"/>
    <cellStyle name="Followed Hyperlink" xfId="1428" builtinId="9" hidden="1"/>
    <cellStyle name="Followed Hyperlink" xfId="1429" builtinId="9" hidden="1"/>
    <cellStyle name="Followed Hyperlink" xfId="1430" builtinId="9" hidden="1"/>
    <cellStyle name="Followed Hyperlink" xfId="1431" builtinId="9" hidden="1"/>
    <cellStyle name="Followed Hyperlink" xfId="1432" builtinId="9" hidden="1"/>
    <cellStyle name="Followed Hyperlink" xfId="1433" builtinId="9" hidden="1"/>
    <cellStyle name="Followed Hyperlink" xfId="1434" builtinId="9" hidden="1"/>
    <cellStyle name="Followed Hyperlink" xfId="1435" builtinId="9" hidden="1"/>
    <cellStyle name="Followed Hyperlink" xfId="1436" builtinId="9" hidden="1"/>
    <cellStyle name="Followed Hyperlink" xfId="1437" builtinId="9" hidden="1"/>
    <cellStyle name="Followed Hyperlink" xfId="1438" builtinId="9" hidden="1"/>
    <cellStyle name="Followed Hyperlink" xfId="1439" builtinId="9" hidden="1"/>
    <cellStyle name="Followed Hyperlink" xfId="1440" builtinId="9" hidden="1"/>
    <cellStyle name="Followed Hyperlink" xfId="1441" builtinId="9" hidden="1"/>
    <cellStyle name="Followed Hyperlink" xfId="1442" builtinId="9" hidden="1"/>
    <cellStyle name="Followed Hyperlink" xfId="1443" builtinId="9" hidden="1"/>
    <cellStyle name="Followed Hyperlink" xfId="1444" builtinId="9" hidden="1"/>
    <cellStyle name="Followed Hyperlink" xfId="1445" builtinId="9" hidden="1"/>
    <cellStyle name="Followed Hyperlink" xfId="1446" builtinId="9" hidden="1"/>
    <cellStyle name="Followed Hyperlink" xfId="1447" builtinId="9" hidden="1"/>
    <cellStyle name="Followed Hyperlink" xfId="1448" builtinId="9" hidden="1"/>
    <cellStyle name="Followed Hyperlink" xfId="1449" builtinId="9" hidden="1"/>
    <cellStyle name="Followed Hyperlink" xfId="1450" builtinId="9" hidden="1"/>
    <cellStyle name="Followed Hyperlink" xfId="1451" builtinId="9" hidden="1"/>
    <cellStyle name="Followed Hyperlink" xfId="1452" builtinId="9" hidden="1"/>
    <cellStyle name="Followed Hyperlink" xfId="1453" builtinId="9" hidden="1"/>
    <cellStyle name="Followed Hyperlink" xfId="1454" builtinId="9" hidden="1"/>
    <cellStyle name="Followed Hyperlink" xfId="1455" builtinId="9" hidden="1"/>
    <cellStyle name="Followed Hyperlink" xfId="1456" builtinId="9" hidden="1"/>
    <cellStyle name="Followed Hyperlink" xfId="1457" builtinId="9" hidden="1"/>
    <cellStyle name="Followed Hyperlink" xfId="1458" builtinId="9" hidden="1"/>
    <cellStyle name="Followed Hyperlink" xfId="1459" builtinId="9" hidden="1"/>
    <cellStyle name="Followed Hyperlink" xfId="1460" builtinId="9" hidden="1"/>
    <cellStyle name="Followed Hyperlink" xfId="1461" builtinId="9" hidden="1"/>
    <cellStyle name="Followed Hyperlink" xfId="1462" builtinId="9" hidden="1"/>
    <cellStyle name="Followed Hyperlink" xfId="1463" builtinId="9" hidden="1"/>
    <cellStyle name="Followed Hyperlink" xfId="1464" builtinId="9" hidden="1"/>
    <cellStyle name="Followed Hyperlink" xfId="1465" builtinId="9" hidden="1"/>
    <cellStyle name="Followed Hyperlink" xfId="1466" builtinId="9" hidden="1"/>
    <cellStyle name="Followed Hyperlink" xfId="1467" builtinId="9" hidden="1"/>
    <cellStyle name="Followed Hyperlink" xfId="1468" builtinId="9" hidden="1"/>
    <cellStyle name="Followed Hyperlink" xfId="1469" builtinId="9" hidden="1"/>
    <cellStyle name="Followed Hyperlink" xfId="1470" builtinId="9" hidden="1"/>
    <cellStyle name="Followed Hyperlink" xfId="1471" builtinId="9" hidden="1"/>
    <cellStyle name="Followed Hyperlink" xfId="1472" builtinId="9" hidden="1"/>
    <cellStyle name="Followed Hyperlink" xfId="1473" builtinId="9" hidden="1"/>
    <cellStyle name="Followed Hyperlink" xfId="1474" builtinId="9" hidden="1"/>
    <cellStyle name="Followed Hyperlink" xfId="1475" builtinId="9" hidden="1"/>
    <cellStyle name="Followed Hyperlink" xfId="1476" builtinId="9" hidden="1"/>
    <cellStyle name="Followed Hyperlink" xfId="1477" builtinId="9" hidden="1"/>
    <cellStyle name="Followed Hyperlink" xfId="1478" builtinId="9" hidden="1"/>
    <cellStyle name="Followed Hyperlink" xfId="1479" builtinId="9" hidden="1"/>
    <cellStyle name="Followed Hyperlink" xfId="1480" builtinId="9" hidden="1"/>
    <cellStyle name="Followed Hyperlink" xfId="1481" builtinId="9" hidden="1"/>
    <cellStyle name="Followed Hyperlink" xfId="1482" builtinId="9" hidden="1"/>
    <cellStyle name="Followed Hyperlink" xfId="1483" builtinId="9" hidden="1"/>
    <cellStyle name="Followed Hyperlink" xfId="1484" builtinId="9" hidden="1"/>
    <cellStyle name="Followed Hyperlink" xfId="1485" builtinId="9" hidden="1"/>
    <cellStyle name="Followed Hyperlink" xfId="1486" builtinId="9" hidden="1"/>
    <cellStyle name="Followed Hyperlink" xfId="1487" builtinId="9" hidden="1"/>
    <cellStyle name="Followed Hyperlink" xfId="1488" builtinId="9" hidden="1"/>
    <cellStyle name="Followed Hyperlink" xfId="1489" builtinId="9" hidden="1"/>
    <cellStyle name="Followed Hyperlink" xfId="1490" builtinId="9" hidden="1"/>
    <cellStyle name="Followed Hyperlink" xfId="1491" builtinId="9" hidden="1"/>
    <cellStyle name="Followed Hyperlink" xfId="1492" builtinId="9" hidden="1"/>
    <cellStyle name="Followed Hyperlink" xfId="1493" builtinId="9" hidden="1"/>
    <cellStyle name="Followed Hyperlink" xfId="1494" builtinId="9" hidden="1"/>
    <cellStyle name="Followed Hyperlink" xfId="1495" builtinId="9" hidden="1"/>
    <cellStyle name="Followed Hyperlink" xfId="1496" builtinId="9" hidden="1"/>
    <cellStyle name="Followed Hyperlink" xfId="1497" builtinId="9" hidden="1"/>
    <cellStyle name="Followed Hyperlink" xfId="1498" builtinId="9" hidden="1"/>
    <cellStyle name="Followed Hyperlink" xfId="1499" builtinId="9" hidden="1"/>
    <cellStyle name="Followed Hyperlink" xfId="1500" builtinId="9" hidden="1"/>
    <cellStyle name="Followed Hyperlink" xfId="1501" builtinId="9" hidden="1"/>
    <cellStyle name="Followed Hyperlink" xfId="1502" builtinId="9" hidden="1"/>
    <cellStyle name="Followed Hyperlink" xfId="1503" builtinId="9" hidden="1"/>
    <cellStyle name="Followed Hyperlink" xfId="1504" builtinId="9" hidden="1"/>
    <cellStyle name="Followed Hyperlink" xfId="1505" builtinId="9" hidden="1"/>
    <cellStyle name="Followed Hyperlink" xfId="1506" builtinId="9" hidden="1"/>
    <cellStyle name="Followed Hyperlink" xfId="1507" builtinId="9" hidden="1"/>
    <cellStyle name="Followed Hyperlink" xfId="1508" builtinId="9" hidden="1"/>
    <cellStyle name="Followed Hyperlink" xfId="1509" builtinId="9" hidden="1"/>
    <cellStyle name="Followed Hyperlink" xfId="1510" builtinId="9" hidden="1"/>
    <cellStyle name="Followed Hyperlink" xfId="1511" builtinId="9" hidden="1"/>
    <cellStyle name="Followed Hyperlink" xfId="1512" builtinId="9" hidden="1"/>
    <cellStyle name="Followed Hyperlink" xfId="1513" builtinId="9" hidden="1"/>
    <cellStyle name="Followed Hyperlink" xfId="1514" builtinId="9" hidden="1"/>
    <cellStyle name="Followed Hyperlink" xfId="1515" builtinId="9" hidden="1"/>
    <cellStyle name="Followed Hyperlink" xfId="1516" builtinId="9" hidden="1"/>
    <cellStyle name="Followed Hyperlink" xfId="1517" builtinId="9" hidden="1"/>
    <cellStyle name="Followed Hyperlink" xfId="1518" builtinId="9" hidden="1"/>
    <cellStyle name="Followed Hyperlink" xfId="1519" builtinId="9" hidden="1"/>
    <cellStyle name="Followed Hyperlink" xfId="1520" builtinId="9" hidden="1"/>
    <cellStyle name="Followed Hyperlink" xfId="1521" builtinId="9" hidden="1"/>
    <cellStyle name="Followed Hyperlink" xfId="1522" builtinId="9" hidden="1"/>
    <cellStyle name="Followed Hyperlink" xfId="1523" builtinId="9" hidden="1"/>
    <cellStyle name="Followed Hyperlink" xfId="1524" builtinId="9" hidden="1"/>
    <cellStyle name="Followed Hyperlink" xfId="1525" builtinId="9" hidden="1"/>
    <cellStyle name="Followed Hyperlink" xfId="1526" builtinId="9" hidden="1"/>
    <cellStyle name="Followed Hyperlink" xfId="1527" builtinId="9" hidden="1"/>
    <cellStyle name="Followed Hyperlink" xfId="1528" builtinId="9" hidden="1"/>
    <cellStyle name="Followed Hyperlink" xfId="1529" builtinId="9" hidden="1"/>
    <cellStyle name="Followed Hyperlink" xfId="1530" builtinId="9" hidden="1"/>
    <cellStyle name="Followed Hyperlink" xfId="1531" builtinId="9" hidden="1"/>
    <cellStyle name="Followed Hyperlink" xfId="1532" builtinId="9" hidden="1"/>
    <cellStyle name="Followed Hyperlink" xfId="1533" builtinId="9" hidden="1"/>
    <cellStyle name="Followed Hyperlink" xfId="1534" builtinId="9" hidden="1"/>
    <cellStyle name="Followed Hyperlink" xfId="1535" builtinId="9" hidden="1"/>
    <cellStyle name="Followed Hyperlink" xfId="1536" builtinId="9" hidden="1"/>
    <cellStyle name="Followed Hyperlink" xfId="1537" builtinId="9" hidden="1"/>
    <cellStyle name="Followed Hyperlink" xfId="1538" builtinId="9" hidden="1"/>
    <cellStyle name="Followed Hyperlink" xfId="1539" builtinId="9" hidden="1"/>
    <cellStyle name="Followed Hyperlink" xfId="1540" builtinId="9" hidden="1"/>
    <cellStyle name="Followed Hyperlink" xfId="1541" builtinId="9" hidden="1"/>
    <cellStyle name="Followed Hyperlink" xfId="1542" builtinId="9" hidden="1"/>
    <cellStyle name="Followed Hyperlink" xfId="1543" builtinId="9" hidden="1"/>
    <cellStyle name="Followed Hyperlink" xfId="1544" builtinId="9" hidden="1"/>
    <cellStyle name="Followed Hyperlink" xfId="1545" builtinId="9" hidden="1"/>
    <cellStyle name="Followed Hyperlink" xfId="1546" builtinId="9" hidden="1"/>
    <cellStyle name="Followed Hyperlink" xfId="1547" builtinId="9" hidden="1"/>
    <cellStyle name="Followed Hyperlink" xfId="1548" builtinId="9" hidden="1"/>
    <cellStyle name="Followed Hyperlink" xfId="1549" builtinId="9" hidden="1"/>
    <cellStyle name="Followed Hyperlink" xfId="1550" builtinId="9" hidden="1"/>
    <cellStyle name="Followed Hyperlink" xfId="1551" builtinId="9" hidden="1"/>
    <cellStyle name="Followed Hyperlink" xfId="1552" builtinId="9" hidden="1"/>
    <cellStyle name="Followed Hyperlink" xfId="1553" builtinId="9" hidden="1"/>
    <cellStyle name="Followed Hyperlink" xfId="1554" builtinId="9" hidden="1"/>
    <cellStyle name="Followed Hyperlink" xfId="1555" builtinId="9" hidden="1"/>
    <cellStyle name="Followed Hyperlink" xfId="1556" builtinId="9" hidden="1"/>
    <cellStyle name="Followed Hyperlink" xfId="1557" builtinId="9" hidden="1"/>
    <cellStyle name="Followed Hyperlink" xfId="1558" builtinId="9" hidden="1"/>
    <cellStyle name="Followed Hyperlink" xfId="1559" builtinId="9" hidden="1"/>
    <cellStyle name="Followed Hyperlink" xfId="1560" builtinId="9" hidden="1"/>
    <cellStyle name="Followed Hyperlink" xfId="1561" builtinId="9" hidden="1"/>
    <cellStyle name="Followed Hyperlink" xfId="1562" builtinId="9" hidden="1"/>
    <cellStyle name="Followed Hyperlink" xfId="1563" builtinId="9" hidden="1"/>
    <cellStyle name="Followed Hyperlink" xfId="1564" builtinId="9" hidden="1"/>
    <cellStyle name="Followed Hyperlink" xfId="1565" builtinId="9" hidden="1"/>
    <cellStyle name="Followed Hyperlink" xfId="1566" builtinId="9" hidden="1"/>
    <cellStyle name="Followed Hyperlink" xfId="1567" builtinId="9" hidden="1"/>
    <cellStyle name="Followed Hyperlink" xfId="1568" builtinId="9" hidden="1"/>
    <cellStyle name="Followed Hyperlink" xfId="1569" builtinId="9" hidden="1"/>
    <cellStyle name="Followed Hyperlink" xfId="1570" builtinId="9" hidden="1"/>
    <cellStyle name="Followed Hyperlink" xfId="1571" builtinId="9" hidden="1"/>
    <cellStyle name="Followed Hyperlink" xfId="1572" builtinId="9" hidden="1"/>
    <cellStyle name="Followed Hyperlink" xfId="1573" builtinId="9" hidden="1"/>
    <cellStyle name="Followed Hyperlink" xfId="1574" builtinId="9" hidden="1"/>
    <cellStyle name="Followed Hyperlink" xfId="1575" builtinId="9" hidden="1"/>
    <cellStyle name="Followed Hyperlink" xfId="1576" builtinId="9" hidden="1"/>
    <cellStyle name="Followed Hyperlink" xfId="1577" builtinId="9" hidden="1"/>
    <cellStyle name="Followed Hyperlink" xfId="1578" builtinId="9" hidden="1"/>
    <cellStyle name="Followed Hyperlink" xfId="1579" builtinId="9" hidden="1"/>
    <cellStyle name="Followed Hyperlink" xfId="1580" builtinId="9" hidden="1"/>
    <cellStyle name="Followed Hyperlink" xfId="1581" builtinId="9" hidden="1"/>
    <cellStyle name="Followed Hyperlink" xfId="1582" builtinId="9" hidden="1"/>
    <cellStyle name="Followed Hyperlink" xfId="1583" builtinId="9" hidden="1"/>
    <cellStyle name="Followed Hyperlink" xfId="1584" builtinId="9" hidden="1"/>
    <cellStyle name="Followed Hyperlink" xfId="1585" builtinId="9" hidden="1"/>
    <cellStyle name="Followed Hyperlink" xfId="1586" builtinId="9" hidden="1"/>
    <cellStyle name="Followed Hyperlink" xfId="1587" builtinId="9" hidden="1"/>
    <cellStyle name="Followed Hyperlink" xfId="1588" builtinId="9" hidden="1"/>
    <cellStyle name="Followed Hyperlink" xfId="1589" builtinId="9" hidden="1"/>
    <cellStyle name="Followed Hyperlink" xfId="1590" builtinId="9" hidden="1"/>
    <cellStyle name="Followed Hyperlink" xfId="1591" builtinId="9" hidden="1"/>
    <cellStyle name="Followed Hyperlink" xfId="1592" builtinId="9" hidden="1"/>
    <cellStyle name="Followed Hyperlink" xfId="1593" builtinId="9" hidden="1"/>
    <cellStyle name="Followed Hyperlink" xfId="1594" builtinId="9" hidden="1"/>
    <cellStyle name="Followed Hyperlink" xfId="1595" builtinId="9" hidden="1"/>
    <cellStyle name="Followed Hyperlink" xfId="1596" builtinId="9" hidden="1"/>
    <cellStyle name="Followed Hyperlink" xfId="1597" builtinId="9" hidden="1"/>
    <cellStyle name="Followed Hyperlink" xfId="1598" builtinId="9" hidden="1"/>
    <cellStyle name="Followed Hyperlink" xfId="1599" builtinId="9" hidden="1"/>
    <cellStyle name="Followed Hyperlink" xfId="1600" builtinId="9" hidden="1"/>
    <cellStyle name="Followed Hyperlink" xfId="1601" builtinId="9" hidden="1"/>
    <cellStyle name="Followed Hyperlink" xfId="1602" builtinId="9" hidden="1"/>
    <cellStyle name="Followed Hyperlink" xfId="1603" builtinId="9" hidden="1"/>
    <cellStyle name="Followed Hyperlink" xfId="1604" builtinId="9" hidden="1"/>
    <cellStyle name="Followed Hyperlink" xfId="1605" builtinId="9" hidden="1"/>
    <cellStyle name="Followed Hyperlink" xfId="1606" builtinId="9" hidden="1"/>
    <cellStyle name="Followed Hyperlink" xfId="1607" builtinId="9" hidden="1"/>
    <cellStyle name="Followed Hyperlink" xfId="1608" builtinId="9" hidden="1"/>
    <cellStyle name="Followed Hyperlink" xfId="1609" builtinId="9" hidden="1"/>
    <cellStyle name="Followed Hyperlink" xfId="1610" builtinId="9" hidden="1"/>
    <cellStyle name="Followed Hyperlink" xfId="1611" builtinId="9" hidden="1"/>
    <cellStyle name="Followed Hyperlink" xfId="1612" builtinId="9" hidden="1"/>
    <cellStyle name="Followed Hyperlink" xfId="1613" builtinId="9" hidden="1"/>
    <cellStyle name="Followed Hyperlink" xfId="1614" builtinId="9" hidden="1"/>
    <cellStyle name="Followed Hyperlink" xfId="1615" builtinId="9" hidden="1"/>
    <cellStyle name="Followed Hyperlink" xfId="1616" builtinId="9" hidden="1"/>
    <cellStyle name="Followed Hyperlink" xfId="1617" builtinId="9" hidden="1"/>
    <cellStyle name="Followed Hyperlink" xfId="1618" builtinId="9" hidden="1"/>
    <cellStyle name="Followed Hyperlink" xfId="1619" builtinId="9" hidden="1"/>
    <cellStyle name="Followed Hyperlink" xfId="1620" builtinId="9" hidden="1"/>
    <cellStyle name="Followed Hyperlink" xfId="1621" builtinId="9" hidden="1"/>
    <cellStyle name="Followed Hyperlink" xfId="1622" builtinId="9" hidden="1"/>
    <cellStyle name="Followed Hyperlink" xfId="1623" builtinId="9" hidden="1"/>
    <cellStyle name="Followed Hyperlink" xfId="1624" builtinId="9" hidden="1"/>
    <cellStyle name="Followed Hyperlink" xfId="1625" builtinId="9" hidden="1"/>
    <cellStyle name="Followed Hyperlink" xfId="1626" builtinId="9" hidden="1"/>
    <cellStyle name="Followed Hyperlink" xfId="1627" builtinId="9" hidden="1"/>
    <cellStyle name="Followed Hyperlink" xfId="1628" builtinId="9" hidden="1"/>
    <cellStyle name="Followed Hyperlink" xfId="1629" builtinId="9" hidden="1"/>
    <cellStyle name="Followed Hyperlink" xfId="1630" builtinId="9" hidden="1"/>
    <cellStyle name="Followed Hyperlink" xfId="1631" builtinId="9" hidden="1"/>
    <cellStyle name="Followed Hyperlink" xfId="1632" builtinId="9" hidden="1"/>
    <cellStyle name="Followed Hyperlink" xfId="1633" builtinId="9" hidden="1"/>
    <cellStyle name="Followed Hyperlink" xfId="1634" builtinId="9" hidden="1"/>
    <cellStyle name="Followed Hyperlink" xfId="1635" builtinId="9" hidden="1"/>
    <cellStyle name="Followed Hyperlink" xfId="1636" builtinId="9" hidden="1"/>
    <cellStyle name="Followed Hyperlink" xfId="1637" builtinId="9" hidden="1"/>
    <cellStyle name="Followed Hyperlink" xfId="1638" builtinId="9" hidden="1"/>
    <cellStyle name="Followed Hyperlink" xfId="1639" builtinId="9" hidden="1"/>
    <cellStyle name="Followed Hyperlink" xfId="1640" builtinId="9" hidden="1"/>
    <cellStyle name="Followed Hyperlink" xfId="1641" builtinId="9" hidden="1"/>
    <cellStyle name="Followed Hyperlink" xfId="1642" builtinId="9" hidden="1"/>
    <cellStyle name="Followed Hyperlink" xfId="1643" builtinId="9" hidden="1"/>
    <cellStyle name="Followed Hyperlink" xfId="1644" builtinId="9" hidden="1"/>
    <cellStyle name="Followed Hyperlink" xfId="1645" builtinId="9" hidden="1"/>
    <cellStyle name="Followed Hyperlink" xfId="1646" builtinId="9" hidden="1"/>
    <cellStyle name="Followed Hyperlink" xfId="1647" builtinId="9" hidden="1"/>
    <cellStyle name="Followed Hyperlink" xfId="1648" builtinId="9" hidden="1"/>
    <cellStyle name="Followed Hyperlink" xfId="1649" builtinId="9" hidden="1"/>
    <cellStyle name="Followed Hyperlink" xfId="1650" builtinId="9" hidden="1"/>
    <cellStyle name="Followed Hyperlink" xfId="1651" builtinId="9" hidden="1"/>
    <cellStyle name="Followed Hyperlink" xfId="1652" builtinId="9" hidden="1"/>
    <cellStyle name="Followed Hyperlink" xfId="1653" builtinId="9" hidden="1"/>
    <cellStyle name="Followed Hyperlink" xfId="1654" builtinId="9" hidden="1"/>
    <cellStyle name="Followed Hyperlink" xfId="1655" builtinId="9" hidden="1"/>
    <cellStyle name="Followed Hyperlink" xfId="1656" builtinId="9" hidden="1"/>
    <cellStyle name="Followed Hyperlink" xfId="1657" builtinId="9" hidden="1"/>
    <cellStyle name="Followed Hyperlink" xfId="1658" builtinId="9" hidden="1"/>
    <cellStyle name="Followed Hyperlink" xfId="1659" builtinId="9" hidden="1"/>
    <cellStyle name="Followed Hyperlink" xfId="1660" builtinId="9" hidden="1"/>
    <cellStyle name="Followed Hyperlink" xfId="1661" builtinId="9" hidden="1"/>
    <cellStyle name="Followed Hyperlink" xfId="1662" builtinId="9" hidden="1"/>
    <cellStyle name="Followed Hyperlink" xfId="1663" builtinId="9" hidden="1"/>
    <cellStyle name="Followed Hyperlink" xfId="1664" builtinId="9" hidden="1"/>
    <cellStyle name="Followed Hyperlink" xfId="1665" builtinId="9" hidden="1"/>
    <cellStyle name="Followed Hyperlink" xfId="1666" builtinId="9" hidden="1"/>
    <cellStyle name="Followed Hyperlink" xfId="1667" builtinId="9" hidden="1"/>
    <cellStyle name="Followed Hyperlink" xfId="1668" builtinId="9" hidden="1"/>
    <cellStyle name="Followed Hyperlink" xfId="1669" builtinId="9" hidden="1"/>
    <cellStyle name="Followed Hyperlink" xfId="1670" builtinId="9" hidden="1"/>
    <cellStyle name="Followed Hyperlink" xfId="1671" builtinId="9" hidden="1"/>
    <cellStyle name="Followed Hyperlink" xfId="1672" builtinId="9" hidden="1"/>
    <cellStyle name="Followed Hyperlink" xfId="1673" builtinId="9" hidden="1"/>
    <cellStyle name="Followed Hyperlink" xfId="1674" builtinId="9" hidden="1"/>
    <cellStyle name="Followed Hyperlink" xfId="1675" builtinId="9" hidden="1"/>
    <cellStyle name="Followed Hyperlink" xfId="1676" builtinId="9" hidden="1"/>
    <cellStyle name="Followed Hyperlink" xfId="1677" builtinId="9" hidden="1"/>
    <cellStyle name="Followed Hyperlink" xfId="1678" builtinId="9" hidden="1"/>
    <cellStyle name="Followed Hyperlink" xfId="1679" builtinId="9" hidden="1"/>
    <cellStyle name="Followed Hyperlink" xfId="1680" builtinId="9" hidden="1"/>
    <cellStyle name="Followed Hyperlink" xfId="1681" builtinId="9" hidden="1"/>
    <cellStyle name="Followed Hyperlink" xfId="1682" builtinId="9" hidden="1"/>
    <cellStyle name="Followed Hyperlink" xfId="1683" builtinId="9" hidden="1"/>
    <cellStyle name="Followed Hyperlink" xfId="1684" builtinId="9" hidden="1"/>
    <cellStyle name="Followed Hyperlink" xfId="1685" builtinId="9" hidden="1"/>
    <cellStyle name="Followed Hyperlink" xfId="1686" builtinId="9" hidden="1"/>
    <cellStyle name="Followed Hyperlink" xfId="1687" builtinId="9" hidden="1"/>
    <cellStyle name="Followed Hyperlink" xfId="1688" builtinId="9" hidden="1"/>
    <cellStyle name="Followed Hyperlink" xfId="1689" builtinId="9" hidden="1"/>
    <cellStyle name="Followed Hyperlink" xfId="1690" builtinId="9" hidden="1"/>
    <cellStyle name="Followed Hyperlink" xfId="1691" builtinId="9" hidden="1"/>
    <cellStyle name="Followed Hyperlink" xfId="1692" builtinId="9" hidden="1"/>
    <cellStyle name="Followed Hyperlink" xfId="1693" builtinId="9" hidden="1"/>
    <cellStyle name="Followed Hyperlink" xfId="1694" builtinId="9" hidden="1"/>
    <cellStyle name="Followed Hyperlink" xfId="1695" builtinId="9" hidden="1"/>
    <cellStyle name="Followed Hyperlink" xfId="1696" builtinId="9" hidden="1"/>
    <cellStyle name="Followed Hyperlink" xfId="1697" builtinId="9" hidden="1"/>
    <cellStyle name="Followed Hyperlink" xfId="1698" builtinId="9" hidden="1"/>
    <cellStyle name="Followed Hyperlink" xfId="1699" builtinId="9" hidden="1"/>
    <cellStyle name="Followed Hyperlink" xfId="1700" builtinId="9" hidden="1"/>
    <cellStyle name="Followed Hyperlink" xfId="1701" builtinId="9" hidden="1"/>
    <cellStyle name="Followed Hyperlink" xfId="1702" builtinId="9" hidden="1"/>
    <cellStyle name="Followed Hyperlink" xfId="1703" builtinId="9" hidden="1"/>
    <cellStyle name="Followed Hyperlink" xfId="1704" builtinId="9" hidden="1"/>
    <cellStyle name="Followed Hyperlink" xfId="1705" builtinId="9" hidden="1"/>
    <cellStyle name="Followed Hyperlink" xfId="1706" builtinId="9" hidden="1"/>
    <cellStyle name="Followed Hyperlink" xfId="1707" builtinId="9" hidden="1"/>
    <cellStyle name="Followed Hyperlink" xfId="1708" builtinId="9" hidden="1"/>
    <cellStyle name="Followed Hyperlink" xfId="1709" builtinId="9" hidden="1"/>
    <cellStyle name="Followed Hyperlink" xfId="1710" builtinId="9" hidden="1"/>
    <cellStyle name="Followed Hyperlink" xfId="1711" builtinId="9" hidden="1"/>
    <cellStyle name="Followed Hyperlink" xfId="1712" builtinId="9" hidden="1"/>
    <cellStyle name="Followed Hyperlink" xfId="1713" builtinId="9" hidden="1"/>
    <cellStyle name="Followed Hyperlink" xfId="1714" builtinId="9" hidden="1"/>
    <cellStyle name="Followed Hyperlink" xfId="1715" builtinId="9" hidden="1"/>
    <cellStyle name="Followed Hyperlink" xfId="1716" builtinId="9" hidden="1"/>
    <cellStyle name="Followed Hyperlink" xfId="1717" builtinId="9" hidden="1"/>
    <cellStyle name="Followed Hyperlink" xfId="1718" builtinId="9" hidden="1"/>
    <cellStyle name="Followed Hyperlink" xfId="1719" builtinId="9" hidden="1"/>
    <cellStyle name="Followed Hyperlink" xfId="1720" builtinId="9" hidden="1"/>
    <cellStyle name="Followed Hyperlink" xfId="1721" builtinId="9" hidden="1"/>
    <cellStyle name="Followed Hyperlink" xfId="1722" builtinId="9" hidden="1"/>
    <cellStyle name="Followed Hyperlink" xfId="1723" builtinId="9" hidden="1"/>
    <cellStyle name="Followed Hyperlink" xfId="1724" builtinId="9" hidden="1"/>
    <cellStyle name="Followed Hyperlink" xfId="1725" builtinId="9" hidden="1"/>
    <cellStyle name="Followed Hyperlink" xfId="1726" builtinId="9" hidden="1"/>
    <cellStyle name="Followed Hyperlink" xfId="1727" builtinId="9" hidden="1"/>
    <cellStyle name="Followed Hyperlink" xfId="1728" builtinId="9" hidden="1"/>
    <cellStyle name="Followed Hyperlink" xfId="1729" builtinId="9" hidden="1"/>
    <cellStyle name="Followed Hyperlink" xfId="1730" builtinId="9" hidden="1"/>
    <cellStyle name="Followed Hyperlink" xfId="1731" builtinId="9" hidden="1"/>
    <cellStyle name="Followed Hyperlink" xfId="1732" builtinId="9" hidden="1"/>
    <cellStyle name="Followed Hyperlink" xfId="1733" builtinId="9" hidden="1"/>
    <cellStyle name="Followed Hyperlink" xfId="1734" builtinId="9" hidden="1"/>
    <cellStyle name="Followed Hyperlink" xfId="1735" builtinId="9" hidden="1"/>
    <cellStyle name="Followed Hyperlink" xfId="1736" builtinId="9" hidden="1"/>
    <cellStyle name="Followed Hyperlink" xfId="1737" builtinId="9" hidden="1"/>
    <cellStyle name="Followed Hyperlink" xfId="1738" builtinId="9" hidden="1"/>
    <cellStyle name="Followed Hyperlink" xfId="1739" builtinId="9" hidden="1"/>
    <cellStyle name="Followed Hyperlink" xfId="1740" builtinId="9" hidden="1"/>
    <cellStyle name="Followed Hyperlink" xfId="1741" builtinId="9" hidden="1"/>
    <cellStyle name="Followed Hyperlink" xfId="1742" builtinId="9" hidden="1"/>
    <cellStyle name="Followed Hyperlink" xfId="1743" builtinId="9" hidden="1"/>
    <cellStyle name="Followed Hyperlink" xfId="1744" builtinId="9" hidden="1"/>
    <cellStyle name="Followed Hyperlink" xfId="1745" builtinId="9" hidden="1"/>
    <cellStyle name="Followed Hyperlink" xfId="1746" builtinId="9" hidden="1"/>
    <cellStyle name="Followed Hyperlink" xfId="1747" builtinId="9" hidden="1"/>
    <cellStyle name="Followed Hyperlink" xfId="1748" builtinId="9" hidden="1"/>
    <cellStyle name="Followed Hyperlink" xfId="1749" builtinId="9" hidden="1"/>
    <cellStyle name="Followed Hyperlink" xfId="1750" builtinId="9" hidden="1"/>
    <cellStyle name="Followed Hyperlink" xfId="1751" builtinId="9" hidden="1"/>
    <cellStyle name="Followed Hyperlink" xfId="1752" builtinId="9" hidden="1"/>
    <cellStyle name="Followed Hyperlink" xfId="1753" builtinId="9" hidden="1"/>
    <cellStyle name="Followed Hyperlink" xfId="1754" builtinId="9" hidden="1"/>
    <cellStyle name="Followed Hyperlink" xfId="1755" builtinId="9" hidden="1"/>
    <cellStyle name="Followed Hyperlink" xfId="1756" builtinId="9" hidden="1"/>
    <cellStyle name="Followed Hyperlink" xfId="1757" builtinId="9" hidden="1"/>
    <cellStyle name="Followed Hyperlink" xfId="1758" builtinId="9" hidden="1"/>
    <cellStyle name="Followed Hyperlink" xfId="1759" builtinId="9" hidden="1"/>
    <cellStyle name="Followed Hyperlink" xfId="1760" builtinId="9" hidden="1"/>
    <cellStyle name="Followed Hyperlink" xfId="1761" builtinId="9" hidden="1"/>
    <cellStyle name="Followed Hyperlink" xfId="1762" builtinId="9" hidden="1"/>
    <cellStyle name="Followed Hyperlink" xfId="1763" builtinId="9" hidden="1"/>
    <cellStyle name="Followed Hyperlink" xfId="1764" builtinId="9" hidden="1"/>
    <cellStyle name="Followed Hyperlink" xfId="1765" builtinId="9" hidden="1"/>
    <cellStyle name="Followed Hyperlink" xfId="1766" builtinId="9" hidden="1"/>
    <cellStyle name="Followed Hyperlink" xfId="1767" builtinId="9" hidden="1"/>
    <cellStyle name="Followed Hyperlink" xfId="1768" builtinId="9" hidden="1"/>
    <cellStyle name="Followed Hyperlink" xfId="1769" builtinId="9" hidden="1"/>
    <cellStyle name="Followed Hyperlink" xfId="1770" builtinId="9" hidden="1"/>
    <cellStyle name="Followed Hyperlink" xfId="1771" builtinId="9" hidden="1"/>
    <cellStyle name="Followed Hyperlink" xfId="1772" builtinId="9" hidden="1"/>
    <cellStyle name="Followed Hyperlink" xfId="1773" builtinId="9" hidden="1"/>
    <cellStyle name="Followed Hyperlink" xfId="1774" builtinId="9" hidden="1"/>
    <cellStyle name="Followed Hyperlink" xfId="1775" builtinId="9" hidden="1"/>
    <cellStyle name="Followed Hyperlink" xfId="1776" builtinId="9" hidden="1"/>
    <cellStyle name="Followed Hyperlink" xfId="1777" builtinId="9" hidden="1"/>
    <cellStyle name="Followed Hyperlink" xfId="1778" builtinId="9" hidden="1"/>
    <cellStyle name="Followed Hyperlink" xfId="1779" builtinId="9" hidden="1"/>
    <cellStyle name="Followed Hyperlink" xfId="1780" builtinId="9" hidden="1"/>
    <cellStyle name="Followed Hyperlink" xfId="1781" builtinId="9" hidden="1"/>
    <cellStyle name="Followed Hyperlink" xfId="1782" builtinId="9" hidden="1"/>
    <cellStyle name="Followed Hyperlink" xfId="1783" builtinId="9" hidden="1"/>
    <cellStyle name="Followed Hyperlink" xfId="1784" builtinId="9" hidden="1"/>
    <cellStyle name="Followed Hyperlink" xfId="1785" builtinId="9" hidden="1"/>
    <cellStyle name="Followed Hyperlink" xfId="1786" builtinId="9" hidden="1"/>
    <cellStyle name="Followed Hyperlink" xfId="1787" builtinId="9" hidden="1"/>
    <cellStyle name="Followed Hyperlink" xfId="1788" builtinId="9" hidden="1"/>
    <cellStyle name="Followed Hyperlink" xfId="1789" builtinId="9" hidden="1"/>
    <cellStyle name="Followed Hyperlink" xfId="1790" builtinId="9" hidden="1"/>
    <cellStyle name="Followed Hyperlink" xfId="1791" builtinId="9" hidden="1"/>
    <cellStyle name="Followed Hyperlink" xfId="1792" builtinId="9" hidden="1"/>
    <cellStyle name="Followed Hyperlink" xfId="1793" builtinId="9" hidden="1"/>
    <cellStyle name="Followed Hyperlink" xfId="1794" builtinId="9" hidden="1"/>
    <cellStyle name="Followed Hyperlink" xfId="1795" builtinId="9" hidden="1"/>
    <cellStyle name="Followed Hyperlink" xfId="1796" builtinId="9" hidden="1"/>
    <cellStyle name="Followed Hyperlink" xfId="1797" builtinId="9" hidden="1"/>
    <cellStyle name="Followed Hyperlink" xfId="1798" builtinId="9" hidden="1"/>
    <cellStyle name="Followed Hyperlink" xfId="1799" builtinId="9" hidden="1"/>
    <cellStyle name="Followed Hyperlink" xfId="1800" builtinId="9" hidden="1"/>
    <cellStyle name="Followed Hyperlink" xfId="1801" builtinId="9" hidden="1"/>
    <cellStyle name="Followed Hyperlink" xfId="1802" builtinId="9" hidden="1"/>
    <cellStyle name="Followed Hyperlink" xfId="1803" builtinId="9" hidden="1"/>
    <cellStyle name="Followed Hyperlink" xfId="1804" builtinId="9" hidden="1"/>
    <cellStyle name="Followed Hyperlink" xfId="1805" builtinId="9" hidden="1"/>
    <cellStyle name="Followed Hyperlink" xfId="1806" builtinId="9" hidden="1"/>
    <cellStyle name="Followed Hyperlink" xfId="1807" builtinId="9" hidden="1"/>
    <cellStyle name="Followed Hyperlink" xfId="1808" builtinId="9" hidden="1"/>
    <cellStyle name="Followed Hyperlink" xfId="1809" builtinId="9" hidden="1"/>
    <cellStyle name="Followed Hyperlink" xfId="1810" builtinId="9" hidden="1"/>
    <cellStyle name="Followed Hyperlink" xfId="1811" builtinId="9" hidden="1"/>
    <cellStyle name="Followed Hyperlink" xfId="1812" builtinId="9" hidden="1"/>
    <cellStyle name="Followed Hyperlink" xfId="1813" builtinId="9" hidden="1"/>
    <cellStyle name="Followed Hyperlink" xfId="1814" builtinId="9" hidden="1"/>
    <cellStyle name="Followed Hyperlink" xfId="1815" builtinId="9" hidden="1"/>
    <cellStyle name="Followed Hyperlink" xfId="1816" builtinId="9" hidden="1"/>
    <cellStyle name="Followed Hyperlink" xfId="1817" builtinId="9" hidden="1"/>
    <cellStyle name="Followed Hyperlink" xfId="1818" builtinId="9" hidden="1"/>
    <cellStyle name="Followed Hyperlink" xfId="1819" builtinId="9" hidden="1"/>
    <cellStyle name="Followed Hyperlink" xfId="1820" builtinId="9" hidden="1"/>
    <cellStyle name="Followed Hyperlink" xfId="1821" builtinId="9" hidden="1"/>
    <cellStyle name="Followed Hyperlink" xfId="1822" builtinId="9" hidden="1"/>
    <cellStyle name="Followed Hyperlink" xfId="1823" builtinId="9" hidden="1"/>
    <cellStyle name="Followed Hyperlink" xfId="1824" builtinId="9" hidden="1"/>
    <cellStyle name="Followed Hyperlink" xfId="1825" builtinId="9" hidden="1"/>
    <cellStyle name="Followed Hyperlink" xfId="1826" builtinId="9" hidden="1"/>
    <cellStyle name="Followed Hyperlink" xfId="1827" builtinId="9" hidden="1"/>
    <cellStyle name="Followed Hyperlink" xfId="1828" builtinId="9" hidden="1"/>
    <cellStyle name="Followed Hyperlink" xfId="1829" builtinId="9" hidden="1"/>
    <cellStyle name="Followed Hyperlink" xfId="1830" builtinId="9" hidden="1"/>
    <cellStyle name="Followed Hyperlink" xfId="1831" builtinId="9" hidden="1"/>
    <cellStyle name="Followed Hyperlink" xfId="1832" builtinId="9" hidden="1"/>
    <cellStyle name="Followed Hyperlink" xfId="1833" builtinId="9" hidden="1"/>
    <cellStyle name="Followed Hyperlink" xfId="1834" builtinId="9" hidden="1"/>
    <cellStyle name="Followed Hyperlink" xfId="1835" builtinId="9" hidden="1"/>
    <cellStyle name="Followed Hyperlink" xfId="1836" builtinId="9" hidden="1"/>
    <cellStyle name="Followed Hyperlink" xfId="1837" builtinId="9" hidden="1"/>
    <cellStyle name="Followed Hyperlink" xfId="1838" builtinId="9" hidden="1"/>
    <cellStyle name="Followed Hyperlink" xfId="1839" builtinId="9" hidden="1"/>
    <cellStyle name="Followed Hyperlink" xfId="1840" builtinId="9" hidden="1"/>
    <cellStyle name="Followed Hyperlink" xfId="1841" builtinId="9" hidden="1"/>
    <cellStyle name="Followed Hyperlink" xfId="1842" builtinId="9" hidden="1"/>
    <cellStyle name="Followed Hyperlink" xfId="1843" builtinId="9" hidden="1"/>
    <cellStyle name="Followed Hyperlink" xfId="1844" builtinId="9" hidden="1"/>
    <cellStyle name="Followed Hyperlink" xfId="1845" builtinId="9" hidden="1"/>
    <cellStyle name="Followed Hyperlink" xfId="1846" builtinId="9" hidden="1"/>
    <cellStyle name="Followed Hyperlink" xfId="1847" builtinId="9" hidden="1"/>
    <cellStyle name="Followed Hyperlink" xfId="1848" builtinId="9" hidden="1"/>
    <cellStyle name="Followed Hyperlink" xfId="1849" builtinId="9" hidden="1"/>
    <cellStyle name="Followed Hyperlink" xfId="1850" builtinId="9" hidden="1"/>
    <cellStyle name="Followed Hyperlink" xfId="1851" builtinId="9" hidden="1"/>
    <cellStyle name="Followed Hyperlink" xfId="1852" builtinId="9" hidden="1"/>
    <cellStyle name="Followed Hyperlink" xfId="1853" builtinId="9" hidden="1"/>
    <cellStyle name="Followed Hyperlink" xfId="1854" builtinId="9" hidden="1"/>
    <cellStyle name="Followed Hyperlink" xfId="1855" builtinId="9" hidden="1"/>
    <cellStyle name="Followed Hyperlink" xfId="1856" builtinId="9" hidden="1"/>
    <cellStyle name="Followed Hyperlink" xfId="1857" builtinId="9" hidden="1"/>
    <cellStyle name="Followed Hyperlink" xfId="1858" builtinId="9" hidden="1"/>
    <cellStyle name="Followed Hyperlink" xfId="1859" builtinId="9" hidden="1"/>
    <cellStyle name="Followed Hyperlink" xfId="1860" builtinId="9" hidden="1"/>
    <cellStyle name="Followed Hyperlink" xfId="1861" builtinId="9" hidden="1"/>
    <cellStyle name="Followed Hyperlink" xfId="1862" builtinId="9" hidden="1"/>
    <cellStyle name="Followed Hyperlink" xfId="1863" builtinId="9" hidden="1"/>
    <cellStyle name="Followed Hyperlink" xfId="1864" builtinId="9" hidden="1"/>
    <cellStyle name="Followed Hyperlink" xfId="1865" builtinId="9" hidden="1"/>
    <cellStyle name="Followed Hyperlink" xfId="1866" builtinId="9" hidden="1"/>
    <cellStyle name="Followed Hyperlink" xfId="1867" builtinId="9" hidden="1"/>
    <cellStyle name="Followed Hyperlink" xfId="1868" builtinId="9" hidden="1"/>
    <cellStyle name="Followed Hyperlink" xfId="1869" builtinId="9" hidden="1"/>
    <cellStyle name="Followed Hyperlink" xfId="1870" builtinId="9" hidden="1"/>
    <cellStyle name="Followed Hyperlink" xfId="1871" builtinId="9" hidden="1"/>
    <cellStyle name="Followed Hyperlink" xfId="1872" builtinId="9" hidden="1"/>
    <cellStyle name="Followed Hyperlink" xfId="1873" builtinId="9" hidden="1"/>
    <cellStyle name="Followed Hyperlink" xfId="1874" builtinId="9" hidden="1"/>
    <cellStyle name="Followed Hyperlink" xfId="1875" builtinId="9" hidden="1"/>
    <cellStyle name="Followed Hyperlink" xfId="1876" builtinId="9" hidden="1"/>
    <cellStyle name="Followed Hyperlink" xfId="1877" builtinId="9" hidden="1"/>
    <cellStyle name="Followed Hyperlink" xfId="1878" builtinId="9" hidden="1"/>
    <cellStyle name="Followed Hyperlink" xfId="1879" builtinId="9" hidden="1"/>
    <cellStyle name="Followed Hyperlink" xfId="1880" builtinId="9" hidden="1"/>
    <cellStyle name="Followed Hyperlink" xfId="1881" builtinId="9" hidden="1"/>
    <cellStyle name="Followed Hyperlink" xfId="1882" builtinId="9" hidden="1"/>
    <cellStyle name="Followed Hyperlink" xfId="1883" builtinId="9" hidden="1"/>
    <cellStyle name="Followed Hyperlink" xfId="1884" builtinId="9" hidden="1"/>
    <cellStyle name="Followed Hyperlink" xfId="1885" builtinId="9" hidden="1"/>
    <cellStyle name="Followed Hyperlink" xfId="1886" builtinId="9" hidden="1"/>
    <cellStyle name="Followed Hyperlink" xfId="1887" builtinId="9" hidden="1"/>
    <cellStyle name="Followed Hyperlink" xfId="1888" builtinId="9" hidden="1"/>
    <cellStyle name="Followed Hyperlink" xfId="1889" builtinId="9" hidden="1"/>
    <cellStyle name="Followed Hyperlink" xfId="1890" builtinId="9" hidden="1"/>
    <cellStyle name="Followed Hyperlink" xfId="1891" builtinId="9" hidden="1"/>
    <cellStyle name="Followed Hyperlink" xfId="1892" builtinId="9" hidden="1"/>
    <cellStyle name="Followed Hyperlink" xfId="1893" builtinId="9" hidden="1"/>
    <cellStyle name="Followed Hyperlink" xfId="1894" builtinId="9" hidden="1"/>
    <cellStyle name="Followed Hyperlink" xfId="1895" builtinId="9" hidden="1"/>
    <cellStyle name="Followed Hyperlink" xfId="1896" builtinId="9" hidden="1"/>
    <cellStyle name="Followed Hyperlink" xfId="1897" builtinId="9" hidden="1"/>
    <cellStyle name="Followed Hyperlink" xfId="1898" builtinId="9" hidden="1"/>
    <cellStyle name="Followed Hyperlink" xfId="1899" builtinId="9" hidden="1"/>
    <cellStyle name="Followed Hyperlink" xfId="1900" builtinId="9" hidden="1"/>
    <cellStyle name="Followed Hyperlink" xfId="1901" builtinId="9" hidden="1"/>
    <cellStyle name="Followed Hyperlink" xfId="1902" builtinId="9" hidden="1"/>
    <cellStyle name="Followed Hyperlink" xfId="1903" builtinId="9" hidden="1"/>
    <cellStyle name="Followed Hyperlink" xfId="1904" builtinId="9" hidden="1"/>
    <cellStyle name="Followed Hyperlink" xfId="1905" builtinId="9" hidden="1"/>
    <cellStyle name="Followed Hyperlink" xfId="1906" builtinId="9" hidden="1"/>
    <cellStyle name="Followed Hyperlink" xfId="1907" builtinId="9" hidden="1"/>
    <cellStyle name="Followed Hyperlink" xfId="1908" builtinId="9" hidden="1"/>
    <cellStyle name="Followed Hyperlink" xfId="1909" builtinId="9" hidden="1"/>
    <cellStyle name="Followed Hyperlink" xfId="1910" builtinId="9" hidden="1"/>
    <cellStyle name="Followed Hyperlink" xfId="1911" builtinId="9" hidden="1"/>
    <cellStyle name="Followed Hyperlink" xfId="1912" builtinId="9" hidden="1"/>
    <cellStyle name="Followed Hyperlink" xfId="1913" builtinId="9" hidden="1"/>
    <cellStyle name="Followed Hyperlink" xfId="1914" builtinId="9" hidden="1"/>
    <cellStyle name="Followed Hyperlink" xfId="1915" builtinId="9" hidden="1"/>
    <cellStyle name="Followed Hyperlink" xfId="1916" builtinId="9" hidden="1"/>
    <cellStyle name="Followed Hyperlink" xfId="1917" builtinId="9" hidden="1"/>
    <cellStyle name="Followed Hyperlink" xfId="1918" builtinId="9" hidden="1"/>
    <cellStyle name="Followed Hyperlink" xfId="1919" builtinId="9" hidden="1"/>
    <cellStyle name="Followed Hyperlink" xfId="1920" builtinId="9" hidden="1"/>
    <cellStyle name="Followed Hyperlink" xfId="1921" builtinId="9" hidden="1"/>
    <cellStyle name="Followed Hyperlink" xfId="1922" builtinId="9" hidden="1"/>
    <cellStyle name="Followed Hyperlink" xfId="1923" builtinId="9" hidden="1"/>
    <cellStyle name="Followed Hyperlink" xfId="1924" builtinId="9" hidden="1"/>
    <cellStyle name="Followed Hyperlink" xfId="1925" builtinId="9" hidden="1"/>
    <cellStyle name="Followed Hyperlink" xfId="1926" builtinId="9" hidden="1"/>
    <cellStyle name="Followed Hyperlink" xfId="1927" builtinId="9" hidden="1"/>
    <cellStyle name="Followed Hyperlink" xfId="1928" builtinId="9" hidden="1"/>
    <cellStyle name="Followed Hyperlink" xfId="1929" builtinId="9" hidden="1"/>
    <cellStyle name="Followed Hyperlink" xfId="1930" builtinId="9" hidden="1"/>
    <cellStyle name="Followed Hyperlink" xfId="1931" builtinId="9" hidden="1"/>
    <cellStyle name="Followed Hyperlink" xfId="1932" builtinId="9" hidden="1"/>
    <cellStyle name="Followed Hyperlink" xfId="1933" builtinId="9" hidden="1"/>
    <cellStyle name="Followed Hyperlink" xfId="1934" builtinId="9" hidden="1"/>
    <cellStyle name="Followed Hyperlink" xfId="1935" builtinId="9" hidden="1"/>
    <cellStyle name="Followed Hyperlink" xfId="1936" builtinId="9" hidden="1"/>
    <cellStyle name="Followed Hyperlink" xfId="1937" builtinId="9" hidden="1"/>
    <cellStyle name="Followed Hyperlink" xfId="1938" builtinId="9" hidden="1"/>
    <cellStyle name="Followed Hyperlink" xfId="1939" builtinId="9" hidden="1"/>
    <cellStyle name="Followed Hyperlink" xfId="1940" builtinId="9" hidden="1"/>
    <cellStyle name="Followed Hyperlink" xfId="1941" builtinId="9" hidden="1"/>
    <cellStyle name="Followed Hyperlink" xfId="1942" builtinId="9" hidden="1"/>
    <cellStyle name="Followed Hyperlink" xfId="1943" builtinId="9" hidden="1"/>
    <cellStyle name="Followed Hyperlink" xfId="1944" builtinId="9" hidden="1"/>
    <cellStyle name="Followed Hyperlink" xfId="1945" builtinId="9" hidden="1"/>
    <cellStyle name="Followed Hyperlink" xfId="1946" builtinId="9" hidden="1"/>
    <cellStyle name="Followed Hyperlink" xfId="1947" builtinId="9" hidden="1"/>
    <cellStyle name="Followed Hyperlink" xfId="1948" builtinId="9" hidden="1"/>
    <cellStyle name="Followed Hyperlink" xfId="1949" builtinId="9" hidden="1"/>
    <cellStyle name="Followed Hyperlink" xfId="1950" builtinId="9" hidden="1"/>
    <cellStyle name="Followed Hyperlink" xfId="1951" builtinId="9" hidden="1"/>
    <cellStyle name="Followed Hyperlink" xfId="1952" builtinId="9" hidden="1"/>
    <cellStyle name="Followed Hyperlink" xfId="1953" builtinId="9" hidden="1"/>
    <cellStyle name="Followed Hyperlink" xfId="1954" builtinId="9" hidden="1"/>
    <cellStyle name="Followed Hyperlink" xfId="1955" builtinId="9" hidden="1"/>
    <cellStyle name="Followed Hyperlink" xfId="1956" builtinId="9" hidden="1"/>
    <cellStyle name="Followed Hyperlink" xfId="1957" builtinId="9" hidden="1"/>
    <cellStyle name="Followed Hyperlink" xfId="1958" builtinId="9" hidden="1"/>
    <cellStyle name="Followed Hyperlink" xfId="1959" builtinId="9" hidden="1"/>
    <cellStyle name="Followed Hyperlink" xfId="1960" builtinId="9" hidden="1"/>
    <cellStyle name="Followed Hyperlink" xfId="1961" builtinId="9" hidden="1"/>
    <cellStyle name="Followed Hyperlink" xfId="1962" builtinId="9" hidden="1"/>
    <cellStyle name="Followed Hyperlink" xfId="1963" builtinId="9" hidden="1"/>
    <cellStyle name="Followed Hyperlink" xfId="1964" builtinId="9" hidden="1"/>
    <cellStyle name="Followed Hyperlink" xfId="1965" builtinId="9" hidden="1"/>
    <cellStyle name="Followed Hyperlink" xfId="1966" builtinId="9" hidden="1"/>
    <cellStyle name="Followed Hyperlink" xfId="1967" builtinId="9" hidden="1"/>
    <cellStyle name="Followed Hyperlink" xfId="1968" builtinId="9" hidden="1"/>
    <cellStyle name="Followed Hyperlink" xfId="1969" builtinId="9" hidden="1"/>
    <cellStyle name="Followed Hyperlink" xfId="1970" builtinId="9" hidden="1"/>
    <cellStyle name="Followed Hyperlink" xfId="1971" builtinId="9" hidden="1"/>
    <cellStyle name="Followed Hyperlink" xfId="1972" builtinId="9" hidden="1"/>
    <cellStyle name="Followed Hyperlink" xfId="1973" builtinId="9" hidden="1"/>
    <cellStyle name="Followed Hyperlink" xfId="1974" builtinId="9" hidden="1"/>
    <cellStyle name="Followed Hyperlink" xfId="1975" builtinId="9" hidden="1"/>
    <cellStyle name="Followed Hyperlink" xfId="1976" builtinId="9" hidden="1"/>
    <cellStyle name="Followed Hyperlink" xfId="1977" builtinId="9" hidden="1"/>
    <cellStyle name="Followed Hyperlink" xfId="1978" builtinId="9" hidden="1"/>
    <cellStyle name="Followed Hyperlink" xfId="1979" builtinId="9" hidden="1"/>
    <cellStyle name="Followed Hyperlink" xfId="1980" builtinId="9" hidden="1"/>
    <cellStyle name="Followed Hyperlink" xfId="1981" builtinId="9" hidden="1"/>
    <cellStyle name="Followed Hyperlink" xfId="1982" builtinId="9" hidden="1"/>
    <cellStyle name="Followed Hyperlink" xfId="1983" builtinId="9" hidden="1"/>
    <cellStyle name="Followed Hyperlink" xfId="1984" builtinId="9" hidden="1"/>
    <cellStyle name="Followed Hyperlink" xfId="1985" builtinId="9" hidden="1"/>
    <cellStyle name="Followed Hyperlink" xfId="1986" builtinId="9" hidden="1"/>
    <cellStyle name="Followed Hyperlink" xfId="1987" builtinId="9" hidden="1"/>
    <cellStyle name="Followed Hyperlink" xfId="1988" builtinId="9" hidden="1"/>
    <cellStyle name="Followed Hyperlink" xfId="1989" builtinId="9" hidden="1"/>
    <cellStyle name="Followed Hyperlink" xfId="1990" builtinId="9" hidden="1"/>
    <cellStyle name="Followed Hyperlink" xfId="1991" builtinId="9" hidden="1"/>
    <cellStyle name="Followed Hyperlink" xfId="1992" builtinId="9" hidden="1"/>
    <cellStyle name="Followed Hyperlink" xfId="1993" builtinId="9" hidden="1"/>
    <cellStyle name="Followed Hyperlink" xfId="1994" builtinId="9" hidden="1"/>
    <cellStyle name="Followed Hyperlink" xfId="1995" builtinId="9" hidden="1"/>
    <cellStyle name="Followed Hyperlink" xfId="1996" builtinId="9" hidden="1"/>
    <cellStyle name="Followed Hyperlink" xfId="1997" builtinId="9" hidden="1"/>
    <cellStyle name="Followed Hyperlink" xfId="1998" builtinId="9" hidden="1"/>
    <cellStyle name="Followed Hyperlink" xfId="1999" builtinId="9" hidden="1"/>
    <cellStyle name="Followed Hyperlink" xfId="2000" builtinId="9" hidden="1"/>
    <cellStyle name="Followed Hyperlink" xfId="2001" builtinId="9" hidden="1"/>
    <cellStyle name="Followed Hyperlink" xfId="2002" builtinId="9" hidden="1"/>
    <cellStyle name="Followed Hyperlink" xfId="2003" builtinId="9" hidden="1"/>
    <cellStyle name="Followed Hyperlink" xfId="2004" builtinId="9" hidden="1"/>
    <cellStyle name="Followed Hyperlink" xfId="2005" builtinId="9" hidden="1"/>
    <cellStyle name="Followed Hyperlink" xfId="2006" builtinId="9" hidden="1"/>
    <cellStyle name="Followed Hyperlink" xfId="2007" builtinId="9" hidden="1"/>
    <cellStyle name="Followed Hyperlink" xfId="2008" builtinId="9" hidden="1"/>
    <cellStyle name="Followed Hyperlink" xfId="2009" builtinId="9" hidden="1"/>
    <cellStyle name="Followed Hyperlink" xfId="2010" builtinId="9" hidden="1"/>
    <cellStyle name="Followed Hyperlink" xfId="2011" builtinId="9" hidden="1"/>
    <cellStyle name="Followed Hyperlink" xfId="2012" builtinId="9" hidden="1"/>
    <cellStyle name="Followed Hyperlink" xfId="2013" builtinId="9" hidden="1"/>
    <cellStyle name="Followed Hyperlink" xfId="2014" builtinId="9" hidden="1"/>
    <cellStyle name="Followed Hyperlink" xfId="2015" builtinId="9" hidden="1"/>
    <cellStyle name="Followed Hyperlink" xfId="2016" builtinId="9" hidden="1"/>
    <cellStyle name="Followed Hyperlink" xfId="2017" builtinId="9" hidden="1"/>
    <cellStyle name="Followed Hyperlink" xfId="2018" builtinId="9" hidden="1"/>
    <cellStyle name="Followed Hyperlink" xfId="2019" builtinId="9" hidden="1"/>
    <cellStyle name="Followed Hyperlink" xfId="2020" builtinId="9" hidden="1"/>
    <cellStyle name="Followed Hyperlink" xfId="2021" builtinId="9" hidden="1"/>
    <cellStyle name="Followed Hyperlink" xfId="2022" builtinId="9" hidden="1"/>
    <cellStyle name="Followed Hyperlink" xfId="2023" builtinId="9" hidden="1"/>
    <cellStyle name="Followed Hyperlink" xfId="2024" builtinId="9" hidden="1"/>
    <cellStyle name="Followed Hyperlink" xfId="2025" builtinId="9" hidden="1"/>
    <cellStyle name="Followed Hyperlink" xfId="2026" builtinId="9" hidden="1"/>
    <cellStyle name="Followed Hyperlink" xfId="2027" builtinId="9" hidden="1"/>
    <cellStyle name="Followed Hyperlink" xfId="2028" builtinId="9" hidden="1"/>
    <cellStyle name="Followed Hyperlink" xfId="2029" builtinId="9" hidden="1"/>
    <cellStyle name="Followed Hyperlink" xfId="2030" builtinId="9" hidden="1"/>
    <cellStyle name="Followed Hyperlink" xfId="2031" builtinId="9" hidden="1"/>
    <cellStyle name="Followed Hyperlink" xfId="2032" builtinId="9" hidden="1"/>
    <cellStyle name="Followed Hyperlink" xfId="2033" builtinId="9" hidden="1"/>
    <cellStyle name="Followed Hyperlink" xfId="2034" builtinId="9" hidden="1"/>
    <cellStyle name="Followed Hyperlink" xfId="2035" builtinId="9" hidden="1"/>
    <cellStyle name="Followed Hyperlink" xfId="2036" builtinId="9" hidden="1"/>
    <cellStyle name="Followed Hyperlink" xfId="2037" builtinId="9" hidden="1"/>
    <cellStyle name="Followed Hyperlink" xfId="2038" builtinId="9" hidden="1"/>
    <cellStyle name="Followed Hyperlink" xfId="2039" builtinId="9" hidden="1"/>
    <cellStyle name="Followed Hyperlink" xfId="2040" builtinId="9" hidden="1"/>
    <cellStyle name="Followed Hyperlink" xfId="2041" builtinId="9" hidden="1"/>
    <cellStyle name="Followed Hyperlink" xfId="2042" builtinId="9" hidden="1"/>
    <cellStyle name="Followed Hyperlink" xfId="2043" builtinId="9" hidden="1"/>
    <cellStyle name="Followed Hyperlink" xfId="2044" builtinId="9" hidden="1"/>
    <cellStyle name="Followed Hyperlink" xfId="2045" builtinId="9" hidden="1"/>
    <cellStyle name="Followed Hyperlink" xfId="2046" builtinId="9" hidden="1"/>
    <cellStyle name="Followed Hyperlink" xfId="2047" builtinId="9" hidden="1"/>
    <cellStyle name="Followed Hyperlink" xfId="2048" builtinId="9" hidden="1"/>
    <cellStyle name="Followed Hyperlink" xfId="2049" builtinId="9" hidden="1"/>
    <cellStyle name="Followed Hyperlink" xfId="2050" builtinId="9" hidden="1"/>
    <cellStyle name="Followed Hyperlink" xfId="2051" builtinId="9" hidden="1"/>
    <cellStyle name="Followed Hyperlink" xfId="2052" builtinId="9" hidden="1"/>
    <cellStyle name="Followed Hyperlink" xfId="2053" builtinId="9" hidden="1"/>
    <cellStyle name="Followed Hyperlink" xfId="2054" builtinId="9" hidden="1"/>
    <cellStyle name="Followed Hyperlink" xfId="2055" builtinId="9" hidden="1"/>
    <cellStyle name="Followed Hyperlink" xfId="2056" builtinId="9" hidden="1"/>
    <cellStyle name="Followed Hyperlink" xfId="2057" builtinId="9" hidden="1"/>
    <cellStyle name="Followed Hyperlink" xfId="2058" builtinId="9" hidden="1"/>
    <cellStyle name="Followed Hyperlink" xfId="2059" builtinId="9" hidden="1"/>
    <cellStyle name="Followed Hyperlink" xfId="2060" builtinId="9" hidden="1"/>
    <cellStyle name="Followed Hyperlink" xfId="2061" builtinId="9" hidden="1"/>
    <cellStyle name="Followed Hyperlink" xfId="2062" builtinId="9" hidden="1"/>
    <cellStyle name="Followed Hyperlink" xfId="2063" builtinId="9" hidden="1"/>
    <cellStyle name="Followed Hyperlink" xfId="2064" builtinId="9" hidden="1"/>
    <cellStyle name="Followed Hyperlink" xfId="2065" builtinId="9" hidden="1"/>
    <cellStyle name="Followed Hyperlink" xfId="2066" builtinId="9" hidden="1"/>
    <cellStyle name="Followed Hyperlink" xfId="2067" builtinId="9" hidden="1"/>
    <cellStyle name="Followed Hyperlink" xfId="2068" builtinId="9" hidden="1"/>
    <cellStyle name="Followed Hyperlink" xfId="2069" builtinId="9" hidden="1"/>
    <cellStyle name="Followed Hyperlink" xfId="2070" builtinId="9" hidden="1"/>
    <cellStyle name="Followed Hyperlink" xfId="2071" builtinId="9" hidden="1"/>
    <cellStyle name="Followed Hyperlink" xfId="2072" builtinId="9" hidden="1"/>
    <cellStyle name="Followed Hyperlink" xfId="2073" builtinId="9" hidden="1"/>
    <cellStyle name="Followed Hyperlink" xfId="2074" builtinId="9" hidden="1"/>
    <cellStyle name="Followed Hyperlink" xfId="2075" builtinId="9" hidden="1"/>
    <cellStyle name="Followed Hyperlink" xfId="2076" builtinId="9" hidden="1"/>
    <cellStyle name="Followed Hyperlink" xfId="2077" builtinId="9" hidden="1"/>
    <cellStyle name="Followed Hyperlink" xfId="2078" builtinId="9" hidden="1"/>
    <cellStyle name="Followed Hyperlink" xfId="2079" builtinId="9" hidden="1"/>
    <cellStyle name="Followed Hyperlink" xfId="2080" builtinId="9" hidden="1"/>
    <cellStyle name="Followed Hyperlink" xfId="2081" builtinId="9" hidden="1"/>
    <cellStyle name="Followed Hyperlink" xfId="2082" builtinId="9" hidden="1"/>
    <cellStyle name="Followed Hyperlink" xfId="2083" builtinId="9" hidden="1"/>
    <cellStyle name="Followed Hyperlink" xfId="2084" builtinId="9" hidden="1"/>
    <cellStyle name="Followed Hyperlink" xfId="2085" builtinId="9" hidden="1"/>
    <cellStyle name="Followed Hyperlink" xfId="2086" builtinId="9" hidden="1"/>
    <cellStyle name="Followed Hyperlink" xfId="2087" builtinId="9" hidden="1"/>
    <cellStyle name="Followed Hyperlink" xfId="2088" builtinId="9" hidden="1"/>
    <cellStyle name="Followed Hyperlink" xfId="2089" builtinId="9" hidden="1"/>
    <cellStyle name="Followed Hyperlink" xfId="2090" builtinId="9" hidden="1"/>
    <cellStyle name="Followed Hyperlink" xfId="2091" builtinId="9" hidden="1"/>
    <cellStyle name="Followed Hyperlink" xfId="2092" builtinId="9" hidden="1"/>
    <cellStyle name="Followed Hyperlink" xfId="2093" builtinId="9" hidden="1"/>
    <cellStyle name="Followed Hyperlink" xfId="2094" builtinId="9" hidden="1"/>
    <cellStyle name="Followed Hyperlink" xfId="2095" builtinId="9" hidden="1"/>
    <cellStyle name="Followed Hyperlink" xfId="2096" builtinId="9" hidden="1"/>
    <cellStyle name="Followed Hyperlink" xfId="2097" builtinId="9" hidden="1"/>
    <cellStyle name="Followed Hyperlink" xfId="2098" builtinId="9" hidden="1"/>
    <cellStyle name="Followed Hyperlink" xfId="2099" builtinId="9" hidden="1"/>
    <cellStyle name="Followed Hyperlink" xfId="2100" builtinId="9" hidden="1"/>
    <cellStyle name="Followed Hyperlink" xfId="2101" builtinId="9" hidden="1"/>
    <cellStyle name="Followed Hyperlink" xfId="2102" builtinId="9" hidden="1"/>
    <cellStyle name="Followed Hyperlink" xfId="2103" builtinId="9" hidden="1"/>
    <cellStyle name="Followed Hyperlink" xfId="2104" builtinId="9" hidden="1"/>
    <cellStyle name="Followed Hyperlink" xfId="2105" builtinId="9" hidden="1"/>
    <cellStyle name="Followed Hyperlink" xfId="2106" builtinId="9" hidden="1"/>
    <cellStyle name="Followed Hyperlink" xfId="2107" builtinId="9" hidden="1"/>
    <cellStyle name="Followed Hyperlink" xfId="2108" builtinId="9" hidden="1"/>
    <cellStyle name="Followed Hyperlink" xfId="2109" builtinId="9" hidden="1"/>
    <cellStyle name="Followed Hyperlink" xfId="2110" builtinId="9" hidden="1"/>
    <cellStyle name="Followed Hyperlink" xfId="2111" builtinId="9" hidden="1"/>
    <cellStyle name="Followed Hyperlink" xfId="2112" builtinId="9" hidden="1"/>
    <cellStyle name="Followed Hyperlink" xfId="2113" builtinId="9" hidden="1"/>
    <cellStyle name="Followed Hyperlink" xfId="2114" builtinId="9" hidden="1"/>
    <cellStyle name="Followed Hyperlink" xfId="2115" builtinId="9" hidden="1"/>
    <cellStyle name="Followed Hyperlink" xfId="2116" builtinId="9" hidden="1"/>
    <cellStyle name="Followed Hyperlink" xfId="2117" builtinId="9" hidden="1"/>
    <cellStyle name="Followed Hyperlink" xfId="2118" builtinId="9" hidden="1"/>
    <cellStyle name="Followed Hyperlink" xfId="2119" builtinId="9" hidden="1"/>
    <cellStyle name="Followed Hyperlink" xfId="2120" builtinId="9" hidden="1"/>
    <cellStyle name="Followed Hyperlink" xfId="2121" builtinId="9" hidden="1"/>
    <cellStyle name="Followed Hyperlink" xfId="2122" builtinId="9" hidden="1"/>
    <cellStyle name="Followed Hyperlink" xfId="2123" builtinId="9" hidden="1"/>
    <cellStyle name="Followed Hyperlink" xfId="2124" builtinId="9" hidden="1"/>
    <cellStyle name="Followed Hyperlink" xfId="2125" builtinId="9" hidden="1"/>
    <cellStyle name="Followed Hyperlink" xfId="2126" builtinId="9" hidden="1"/>
    <cellStyle name="Followed Hyperlink" xfId="2127" builtinId="9" hidden="1"/>
    <cellStyle name="Followed Hyperlink" xfId="2128" builtinId="9" hidden="1"/>
    <cellStyle name="Followed Hyperlink" xfId="2129" builtinId="9" hidden="1"/>
    <cellStyle name="Followed Hyperlink" xfId="2130" builtinId="9" hidden="1"/>
    <cellStyle name="Followed Hyperlink" xfId="2131" builtinId="9" hidden="1"/>
    <cellStyle name="Followed Hyperlink" xfId="2133" builtinId="9" hidden="1"/>
    <cellStyle name="Followed Hyperlink" xfId="2135" builtinId="9" hidden="1"/>
    <cellStyle name="Followed Hyperlink" xfId="2137" builtinId="9" hidden="1"/>
    <cellStyle name="Followed Hyperlink" xfId="2139" builtinId="9" hidden="1"/>
    <cellStyle name="Followed Hyperlink" xfId="2141" builtinId="9" hidden="1"/>
    <cellStyle name="Followed Hyperlink" xfId="2143" builtinId="9" hidden="1"/>
    <cellStyle name="Followed Hyperlink" xfId="2145" builtinId="9" hidden="1"/>
    <cellStyle name="Followed Hyperlink" xfId="2147" builtinId="9" hidden="1"/>
    <cellStyle name="Followed Hyperlink" xfId="2149" builtinId="9" hidden="1"/>
    <cellStyle name="Followed Hyperlink" xfId="2151" builtinId="9" hidden="1"/>
    <cellStyle name="Followed Hyperlink" xfId="2153" builtinId="9" hidden="1"/>
    <cellStyle name="Followed Hyperlink" xfId="2155" builtinId="9" hidden="1"/>
    <cellStyle name="Followed Hyperlink" xfId="2157" builtinId="9" hidden="1"/>
    <cellStyle name="Followed Hyperlink" xfId="2159" builtinId="9" hidden="1"/>
    <cellStyle name="Followed Hyperlink" xfId="2161" builtinId="9" hidden="1"/>
    <cellStyle name="Followed Hyperlink" xfId="2163" builtinId="9" hidden="1"/>
    <cellStyle name="Followed Hyperlink" xfId="2165" builtinId="9" hidden="1"/>
    <cellStyle name="Followed Hyperlink" xfId="2167" builtinId="9" hidden="1"/>
    <cellStyle name="Followed Hyperlink" xfId="2169" builtinId="9" hidden="1"/>
    <cellStyle name="Followed Hyperlink" xfId="2171" builtinId="9" hidden="1"/>
    <cellStyle name="Followed Hyperlink" xfId="2173" builtinId="9" hidden="1"/>
    <cellStyle name="Followed Hyperlink" xfId="2175" builtinId="9" hidden="1"/>
    <cellStyle name="Followed Hyperlink" xfId="2177" builtinId="9" hidden="1"/>
    <cellStyle name="Followed Hyperlink" xfId="2179" builtinId="9" hidden="1"/>
    <cellStyle name="Followed Hyperlink" xfId="2181" builtinId="9" hidden="1"/>
    <cellStyle name="Followed Hyperlink" xfId="2183" builtinId="9" hidden="1"/>
    <cellStyle name="Followed Hyperlink" xfId="2185" builtinId="9" hidden="1"/>
    <cellStyle name="Followed Hyperlink" xfId="2187" builtinId="9" hidden="1"/>
    <cellStyle name="Followed Hyperlink" xfId="2189" builtinId="9" hidden="1"/>
    <cellStyle name="Followed Hyperlink" xfId="2191" builtinId="9" hidden="1"/>
    <cellStyle name="Followed Hyperlink" xfId="2193" builtinId="9" hidden="1"/>
    <cellStyle name="Followed Hyperlink" xfId="2195" builtinId="9" hidden="1"/>
    <cellStyle name="Followed Hyperlink" xfId="2197" builtinId="9" hidden="1"/>
    <cellStyle name="Followed Hyperlink" xfId="2199"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2132" builtinId="8" hidden="1"/>
    <cellStyle name="Hyperlink" xfId="2134" builtinId="8" hidden="1"/>
    <cellStyle name="Hyperlink" xfId="2136" builtinId="8" hidden="1"/>
    <cellStyle name="Hyperlink" xfId="2138" builtinId="8" hidden="1"/>
    <cellStyle name="Hyperlink" xfId="2140" builtinId="8" hidden="1"/>
    <cellStyle name="Hyperlink" xfId="2142" builtinId="8" hidden="1"/>
    <cellStyle name="Hyperlink" xfId="2144" builtinId="8" hidden="1"/>
    <cellStyle name="Hyperlink" xfId="2146" builtinId="8" hidden="1"/>
    <cellStyle name="Hyperlink" xfId="2148" builtinId="8" hidden="1"/>
    <cellStyle name="Hyperlink" xfId="2150" builtinId="8" hidden="1"/>
    <cellStyle name="Hyperlink" xfId="2152" builtinId="8" hidden="1"/>
    <cellStyle name="Hyperlink" xfId="2154" builtinId="8" hidden="1"/>
    <cellStyle name="Hyperlink" xfId="2156" builtinId="8" hidden="1"/>
    <cellStyle name="Hyperlink" xfId="2158" builtinId="8" hidden="1"/>
    <cellStyle name="Hyperlink" xfId="2160" builtinId="8" hidden="1"/>
    <cellStyle name="Hyperlink" xfId="2162" builtinId="8" hidden="1"/>
    <cellStyle name="Hyperlink" xfId="2164" builtinId="8" hidden="1"/>
    <cellStyle name="Hyperlink" xfId="2166" builtinId="8" hidden="1"/>
    <cellStyle name="Hyperlink" xfId="2168" builtinId="8" hidden="1"/>
    <cellStyle name="Hyperlink" xfId="2170" builtinId="8" hidden="1"/>
    <cellStyle name="Hyperlink" xfId="2172" builtinId="8" hidden="1"/>
    <cellStyle name="Hyperlink" xfId="2174" builtinId="8" hidden="1"/>
    <cellStyle name="Hyperlink" xfId="2176" builtinId="8" hidden="1"/>
    <cellStyle name="Hyperlink" xfId="2178" builtinId="8" hidden="1"/>
    <cellStyle name="Hyperlink" xfId="2180" builtinId="8" hidden="1"/>
    <cellStyle name="Hyperlink" xfId="2182" builtinId="8" hidden="1"/>
    <cellStyle name="Hyperlink" xfId="2184" builtinId="8" hidden="1"/>
    <cellStyle name="Hyperlink" xfId="2186" builtinId="8" hidden="1"/>
    <cellStyle name="Hyperlink" xfId="2188" builtinId="8" hidden="1"/>
    <cellStyle name="Hyperlink" xfId="2190" builtinId="8" hidden="1"/>
    <cellStyle name="Hyperlink" xfId="2192" builtinId="8" hidden="1"/>
    <cellStyle name="Hyperlink" xfId="2194" builtinId="8" hidden="1"/>
    <cellStyle name="Hyperlink" xfId="2196" builtinId="8" hidden="1"/>
    <cellStyle name="Hyperlink" xfId="2198" builtinId="8" hidden="1"/>
    <cellStyle name="Normal" xfId="0" builtinId="0"/>
    <cellStyle name="Warning Text" xfId="944" builtinId="11"/>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11" Type="http://schemas.openxmlformats.org/officeDocument/2006/relationships/externalLink" Target="externalLinks/externalLink1.xml"/><Relationship Id="rId12" Type="http://schemas.openxmlformats.org/officeDocument/2006/relationships/theme" Target="theme/theme1.xml"/><Relationship Id="rId13" Type="http://schemas.openxmlformats.org/officeDocument/2006/relationships/styles" Target="styles.xml"/><Relationship Id="rId14" Type="http://schemas.openxmlformats.org/officeDocument/2006/relationships/sharedStrings" Target="sharedStrings.xml"/><Relationship Id="rId1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clp73/Library/Application%20Support/Microsoft/Office/Office%202011%20AutoRecovery/CMIP6_Experiments_v12%20(version%201).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project"/>
      <sheetName val="experiment"/>
      <sheetName val="requirement"/>
      <sheetName val="ForcingConstraint"/>
      <sheetName val="TemporalConstraint"/>
      <sheetName val="EnsembleRequirement"/>
      <sheetName val="references"/>
      <sheetName val="party"/>
      <sheetName val="url"/>
    </sheetNames>
    <sheetDataSet>
      <sheetData sheetId="0" refreshError="1"/>
      <sheetData sheetId="1" refreshError="1"/>
      <sheetData sheetId="2"/>
      <sheetData sheetId="3"/>
      <sheetData sheetId="4"/>
      <sheetData sheetId="5"/>
      <sheetData sheetId="6"/>
      <sheetData sheetId="7">
        <row r="57">
          <cell r="A57" t="str">
            <v>Eric Larour</v>
          </cell>
        </row>
        <row r="58">
          <cell r="A58" t="str">
            <v>Sophie Nowicki</v>
          </cell>
        </row>
        <row r="59">
          <cell r="A59" t="str">
            <v>Tony Payne</v>
          </cell>
        </row>
      </sheetData>
      <sheetData sheetId="8"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R18"/>
  <sheetViews>
    <sheetView tabSelected="1" topLeftCell="P14" workbookViewId="0">
      <selection activeCell="AK18" sqref="AK18"/>
    </sheetView>
  </sheetViews>
  <sheetFormatPr baseColWidth="10" defaultRowHeight="15" x14ac:dyDescent="0"/>
  <cols>
    <col min="1" max="1" width="11.1640625" style="7" customWidth="1"/>
    <col min="2" max="2" width="15.33203125" style="7" customWidth="1"/>
    <col min="3" max="3" width="9.1640625" style="7" customWidth="1"/>
    <col min="4" max="4" width="16.1640625" style="7" customWidth="1"/>
    <col min="5" max="5" width="32.5" style="7" customWidth="1"/>
    <col min="6" max="6" width="44" style="7" customWidth="1"/>
    <col min="7" max="10" width="10.83203125" style="7"/>
    <col min="11" max="11" width="24" style="7" customWidth="1"/>
    <col min="12" max="12" width="26.83203125" style="7" customWidth="1"/>
    <col min="13" max="13" width="24" style="7" customWidth="1"/>
    <col min="14" max="14" width="26.1640625" style="7" customWidth="1"/>
    <col min="15" max="16" width="10.83203125" style="7"/>
    <col min="17" max="17" width="7.5" style="7" customWidth="1"/>
    <col min="18" max="18" width="7.6640625" style="7" customWidth="1"/>
    <col min="19" max="19" width="8" style="7" customWidth="1"/>
    <col min="20" max="20" width="7.33203125" style="7" customWidth="1"/>
    <col min="21" max="21" width="7.5" style="7" customWidth="1"/>
    <col min="22" max="22" width="7.83203125" style="7" customWidth="1"/>
    <col min="23" max="23" width="7.33203125" style="7" customWidth="1"/>
    <col min="24" max="24" width="7.6640625" style="7" customWidth="1"/>
    <col min="25" max="25" width="7.33203125" style="7" customWidth="1"/>
    <col min="26" max="27" width="7.5" style="7" customWidth="1"/>
    <col min="28" max="35" width="10.83203125" style="7" customWidth="1"/>
    <col min="36" max="36" width="11.6640625" style="7" customWidth="1"/>
    <col min="37" max="37" width="12.6640625" style="7" customWidth="1"/>
    <col min="38" max="38" width="12.6640625" style="7" bestFit="1" customWidth="1"/>
    <col min="39" max="39" width="10.83203125" style="7"/>
    <col min="40" max="40" width="11.5" style="7" customWidth="1"/>
    <col min="41" max="41" width="11.1640625" style="7" customWidth="1"/>
    <col min="42" max="42" width="10.83203125" style="7"/>
    <col min="43" max="43" width="13.5" style="7" customWidth="1"/>
    <col min="44" max="44" width="10.83203125" style="7" customWidth="1"/>
    <col min="45" max="45" width="10.1640625" style="7" customWidth="1"/>
    <col min="46" max="46" width="11.6640625" style="7" customWidth="1"/>
    <col min="47" max="47" width="10" style="7" customWidth="1"/>
    <col min="48" max="48" width="10.83203125" style="7" customWidth="1"/>
    <col min="49" max="49" width="12.5" style="7" customWidth="1"/>
    <col min="50" max="50" width="12" style="7" bestFit="1" customWidth="1"/>
    <col min="51" max="51" width="12.6640625" style="7" customWidth="1"/>
    <col min="52" max="52" width="12.6640625" style="7" bestFit="1" customWidth="1"/>
    <col min="53" max="53" width="13.33203125" style="7" customWidth="1"/>
    <col min="54" max="54" width="12.6640625" style="7" bestFit="1" customWidth="1"/>
    <col min="55" max="55" width="8.83203125" style="7" bestFit="1" customWidth="1"/>
    <col min="56" max="56" width="9" style="7" bestFit="1" customWidth="1"/>
    <col min="57" max="57" width="9.83203125" style="7" bestFit="1" customWidth="1"/>
    <col min="58" max="58" width="10" style="7" bestFit="1" customWidth="1"/>
    <col min="59" max="60" width="9.83203125" style="7" bestFit="1" customWidth="1"/>
    <col min="61" max="61" width="11.5" style="7" bestFit="1" customWidth="1"/>
    <col min="62" max="62" width="12.1640625" style="7" bestFit="1" customWidth="1"/>
    <col min="63" max="69" width="10.83203125" style="7" customWidth="1"/>
    <col min="70" max="16384" width="10.83203125" style="7"/>
  </cols>
  <sheetData>
    <row r="1" spans="1:70" s="27" customFormat="1" ht="30" customHeight="1">
      <c r="A1" s="107" t="s">
        <v>44</v>
      </c>
      <c r="B1" s="108" t="s">
        <v>17</v>
      </c>
      <c r="C1" s="107" t="s">
        <v>18</v>
      </c>
      <c r="D1" s="107" t="s">
        <v>19</v>
      </c>
      <c r="E1" s="107" t="s">
        <v>20</v>
      </c>
      <c r="F1" s="107" t="s">
        <v>2494</v>
      </c>
      <c r="G1" s="107" t="s">
        <v>21</v>
      </c>
      <c r="H1" s="107"/>
      <c r="I1" s="107"/>
      <c r="J1" s="107"/>
      <c r="K1" s="107" t="s">
        <v>22</v>
      </c>
      <c r="L1" s="107"/>
      <c r="M1" s="107"/>
      <c r="N1" s="107"/>
      <c r="O1" s="107" t="s">
        <v>309</v>
      </c>
      <c r="P1" s="107" t="s">
        <v>352</v>
      </c>
      <c r="Q1" s="107" t="s">
        <v>354</v>
      </c>
      <c r="R1" s="107" t="s">
        <v>353</v>
      </c>
      <c r="S1" s="107"/>
      <c r="T1" s="107"/>
      <c r="U1" s="107"/>
      <c r="V1" s="107"/>
      <c r="W1" s="107"/>
      <c r="X1" s="107"/>
      <c r="Y1" s="107"/>
      <c r="Z1" s="107"/>
      <c r="AA1" s="107"/>
      <c r="AB1" s="107"/>
      <c r="AC1" s="107"/>
      <c r="AD1" s="107"/>
      <c r="AE1" s="107"/>
      <c r="AF1" s="107"/>
      <c r="AG1" s="107"/>
      <c r="AH1" s="107"/>
      <c r="AI1" s="107"/>
      <c r="AJ1" s="107" t="s">
        <v>355</v>
      </c>
      <c r="AK1" s="107"/>
      <c r="AL1" s="107"/>
      <c r="AM1" s="107"/>
      <c r="AN1" s="107"/>
      <c r="AO1" s="107"/>
      <c r="AP1" s="107"/>
      <c r="AQ1" s="107"/>
      <c r="AR1" s="107"/>
      <c r="AS1" s="107"/>
      <c r="AT1" s="107"/>
      <c r="AU1" s="107"/>
      <c r="AV1" s="107"/>
      <c r="AW1" s="107"/>
      <c r="AX1" s="107"/>
      <c r="AY1" s="107"/>
      <c r="AZ1" s="107"/>
      <c r="BA1" s="107"/>
      <c r="BB1" s="107"/>
      <c r="BC1" s="107"/>
      <c r="BD1" s="107"/>
      <c r="BE1" s="107"/>
      <c r="BF1" s="107"/>
      <c r="BG1" s="107"/>
      <c r="BH1" s="107"/>
      <c r="BI1" s="107"/>
      <c r="BJ1" s="107"/>
      <c r="BK1" s="107"/>
      <c r="BL1" s="107"/>
      <c r="BM1" s="107"/>
      <c r="BN1" s="107"/>
      <c r="BO1" s="107"/>
      <c r="BP1" s="107"/>
      <c r="BQ1" s="107"/>
      <c r="BR1" s="106" t="s">
        <v>316</v>
      </c>
    </row>
    <row r="2" spans="1:70" s="27" customFormat="1">
      <c r="A2" s="107"/>
      <c r="B2" s="108"/>
      <c r="C2" s="107"/>
      <c r="D2" s="107"/>
      <c r="E2" s="107"/>
      <c r="F2" s="107"/>
      <c r="G2" s="27" t="s">
        <v>78</v>
      </c>
      <c r="H2" s="107" t="s">
        <v>79</v>
      </c>
      <c r="I2" s="107"/>
      <c r="J2" s="107"/>
      <c r="K2" s="107"/>
      <c r="L2" s="107"/>
      <c r="M2" s="107"/>
      <c r="N2" s="107"/>
      <c r="O2" s="107"/>
      <c r="P2" s="107"/>
      <c r="Q2" s="107"/>
      <c r="R2" s="107"/>
      <c r="S2" s="107"/>
      <c r="T2" s="107"/>
      <c r="U2" s="107"/>
      <c r="V2" s="107"/>
      <c r="W2" s="107"/>
      <c r="X2" s="107"/>
      <c r="Y2" s="107"/>
      <c r="Z2" s="107"/>
      <c r="AA2" s="107"/>
      <c r="AB2" s="107"/>
      <c r="AC2" s="107"/>
      <c r="AD2" s="107"/>
      <c r="AE2" s="107"/>
      <c r="AF2" s="107"/>
      <c r="AG2" s="107"/>
      <c r="AH2" s="107"/>
      <c r="AI2" s="107"/>
      <c r="AJ2" s="107"/>
      <c r="AK2" s="107"/>
      <c r="AL2" s="107"/>
      <c r="AM2" s="107"/>
      <c r="AN2" s="107"/>
      <c r="AO2" s="107"/>
      <c r="AP2" s="107"/>
      <c r="AQ2" s="107"/>
      <c r="AR2" s="107"/>
      <c r="AS2" s="107"/>
      <c r="AT2" s="107"/>
      <c r="AU2" s="107"/>
      <c r="AV2" s="107"/>
      <c r="AW2" s="107"/>
      <c r="AX2" s="107"/>
      <c r="AY2" s="107"/>
      <c r="AZ2" s="107"/>
      <c r="BA2" s="107"/>
      <c r="BB2" s="107"/>
      <c r="BC2" s="107"/>
      <c r="BD2" s="107"/>
      <c r="BE2" s="107"/>
      <c r="BF2" s="107"/>
      <c r="BG2" s="107"/>
      <c r="BH2" s="107"/>
      <c r="BI2" s="107"/>
      <c r="BJ2" s="107"/>
      <c r="BK2" s="107"/>
      <c r="BL2" s="107"/>
      <c r="BM2" s="107"/>
      <c r="BN2" s="107"/>
      <c r="BO2" s="107"/>
      <c r="BP2" s="107"/>
      <c r="BQ2" s="107"/>
      <c r="BR2" s="106"/>
    </row>
    <row r="3" spans="1:70" ht="165">
      <c r="A3" s="7" t="s">
        <v>356</v>
      </c>
      <c r="B3" s="7" t="s">
        <v>357</v>
      </c>
      <c r="C3" s="7" t="s">
        <v>358</v>
      </c>
      <c r="D3" s="7" t="s">
        <v>359</v>
      </c>
      <c r="E3" s="7" t="s">
        <v>844</v>
      </c>
      <c r="K3" s="7" t="str">
        <f>references!$D$42</f>
        <v>Eyring, V., S. Bony, G. A. Meehl, C. Senior, B. Stevens, R. J. Stouffer, and K. E. Taylor (2015), Overview of the Coupled Model Intercomparison Project Phase 6 (CMIP6) experimental design and organisation, Geosci. Model Dev. Discuss., 8, 10539-10583</v>
      </c>
      <c r="O3" s="7" t="str">
        <f>party!A6</f>
        <v>Charlotte Pascoe</v>
      </c>
      <c r="R3" s="7" t="str">
        <f>A4</f>
        <v>DECK</v>
      </c>
      <c r="S3" s="7" t="str">
        <f>A5</f>
        <v>ScenarioMIP</v>
      </c>
      <c r="T3" s="7" t="str">
        <f>A6</f>
        <v>AerChemMIP</v>
      </c>
      <c r="U3" s="7" t="str">
        <f>A7</f>
        <v>C4MIP</v>
      </c>
      <c r="V3" s="7" t="str">
        <f>A8</f>
        <v>CFMIP</v>
      </c>
      <c r="W3" s="7" t="str">
        <f>A9</f>
        <v>DAMIP</v>
      </c>
      <c r="X3" s="7" t="str">
        <f>A10</f>
        <v>DCPP</v>
      </c>
      <c r="Y3" s="7" t="str">
        <f>A11</f>
        <v>FAFMIP</v>
      </c>
      <c r="Z3" s="7" t="str">
        <f>A12</f>
        <v>GeoMIP</v>
      </c>
      <c r="AA3" s="7" t="str">
        <f>A13</f>
        <v>GMMIP</v>
      </c>
      <c r="AB3" s="7" t="str">
        <f>A14</f>
        <v>HighResMIP</v>
      </c>
      <c r="AC3" s="7" t="str">
        <f>A15</f>
        <v>ISMIP6</v>
      </c>
      <c r="AD3" s="7" t="str">
        <f>A16</f>
        <v>LS3MIP</v>
      </c>
      <c r="AE3" s="7" t="str">
        <f>A17</f>
        <v>LUMIP</v>
      </c>
      <c r="AF3" s="7" t="str">
        <f>A18</f>
        <v>OMIP</v>
      </c>
      <c r="AJ3" s="7" t="str">
        <f>experiment!$C$11</f>
        <v>historical</v>
      </c>
    </row>
    <row r="4" spans="1:70" ht="75">
      <c r="A4" s="7" t="s">
        <v>360</v>
      </c>
      <c r="B4" s="7" t="s">
        <v>1123</v>
      </c>
      <c r="C4" s="7" t="s">
        <v>361</v>
      </c>
      <c r="D4" s="7" t="s">
        <v>359</v>
      </c>
      <c r="E4" s="7" t="s">
        <v>362</v>
      </c>
      <c r="O4" s="7" t="str">
        <f>party!A6</f>
        <v>Charlotte Pascoe</v>
      </c>
      <c r="AJ4" s="7" t="str">
        <f>experiment!$C$3</f>
        <v>1pctCO2</v>
      </c>
      <c r="AK4" s="7" t="str">
        <f>experiment!$C$5</f>
        <v>abrupt-4xCO2</v>
      </c>
      <c r="AL4" s="7" t="str">
        <f>experiment!$C$7</f>
        <v>AMIP</v>
      </c>
      <c r="AM4" s="7" t="str">
        <f>experiment!$C$9</f>
        <v>piControl</v>
      </c>
    </row>
    <row r="5" spans="1:70" ht="255">
      <c r="A5" s="7" t="s">
        <v>363</v>
      </c>
      <c r="B5" s="7" t="s">
        <v>364</v>
      </c>
      <c r="C5" s="7" t="s">
        <v>365</v>
      </c>
      <c r="D5" s="7" t="s">
        <v>644</v>
      </c>
      <c r="E5" s="7" t="s">
        <v>3088</v>
      </c>
      <c r="F5" s="7" t="s">
        <v>3099</v>
      </c>
      <c r="G5" s="7" t="s">
        <v>77</v>
      </c>
      <c r="H5" s="7" t="str">
        <f>party!A27</f>
        <v>Brian O'Neill</v>
      </c>
      <c r="I5" s="7" t="str">
        <f>party!A28</f>
        <v>Claudia Tebaldi</v>
      </c>
      <c r="J5" s="7" t="str">
        <f>party!A29</f>
        <v>Detlef van Vuuren</v>
      </c>
      <c r="K5" s="7" t="str">
        <f>references!D11</f>
        <v xml:space="preserve">Meehl, G. A., R. Moss, K. E. Taylor, V. Eyring, R. J. Stouffer, S. Bony, B. Stevens, 2014: Climate Model Intercomparisons: Preparing for the Next Phase, Eos Trans. AGU, 95(9), 77. </v>
      </c>
      <c r="L5" s="7" t="str">
        <f>references!D12</f>
        <v>O'Neill, B., Kriegler, E., Riahi, K., Ebi, K.L., Hallegatte, S., Carter, T.R., Mathur, R. and D.P.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M5" s="7"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5" s="7" t="str">
        <f>references!D14</f>
        <v>Overview CMIP6-Endorsed MIPs</v>
      </c>
      <c r="O5" s="7" t="str">
        <f>party!A6</f>
        <v>Charlotte Pascoe</v>
      </c>
      <c r="AJ5" s="7" t="str">
        <f>experiment!$C$13</f>
        <v>ssp585</v>
      </c>
      <c r="AK5" s="7" t="str">
        <f>experiment!$C$14</f>
        <v>ssp370</v>
      </c>
      <c r="AL5" s="7" t="str">
        <f>experiment!$C$15</f>
        <v>ssp245</v>
      </c>
      <c r="AM5" s="7" t="str">
        <f>experiment!$C$16</f>
        <v>ssp126</v>
      </c>
      <c r="AN5" s="7" t="str">
        <f>experiment!$C$17</f>
        <v>ssp160</v>
      </c>
      <c r="AO5" s="7" t="str">
        <f>experiment!$C$18</f>
        <v>ssp437</v>
      </c>
      <c r="AP5" s="7" t="str">
        <f>experiment!$C$19</f>
        <v>ssp126-over</v>
      </c>
      <c r="AQ5" s="7" t="str">
        <f>experiment!$C$20</f>
        <v>ssp585-ext</v>
      </c>
      <c r="AR5" s="7" t="str">
        <f>experiment!$C$21</f>
        <v>ssp126-ext</v>
      </c>
      <c r="AS5" s="7" t="str">
        <f>experiment!$C$22</f>
        <v>ssp585-over</v>
      </c>
    </row>
    <row r="6" spans="1:70" ht="180">
      <c r="A6" s="7" t="s">
        <v>641</v>
      </c>
      <c r="B6" s="7" t="s">
        <v>642</v>
      </c>
      <c r="C6" s="7" t="s">
        <v>643</v>
      </c>
      <c r="D6" s="7" t="s">
        <v>645</v>
      </c>
      <c r="E6" s="7" t="s">
        <v>3095</v>
      </c>
      <c r="F6" s="7" t="s">
        <v>3073</v>
      </c>
      <c r="G6" s="7" t="s">
        <v>174</v>
      </c>
      <c r="H6" s="7" t="str">
        <f>party!A30</f>
        <v>William Collins</v>
      </c>
      <c r="I6" s="7" t="str">
        <f>party!A31</f>
        <v>Jean-François Lamarque</v>
      </c>
      <c r="J6" s="7" t="str">
        <f>party!A19</f>
        <v>Michael Schulz</v>
      </c>
      <c r="K6" s="7" t="str">
        <f>references!D14</f>
        <v>Overview CMIP6-Endorsed MIPs</v>
      </c>
      <c r="O6" s="7" t="str">
        <f>party!A6</f>
        <v>Charlotte Pascoe</v>
      </c>
      <c r="AJ6" s="7" t="str">
        <f>experiment!$C$11</f>
        <v>historical</v>
      </c>
      <c r="AK6" s="7" t="str">
        <f>experiment!$C$23</f>
        <v>hist-piNTCF</v>
      </c>
      <c r="AL6" s="7" t="str">
        <f>experiment!$C$24</f>
        <v>hist-1950HC</v>
      </c>
      <c r="AM6" s="7" t="str">
        <f>experiment!$C$25</f>
        <v>histSST-piNTCF</v>
      </c>
      <c r="AN6" s="7" t="str">
        <f>experiment!$C$26</f>
        <v>histSST-1950HC</v>
      </c>
      <c r="AO6" s="7" t="str">
        <f>experiment!$C$27</f>
        <v>piSST</v>
      </c>
      <c r="AP6" s="7" t="str">
        <f>experiment!$C$28</f>
        <v>piSST-NTCF</v>
      </c>
      <c r="AQ6" s="7" t="str">
        <f>experiment!$C$14</f>
        <v>ssp370</v>
      </c>
      <c r="AR6" s="7" t="str">
        <f>experiment!$C$29</f>
        <v>ssp370-lowNTCF</v>
      </c>
      <c r="AS6" s="7" t="str">
        <f>experiment!$C$30</f>
        <v>ssp370SST</v>
      </c>
      <c r="AT6" s="7" t="str">
        <f>experiment!$C$31</f>
        <v>ssp370SST-lowBC</v>
      </c>
      <c r="AU6" s="7" t="str">
        <f>experiment!$C$32</f>
        <v>ssp370SST-lowAer</v>
      </c>
      <c r="AV6" s="7" t="str">
        <f>experiment!$C$33</f>
        <v>ssp370SST-lowO3</v>
      </c>
      <c r="AW6" s="7" t="str">
        <f>experiment!$C$34</f>
        <v>ssp370SST-lowCH4</v>
      </c>
      <c r="AX6" s="7" t="str">
        <f>experiment!$C$35</f>
        <v>hist-fixCH4</v>
      </c>
      <c r="AY6" s="7" t="str">
        <f>experiment!$C$36</f>
        <v>hist-noAer</v>
      </c>
      <c r="AZ6" s="7" t="str">
        <f>experiment!$C$37</f>
        <v>histSST-piO3</v>
      </c>
      <c r="BA6" s="7" t="str">
        <f>experiment!$C$38</f>
        <v>histSST-piAer</v>
      </c>
      <c r="BB6" s="7" t="str">
        <f>experiment!$C$39</f>
        <v>piSST-aer</v>
      </c>
      <c r="BC6" s="7" t="str">
        <f>experiment!$C$40</f>
        <v>piSST-BC</v>
      </c>
      <c r="BD6" s="7" t="str">
        <f>experiment!$C$41</f>
        <v>piSST-O3</v>
      </c>
      <c r="BE6" s="7" t="str">
        <f>experiment!$C$42</f>
        <v>piSST-CH4</v>
      </c>
      <c r="BF6" s="7" t="str">
        <f>experiment!$C$43</f>
        <v>piSST-N2O</v>
      </c>
      <c r="BG6" s="7" t="str">
        <f>experiment!$C$44</f>
        <v>piSST-ODS</v>
      </c>
      <c r="BH6" s="7" t="str">
        <f>experiment!$C$45</f>
        <v xml:space="preserve">piSST-NOX </v>
      </c>
      <c r="BI6" s="7" t="str">
        <f>experiment!$C$46</f>
        <v>piSST-VOC</v>
      </c>
      <c r="BJ6" s="7" t="str">
        <f>experiment!$C$47</f>
        <v>hist-fixN2O</v>
      </c>
      <c r="BK6" s="7" t="str">
        <f>experiment!$C$48</f>
        <v>piSST-3xdust</v>
      </c>
      <c r="BL6" s="7" t="str">
        <f>experiment!$C$49</f>
        <v>piSST-2xss</v>
      </c>
      <c r="BM6" s="7" t="str">
        <f>experiment!$C$50</f>
        <v>piSST-2xDMS</v>
      </c>
      <c r="BN6" s="7" t="str">
        <f>experiment!$C$51</f>
        <v>piSST-2xfire</v>
      </c>
      <c r="BO6" s="7" t="str">
        <f>experiment!$C$52</f>
        <v>piSST-3xVOC</v>
      </c>
      <c r="BP6" s="7" t="str">
        <f>experiment!$C$53</f>
        <v>piSST-2xNOX</v>
      </c>
      <c r="BQ6" s="7" t="str">
        <f>experiment!$C$54</f>
        <v>piSST-2xCH4</v>
      </c>
    </row>
    <row r="7" spans="1:70" ht="210">
      <c r="A7" s="7" t="s">
        <v>845</v>
      </c>
      <c r="B7" s="7" t="s">
        <v>847</v>
      </c>
      <c r="C7" s="7" t="s">
        <v>846</v>
      </c>
      <c r="D7" s="7" t="s">
        <v>979</v>
      </c>
      <c r="E7" s="7" t="s">
        <v>3094</v>
      </c>
      <c r="F7" s="7" t="s">
        <v>3074</v>
      </c>
      <c r="G7" s="7" t="s">
        <v>77</v>
      </c>
      <c r="H7" s="7" t="str">
        <f>party!A32</f>
        <v>Vivek Arora</v>
      </c>
      <c r="I7" s="7" t="str">
        <f>party!A33</f>
        <v>Pierre Friedlingstein</v>
      </c>
      <c r="J7" s="7" t="str">
        <f>party!A34</f>
        <v>Chris Jones</v>
      </c>
      <c r="K7" s="7" t="str">
        <f>references!D14</f>
        <v>Overview CMIP6-Endorsed MIPs</v>
      </c>
      <c r="O7" s="7" t="str">
        <f>party!A6</f>
        <v>Charlotte Pascoe</v>
      </c>
      <c r="AJ7" s="7" t="str">
        <f>experiment!$C$9</f>
        <v>piControl</v>
      </c>
      <c r="AK7" s="7" t="str">
        <f>experiment!$C$3</f>
        <v>1pctCO2</v>
      </c>
      <c r="AL7" s="7" t="str">
        <f>experiment!$C$11</f>
        <v>historical</v>
      </c>
      <c r="AM7" s="7" t="str">
        <f>experiment!$C$13</f>
        <v>ssp585</v>
      </c>
      <c r="AN7" s="7" t="str">
        <f>experiment!$C$20</f>
        <v>ssp585-ext</v>
      </c>
      <c r="AO7" s="7" t="str">
        <f>experiment!$C$55</f>
        <v>1pctCO2-bgc</v>
      </c>
      <c r="AP7" s="7" t="str">
        <f>experiment!$C$56</f>
        <v>esmssp585</v>
      </c>
      <c r="AQ7" s="7" t="str">
        <f>experiment!$C$57</f>
        <v>1pctCO2-rad</v>
      </c>
      <c r="AR7" s="7" t="str">
        <f>experiment!$C$58</f>
        <v>1pctCO2Ndep-bgc</v>
      </c>
      <c r="AS7" s="7" t="str">
        <f>experiment!$C$59</f>
        <v>1pctCO2Ndep</v>
      </c>
      <c r="AT7" s="7" t="str">
        <f>experiment!$C$60</f>
        <v>esmHist-bgc</v>
      </c>
      <c r="AU7" s="7" t="str">
        <f>experiment!$C$61</f>
        <v>esmssp585-bgc</v>
      </c>
      <c r="AV7" s="7" t="str">
        <f>experiment!$C$62</f>
        <v>esmssp585-ext</v>
      </c>
    </row>
    <row r="8" spans="1:70" ht="90">
      <c r="A8" s="7" t="s">
        <v>975</v>
      </c>
      <c r="B8" s="7" t="s">
        <v>976</v>
      </c>
      <c r="C8" s="7" t="s">
        <v>977</v>
      </c>
      <c r="D8" s="7" t="s">
        <v>978</v>
      </c>
      <c r="E8" s="7" t="s">
        <v>3093</v>
      </c>
      <c r="F8" s="7" t="s">
        <v>3075</v>
      </c>
      <c r="G8" s="7" t="s">
        <v>77</v>
      </c>
      <c r="H8" s="7" t="str">
        <f>party!$A$35</f>
        <v>Mark Webb</v>
      </c>
      <c r="I8" s="7" t="str">
        <f>party!$A$36</f>
        <v>Chris Bretherton</v>
      </c>
      <c r="K8" s="7" t="str">
        <f>references!D14</f>
        <v>Overview CMIP6-Endorsed MIPs</v>
      </c>
      <c r="L8" s="23" t="str">
        <f>references!$D$15</f>
        <v>McAvaney BJ, Le Treut H (2003) The cloud feedback intercomparison project: (CFMIP). In: CLIVAR Exchanges - supplementary contributions. 26: March 2003.</v>
      </c>
      <c r="M8" s="23" t="str">
        <f>references!$D$16</f>
        <v>Karl E. Taylor, Ronald J. Stouffer and Gerald A. Meehl (2009) A Summary of the CMIP5 Experiment Design</v>
      </c>
      <c r="O8" s="7" t="str">
        <f>party!A6</f>
        <v>Charlotte Pascoe</v>
      </c>
      <c r="AJ8" s="7" t="str">
        <f>experiment!$C$7</f>
        <v>AMIP</v>
      </c>
      <c r="AK8" s="7" t="str">
        <f>experiment!$C$69</f>
        <v>cfmipamip</v>
      </c>
      <c r="AL8" s="7" t="str">
        <f>experiment!$C$63</f>
        <v>amip-p4K</v>
      </c>
      <c r="AM8" s="7" t="str">
        <f>experiment!$C$64</f>
        <v>amip-4xCO2</v>
      </c>
      <c r="AN8" s="7" t="str">
        <f>experiment!$C$65</f>
        <v>amip-future</v>
      </c>
      <c r="AO8" s="7" t="str">
        <f>experiment!$C$66</f>
        <v>aqua-control</v>
      </c>
      <c r="AP8" s="7" t="str">
        <f>experiment!$C$67</f>
        <v>aqua-4xCO2</v>
      </c>
      <c r="AQ8" s="7" t="str">
        <f>experiment!$C$68</f>
        <v>aqua-p4K</v>
      </c>
      <c r="AR8" s="7" t="str">
        <f>experiment!$C$70</f>
        <v>abrupt-Solp4</v>
      </c>
      <c r="AS8" s="7" t="str">
        <f>experiment!$C$71</f>
        <v>abrupt-solm4</v>
      </c>
      <c r="AT8" s="7" t="str">
        <f>experiment!$C$72</f>
        <v>abrupt-2xCO2</v>
      </c>
      <c r="AU8" s="7" t="str">
        <f>experiment!$C$73</f>
        <v>abrupt-0p5xCO2</v>
      </c>
      <c r="AV8" s="7" t="str">
        <f>experiment!$C$74</f>
        <v>amip-m4K</v>
      </c>
      <c r="AW8" s="7" t="str">
        <f>experiment!$C$75</f>
        <v>amip-piForcing</v>
      </c>
      <c r="AX8" s="7" t="str">
        <f>experiment!$C$76</f>
        <v>piSST</v>
      </c>
      <c r="AY8" s="7" t="str">
        <f>experiment!$C$77</f>
        <v>piSST-p4K</v>
      </c>
      <c r="AZ8" s="7" t="str">
        <f>experiment!$C$78</f>
        <v>piSST-4xCO2-rad</v>
      </c>
      <c r="BA8" s="7" t="str">
        <f>experiment!$C$79</f>
        <v>piSST-4xCO2-all</v>
      </c>
      <c r="BB8" s="7" t="str">
        <f>experiment!$C$80</f>
        <v>p4KpatSST</v>
      </c>
      <c r="BC8" s="7" t="str">
        <f>experiment!$C$81</f>
        <v>p4KpatSST-4xCO2</v>
      </c>
      <c r="BD8" s="7" t="str">
        <f>experiment!$C$82</f>
        <v>amip-p4Kpat-4xCO2</v>
      </c>
      <c r="BE8" s="7" t="str">
        <f>experiment!$C$83</f>
        <v>amip-lwoff</v>
      </c>
      <c r="BF8" s="7" t="str">
        <f>experiment!$C$84</f>
        <v>amip-p4k-lwoff</v>
      </c>
      <c r="BG8" s="7" t="str">
        <f>experiment!$C$85</f>
        <v>aqua-control-lwoff</v>
      </c>
      <c r="BH8" s="7" t="str">
        <f>experiment!$C$86</f>
        <v>aqua-p4K-lwoff</v>
      </c>
    </row>
    <row r="9" spans="1:70" ht="165">
      <c r="A9" s="7" t="s">
        <v>1231</v>
      </c>
      <c r="B9" s="7" t="s">
        <v>1230</v>
      </c>
      <c r="C9" s="7" t="s">
        <v>1232</v>
      </c>
      <c r="D9" s="7" t="s">
        <v>1233</v>
      </c>
      <c r="E9" s="7" t="s">
        <v>3092</v>
      </c>
      <c r="F9" s="7" t="s">
        <v>3076</v>
      </c>
      <c r="G9" s="7" t="s">
        <v>77</v>
      </c>
      <c r="H9" s="7" t="str">
        <f>party!$A$43</f>
        <v>Nathan Gillet</v>
      </c>
      <c r="I9" s="7" t="str">
        <f>party!$A$44</f>
        <v>Hideo Shiogama</v>
      </c>
      <c r="K9" s="7" t="str">
        <f>references!D$14</f>
        <v>Overview CMIP6-Endorsed MIPs</v>
      </c>
      <c r="O9" s="7" t="str">
        <f>party!A6</f>
        <v>Charlotte Pascoe</v>
      </c>
      <c r="AJ9" s="7" t="str">
        <f>experiment!$C$9</f>
        <v>piControl</v>
      </c>
      <c r="AK9" s="7" t="str">
        <f>experiment!$C$11</f>
        <v>historical</v>
      </c>
      <c r="AL9" s="7" t="str">
        <f>experiment!$C$15</f>
        <v>ssp245</v>
      </c>
      <c r="AM9" s="7" t="str">
        <f>experiment!$C$87</f>
        <v>hist-all</v>
      </c>
      <c r="AN9" s="7" t="str">
        <f>experiment!$C$88</f>
        <v>hist-nat</v>
      </c>
      <c r="AO9" s="7" t="str">
        <f>experiment!$C$89</f>
        <v>hist-GHG</v>
      </c>
      <c r="AP9" s="7" t="str">
        <f>experiment!$C$90</f>
        <v>hist-aer</v>
      </c>
      <c r="AQ9" s="7" t="str">
        <f>experiment!$C$91</f>
        <v>hist-aerchem</v>
      </c>
      <c r="AR9" s="7" t="str">
        <f>experiment!$C$92</f>
        <v>ssp245-GHG</v>
      </c>
      <c r="AS9" s="7" t="str">
        <f>experiment!$C$93</f>
        <v>hist-stratO3</v>
      </c>
      <c r="AT9" s="7" t="str">
        <f>experiment!$C$94</f>
        <v>ssp245-stratO3</v>
      </c>
      <c r="AU9" s="7" t="str">
        <f>experiment!$C$95</f>
        <v>ssp24-stratO3chem</v>
      </c>
      <c r="AV9" s="7" t="str">
        <f>experiment!$C$96</f>
        <v>hist-volc</v>
      </c>
      <c r="AW9" s="7" t="str">
        <f>experiment!$C$97</f>
        <v>hist-sol</v>
      </c>
      <c r="AX9" s="7" t="str">
        <f>experiment!$C$98</f>
        <v>ssp245-aer</v>
      </c>
      <c r="AY9" s="7" t="str">
        <f>experiment!$C$99</f>
        <v>ssp245-aerchem</v>
      </c>
    </row>
    <row r="10" spans="1:70" ht="105">
      <c r="A10" s="7" t="s">
        <v>1349</v>
      </c>
      <c r="B10" s="7" t="s">
        <v>1350</v>
      </c>
      <c r="C10" s="7" t="s">
        <v>1351</v>
      </c>
      <c r="D10" s="7" t="s">
        <v>1362</v>
      </c>
      <c r="E10" s="7" t="s">
        <v>3091</v>
      </c>
      <c r="F10" s="7" t="s">
        <v>3077</v>
      </c>
      <c r="G10" s="7" t="s">
        <v>77</v>
      </c>
      <c r="H10" s="7" t="str">
        <f>party!$A$45</f>
        <v>George Boer</v>
      </c>
      <c r="I10" s="7" t="str">
        <f>party!$A$46</f>
        <v>Doug Smith</v>
      </c>
      <c r="K10" s="7" t="str">
        <f>references!D$14</f>
        <v>Overview CMIP6-Endorsed MIPs</v>
      </c>
      <c r="L10" s="7" t="str">
        <f>references!D17</f>
        <v>Overview of the Decadal Climate Prediction Project</v>
      </c>
      <c r="M10" s="7" t="str">
        <f>references!D18</f>
        <v>Decadal Climate Prediction Project Homepage</v>
      </c>
      <c r="O10" s="7" t="str">
        <f>party!A6</f>
        <v>Charlotte Pascoe</v>
      </c>
    </row>
    <row r="11" spans="1:70" ht="195">
      <c r="A11" s="7" t="s">
        <v>1363</v>
      </c>
      <c r="B11" s="7" t="s">
        <v>1364</v>
      </c>
      <c r="C11" s="7" t="s">
        <v>1365</v>
      </c>
      <c r="D11" s="7" t="s">
        <v>1366</v>
      </c>
      <c r="E11" s="7" t="s">
        <v>3096</v>
      </c>
      <c r="F11" s="7" t="s">
        <v>3078</v>
      </c>
      <c r="G11" s="7" t="s">
        <v>77</v>
      </c>
      <c r="H11" s="7" t="str">
        <f>party!$A$47</f>
        <v>Jonathan Gregory</v>
      </c>
      <c r="I11" s="7" t="str">
        <f>party!$A$48</f>
        <v>Detlef Stammer</v>
      </c>
      <c r="J11" s="7" t="str">
        <f>party!$A$49</f>
        <v>Stephen Griffies</v>
      </c>
      <c r="K11" s="7" t="str">
        <f>references!D$14</f>
        <v>Overview CMIP6-Endorsed MIPs</v>
      </c>
      <c r="L11" s="7" t="str">
        <f>references!D19</f>
        <v>Flux-Anomaly-Forced Model Intercomparison Experiment Overview</v>
      </c>
      <c r="O11" s="7" t="str">
        <f>party!A6</f>
        <v>Charlotte Pascoe</v>
      </c>
      <c r="AJ11" s="7" t="str">
        <f>experiment!$C$9</f>
        <v>piControl</v>
      </c>
      <c r="AK11" s="7" t="str">
        <f>experiment!$C$3</f>
        <v>1pctCO2</v>
      </c>
      <c r="AL11" s="7" t="str">
        <f>experiment!$C$102</f>
        <v>FAF-stress</v>
      </c>
      <c r="AM11" s="7" t="str">
        <f>experiment!$C$103</f>
        <v>FAF-heat</v>
      </c>
      <c r="AN11" s="7" t="str">
        <f>experiment!$C$104</f>
        <v>FAF-water</v>
      </c>
      <c r="AO11" s="7" t="str">
        <f>experiment!$C$105</f>
        <v>FAF-heat-passive</v>
      </c>
      <c r="AP11" s="7" t="str">
        <f>experiment!$C$106</f>
        <v>FAF-all</v>
      </c>
    </row>
    <row r="12" spans="1:70" ht="120">
      <c r="A12" s="7" t="s">
        <v>1445</v>
      </c>
      <c r="B12" s="7" t="s">
        <v>1446</v>
      </c>
      <c r="C12" s="7" t="s">
        <v>1447</v>
      </c>
      <c r="D12" s="7" t="s">
        <v>1444</v>
      </c>
      <c r="E12" s="7" t="s">
        <v>3090</v>
      </c>
      <c r="F12" s="7" t="s">
        <v>3089</v>
      </c>
      <c r="G12" s="7" t="s">
        <v>77</v>
      </c>
      <c r="H12" s="7" t="str">
        <f>party!$A$50</f>
        <v>Ben Kravitz</v>
      </c>
      <c r="K12" s="7" t="str">
        <f>references!D$14</f>
        <v>Overview CMIP6-Endorsed MIPs</v>
      </c>
      <c r="L12" s="7" t="str">
        <f>references!$D$20</f>
        <v>Kravitz, B., A. Robock, O. Boucher, H. Schmidt, K. E. Taylor, G. Stenchikov, and M. Schulz (2011a). The Geoengineering Model Intercomparison Project (GeoMIP), Atmos. Sci. Lett, 12, 162-167</v>
      </c>
      <c r="O12" s="7" t="str">
        <f>party!A6</f>
        <v>Charlotte Pascoe</v>
      </c>
      <c r="AJ12" s="7" t="str">
        <f>experiment!$C$9</f>
        <v>piControl</v>
      </c>
      <c r="AK12" s="7" t="str">
        <f>experiment!$C$5</f>
        <v>abrupt-4xCO2</v>
      </c>
      <c r="AL12" s="7" t="str">
        <f>experiment!$C$13</f>
        <v>ssp585</v>
      </c>
      <c r="AM12" s="7" t="str">
        <f>experiment!$C$17</f>
        <v>ssp160</v>
      </c>
      <c r="AN12" s="23" t="str">
        <f>experiment!$C$22</f>
        <v>ssp585-over</v>
      </c>
      <c r="AO12" s="23" t="str">
        <f>experiment!$C$15</f>
        <v>ssp245</v>
      </c>
      <c r="AP12" s="7" t="str">
        <f>experiment!$C$107</f>
        <v>G1</v>
      </c>
      <c r="AQ12" s="7" t="str">
        <f>experiment!$C$108</f>
        <v>G6sulfate</v>
      </c>
      <c r="AR12" s="7" t="str">
        <f>experiment!$C$109</f>
        <v>G6solar</v>
      </c>
      <c r="AS12" s="7" t="str">
        <f>experiment!$C$110</f>
        <v>G7cirrus</v>
      </c>
      <c r="AT12" s="7" t="str">
        <f>experiment!$C$111</f>
        <v>piSST-4xCO2-all</v>
      </c>
      <c r="AU12" s="7" t="str">
        <f>experiment!$C$112</f>
        <v>piSST-G1</v>
      </c>
      <c r="AV12" s="7">
        <f>experiment!$C$113</f>
        <v>2020</v>
      </c>
      <c r="AW12" s="7" t="str">
        <f>experiment!$C$114</f>
        <v>G6SST-2100-sulfur</v>
      </c>
      <c r="AX12" s="7" t="str">
        <f>experiment!$C$115</f>
        <v>G6SST-2100-solar</v>
      </c>
      <c r="AY12" s="7" t="str">
        <f>experiment!$C$116</f>
        <v>G7SST-2020-cirrus</v>
      </c>
      <c r="AZ12" s="7" t="str">
        <f>experiment!$C$117</f>
        <v>G7SST-2100-cirrus</v>
      </c>
      <c r="BA12" s="7" t="str">
        <f>experiment!$C$118</f>
        <v>G4Ssa</v>
      </c>
      <c r="BB12" s="7" t="str">
        <f>experiment!$C$119</f>
        <v>G6sulfurExt</v>
      </c>
      <c r="BC12" s="7" t="str">
        <f>experiment!$C$120</f>
        <v>G6solarExt</v>
      </c>
    </row>
    <row r="13" spans="1:70" ht="120">
      <c r="A13" s="7" t="s">
        <v>1663</v>
      </c>
      <c r="B13" s="7" t="s">
        <v>1664</v>
      </c>
      <c r="C13" s="7" t="s">
        <v>1665</v>
      </c>
      <c r="D13" s="7" t="s">
        <v>1713</v>
      </c>
      <c r="E13" s="7" t="s">
        <v>3086</v>
      </c>
      <c r="F13" s="7" t="s">
        <v>3079</v>
      </c>
      <c r="G13" s="7" t="s">
        <v>77</v>
      </c>
      <c r="H13" s="7" t="str">
        <f>party!$A$51</f>
        <v>Tianjun Zhou</v>
      </c>
      <c r="I13" s="7" t="str">
        <f>party!$A$52</f>
        <v>Andy Turner</v>
      </c>
      <c r="J13" s="7" t="str">
        <f>party!$A$53</f>
        <v>James Kinter</v>
      </c>
      <c r="K13" s="7" t="str">
        <f>references!D$14</f>
        <v>Overview CMIP6-Endorsed MIPs</v>
      </c>
      <c r="L13" s="7" t="str">
        <f>references!$D$28</f>
        <v>Global monsoons modeling inter-comparison project home page</v>
      </c>
      <c r="O13" s="7" t="str">
        <f>party!A6</f>
        <v>Charlotte Pascoe</v>
      </c>
      <c r="AJ13" s="7" t="str">
        <f>experiment!$C$11</f>
        <v>historical</v>
      </c>
      <c r="AK13" s="7" t="str">
        <f>experiment!$C$7</f>
        <v>AMIP</v>
      </c>
      <c r="AL13" s="7" t="str">
        <f>experiment!$C$121</f>
        <v>amip-20c</v>
      </c>
      <c r="AM13" s="7" t="str">
        <f>experiment!$C$122</f>
        <v>hist-resIPO</v>
      </c>
      <c r="AN13" s="7" t="str">
        <f>experiment!$C$123</f>
        <v>hist-resAMO</v>
      </c>
      <c r="AO13" s="7" t="str">
        <f>experiment!$C$124</f>
        <v>amip-TIP</v>
      </c>
      <c r="AP13" s="7" t="str">
        <f>experiment!$C$125</f>
        <v>amip-TIP-nosh</v>
      </c>
      <c r="AQ13" s="7" t="str">
        <f>experiment!$C$126</f>
        <v>amip-hld</v>
      </c>
    </row>
    <row r="14" spans="1:70" ht="135">
      <c r="A14" s="7" t="s">
        <v>1829</v>
      </c>
      <c r="B14" s="7" t="s">
        <v>2193</v>
      </c>
      <c r="C14" s="7" t="s">
        <v>2194</v>
      </c>
      <c r="D14" s="7" t="s">
        <v>2195</v>
      </c>
      <c r="E14" s="7" t="s">
        <v>3097</v>
      </c>
      <c r="F14" s="7" t="s">
        <v>3080</v>
      </c>
      <c r="G14" s="7" t="s">
        <v>77</v>
      </c>
      <c r="H14" s="7" t="str">
        <f>party!$A$55</f>
        <v>Rein Haarsma</v>
      </c>
      <c r="I14" s="7" t="str">
        <f>party!$A$56</f>
        <v>Malcolm Roberts</v>
      </c>
      <c r="K14" s="7" t="str">
        <f>references!D$14</f>
        <v>Overview CMIP6-Endorsed MIPs</v>
      </c>
      <c r="L14" s="7" t="str">
        <f>references!$D$36</f>
        <v>High Resolution Model Intercomparison Project home page</v>
      </c>
      <c r="M14" s="7" t="str">
        <f>references!$D$35</f>
        <v>Scaife, A. A., D. Copsey, C. Gordon, C. Harris, T. Hinton, S. J. Keeley, A. O'Neill, M. Roberts, and K. Williams (2011), Improved Atlantic winter blocking in a climate model, Geophys. Res. Lett., 38, L23703</v>
      </c>
      <c r="N14" s="7" t="str">
        <f>references!$D$37</f>
        <v>Haarsma, R.J., W. Hazeleger, C. Severijns, H. de Vries, A. Sterl, R. Bintanja, G.J. van Oldenborgh and H.W. van den Brink, (2013), More hurricanes to hit Western Europe due to global warming, Geophys. Res. Lett., 40, 1783–1788</v>
      </c>
      <c r="O14" s="7" t="str">
        <f>party!A6</f>
        <v>Charlotte Pascoe</v>
      </c>
      <c r="AJ14" s="7" t="str">
        <f>experiment!$C$11</f>
        <v>historical</v>
      </c>
      <c r="AK14" s="7" t="str">
        <f>experiment!$C$3</f>
        <v>1pctCO2</v>
      </c>
      <c r="AL14" s="7" t="str">
        <f>experiment!$C$5</f>
        <v>abrupt-4xCO2</v>
      </c>
      <c r="AM14" s="7" t="str">
        <f>experiment!$C$7</f>
        <v>AMIP</v>
      </c>
      <c r="AN14" s="7" t="str">
        <f>experiment!$C$9</f>
        <v>piControl</v>
      </c>
      <c r="AO14" s="7" t="str">
        <f>experiment!$C$127</f>
        <v>highresSST-present</v>
      </c>
      <c r="AP14" s="7" t="str">
        <f>experiment!$C$128</f>
        <v>hist-1950</v>
      </c>
      <c r="AQ14" s="7" t="str">
        <f>experiment!$C$129</f>
        <v>future-SSP245</v>
      </c>
      <c r="AR14" s="7" t="str">
        <f>experiment!$C$130</f>
        <v>future-SSP585</v>
      </c>
      <c r="AS14" s="7" t="str">
        <f>experiment!$C$131</f>
        <v>future-SSP370</v>
      </c>
      <c r="AT14" s="7" t="str">
        <f>experiment!$C$132</f>
        <v>control-1950</v>
      </c>
      <c r="AU14" s="7" t="str">
        <f>experiment!$C$133</f>
        <v>highresSST-future-SSP245</v>
      </c>
      <c r="AV14" s="7" t="str">
        <f>experiment!$C$134</f>
        <v>highresSST-future-SSP585</v>
      </c>
      <c r="AW14" s="7" t="str">
        <f>experiment!$C$135</f>
        <v>highresSST-future-SSP370</v>
      </c>
    </row>
    <row r="15" spans="1:70" ht="90">
      <c r="A15" s="7" t="s">
        <v>2263</v>
      </c>
      <c r="B15" s="7" t="s">
        <v>2262</v>
      </c>
      <c r="C15" s="7" t="s">
        <v>2264</v>
      </c>
      <c r="D15" s="7" t="s">
        <v>2265</v>
      </c>
      <c r="E15" s="7" t="s">
        <v>3087</v>
      </c>
      <c r="F15" s="7" t="s">
        <v>3081</v>
      </c>
      <c r="G15" s="7" t="s">
        <v>77</v>
      </c>
      <c r="H15" s="7" t="str">
        <f>party!$A$57</f>
        <v>Eric Larour</v>
      </c>
      <c r="I15" s="7" t="str">
        <f>party!$A$58</f>
        <v>Sophie Nowicki</v>
      </c>
      <c r="J15" s="7" t="str">
        <f>party!$A$59</f>
        <v>Tony Payne</v>
      </c>
      <c r="K15" s="7" t="str">
        <f>references!D$14</f>
        <v>Overview CMIP6-Endorsed MIPs</v>
      </c>
      <c r="L15" s="7" t="str">
        <f>references!$D$38</f>
        <v>Ice Sheet Model Intercomparison Project home page</v>
      </c>
      <c r="O15" s="7" t="str">
        <f>party!A6</f>
        <v>Charlotte Pascoe</v>
      </c>
      <c r="AJ15" s="7" t="str">
        <f>experiment!$C$7</f>
        <v>AMIP</v>
      </c>
      <c r="AK15" s="7" t="str">
        <f>experiment!$C$11</f>
        <v>historical</v>
      </c>
      <c r="AL15" s="7" t="str">
        <f>experiment!$C$9</f>
        <v>piControl</v>
      </c>
      <c r="AM15" s="7" t="str">
        <f>experiment!$C$3</f>
        <v>1pctCO2</v>
      </c>
      <c r="AN15" s="7" t="str">
        <f>experiment!$C$5</f>
        <v>abrupt-4xCO2</v>
      </c>
      <c r="AO15" s="7" t="str">
        <f>experiment!$C$13</f>
        <v>ssp585</v>
      </c>
      <c r="AP15" s="7" t="str">
        <f>experiment!$C$136</f>
        <v>piControl-ism</v>
      </c>
      <c r="AQ15" s="7" t="str">
        <f>experiment!$C$137</f>
        <v>1pctCO2-ism</v>
      </c>
      <c r="AR15" s="7" t="str">
        <f>experiment!$C$138</f>
        <v>ssp585-ism</v>
      </c>
      <c r="AS15" s="7" t="str">
        <f>experiment!$C$139</f>
        <v>piControl-ism-only</v>
      </c>
      <c r="AT15" s="7" t="str">
        <f>experiment!$C$140</f>
        <v>1pctCO2-ism-only</v>
      </c>
      <c r="AU15" s="7" t="str">
        <f>experiment!$C$141</f>
        <v>ssp585-ism-only</v>
      </c>
    </row>
    <row r="16" spans="1:70" ht="120">
      <c r="A16" s="7" t="s">
        <v>2343</v>
      </c>
      <c r="B16" s="7" t="s">
        <v>2344</v>
      </c>
      <c r="C16" s="7" t="s">
        <v>2345</v>
      </c>
      <c r="D16" s="7" t="s">
        <v>3083</v>
      </c>
      <c r="E16" s="7" t="s">
        <v>3098</v>
      </c>
      <c r="F16" s="7" t="s">
        <v>3082</v>
      </c>
      <c r="G16" s="7" t="s">
        <v>77</v>
      </c>
      <c r="H16" s="7" t="str">
        <f>party!$A$60</f>
        <v>Bart van den Hurk</v>
      </c>
      <c r="I16" s="7" t="str">
        <f>party!$A$61</f>
        <v>Gerhard Krinner</v>
      </c>
      <c r="J16" s="7" t="str">
        <f>party!$A$62</f>
        <v>Sonia Seneviratne</v>
      </c>
      <c r="K16" s="7" t="str">
        <f>references!D$14</f>
        <v>Overview CMIP6-Endorsed MIPs</v>
      </c>
      <c r="O16" s="7" t="str">
        <f>party!A6</f>
        <v>Charlotte Pascoe</v>
      </c>
      <c r="AJ16" s="7" t="str">
        <f>experiment!$C$11</f>
        <v>historical</v>
      </c>
      <c r="AK16" s="7" t="str">
        <f>experiment!$C$13</f>
        <v>ssp585</v>
      </c>
      <c r="AL16" s="7" t="str">
        <f>experiment!$C$16</f>
        <v>ssp126</v>
      </c>
      <c r="AM16" s="7" t="str">
        <f>experiment!$C$142</f>
        <v>land-hist</v>
      </c>
      <c r="AN16" s="7" t="str">
        <f>experiment!$C$143</f>
        <v>land-fut</v>
      </c>
      <c r="AO16" s="7" t="str">
        <f>experiment!$C$144</f>
        <v>ldFdBk-pdLC</v>
      </c>
      <c r="AP16" s="7" t="str">
        <f>experiment!$C$145</f>
        <v>ldFdBk-pdLC-xxxSST??</v>
      </c>
      <c r="AQ16" s="7" t="str">
        <f>experiment!$C$146</f>
        <v>ldFdBk-specLC</v>
      </c>
      <c r="AR16" s="7" t="str">
        <f>experiment!$C$147</f>
        <v>ldFdBk-specLC-xxxSST??</v>
      </c>
      <c r="AS16" s="7" t="str">
        <f>experiment!$C$148</f>
        <v>LfmipHp10</v>
      </c>
    </row>
    <row r="17" spans="1:58" ht="75">
      <c r="A17" s="7" t="s">
        <v>3101</v>
      </c>
      <c r="B17" s="7" t="s">
        <v>3102</v>
      </c>
      <c r="C17" s="7" t="s">
        <v>3103</v>
      </c>
      <c r="D17" s="7" t="s">
        <v>3347</v>
      </c>
      <c r="E17" s="7" t="s">
        <v>3244</v>
      </c>
      <c r="F17" s="7" t="s">
        <v>3113</v>
      </c>
      <c r="G17" s="7" t="s">
        <v>77</v>
      </c>
      <c r="H17" s="7" t="str">
        <f>party!$A$10</f>
        <v>George Hurtt</v>
      </c>
      <c r="I17" s="7" t="str">
        <f>party!$A$67</f>
        <v>David Lawrence</v>
      </c>
      <c r="K17" s="7" t="str">
        <f>references!D$14</f>
        <v>Overview CMIP6-Endorsed MIPs</v>
      </c>
      <c r="L17" s="7" t="str">
        <f>references!$D$41</f>
        <v>Land-Use Model Intercomparison Project home page</v>
      </c>
      <c r="O17" s="7" t="str">
        <f>party!A6</f>
        <v>Charlotte Pascoe</v>
      </c>
      <c r="AJ17" s="7" t="str">
        <f>experiment!$C$11</f>
        <v>historical</v>
      </c>
      <c r="AK17" s="7" t="str">
        <f>experiment!$C$9</f>
        <v>piControl</v>
      </c>
      <c r="AL17" s="7" t="str">
        <f>experiment!$C$142</f>
        <v>land-hist</v>
      </c>
      <c r="AM17" s="7" t="str">
        <f>experiment!$C$149</f>
        <v>deforest-glb</v>
      </c>
      <c r="AN17" s="7" t="str">
        <f>experiment!$C$150</f>
        <v>deforest-reg-lnd</v>
      </c>
      <c r="AO17" s="7" t="str">
        <f>experiment!$C$151</f>
        <v>deforest-reg-atm</v>
      </c>
      <c r="AP17" s="7" t="str">
        <f>experiment!$C$152</f>
        <v>deforest-reg-gcm</v>
      </c>
      <c r="AQ17" s="7" t="str">
        <f>experiment!$C$153</f>
        <v>land-hist-1700</v>
      </c>
      <c r="AR17" s="7" t="str">
        <f>experiment!$C$154</f>
        <v>land-hist</v>
      </c>
      <c r="AS17" s="7" t="str">
        <f>experiment!$C$155</f>
        <v>land-noLU</v>
      </c>
      <c r="AT17" s="7" t="str">
        <f>experiment!$C$156</f>
        <v>land-grasscrop</v>
      </c>
      <c r="AU17" s="7" t="str">
        <f>experiment!$C$157</f>
        <v>land-netTrans</v>
      </c>
      <c r="AV17" s="7" t="str">
        <f>experiment!$C$158</f>
        <v>land-fire</v>
      </c>
      <c r="AW17" s="7" t="str">
        <f>experiment!$C$159</f>
        <v>land-woodharv</v>
      </c>
      <c r="AX17" s="7" t="str">
        <f>experiment!$C$160</f>
        <v>land-pasture</v>
      </c>
      <c r="AY17" s="7" t="str">
        <f>experiment!$C$161</f>
        <v>land-crop</v>
      </c>
      <c r="AZ17" s="7" t="str">
        <f>experiment!$C$162</f>
        <v>land-irrig</v>
      </c>
      <c r="BA17" s="7" t="str">
        <f>experiment!$C$163</f>
        <v>land-irrig-fert</v>
      </c>
      <c r="BB17" s="7" t="str">
        <f>experiment!$C$164</f>
        <v>land-hist-nolu</v>
      </c>
      <c r="BC17" s="7" t="str">
        <f>experiment!$C$165</f>
        <v>hist-NoLU</v>
      </c>
      <c r="BD17" s="7" t="str">
        <f>experiment!$C$166</f>
        <v>ssp37-ssp126LU</v>
      </c>
      <c r="BE17" s="7" t="str">
        <f>experiment!$C$167</f>
        <v>ssp126-ssp37LU</v>
      </c>
      <c r="BF17" s="7" t="str">
        <f>experiment!$C$168</f>
        <v>ssp585-ssp126LU</v>
      </c>
    </row>
    <row r="18" spans="1:58" ht="135">
      <c r="A18" s="7" t="s">
        <v>3345</v>
      </c>
      <c r="B18" s="7" t="s">
        <v>3346</v>
      </c>
      <c r="C18" s="7" t="s">
        <v>3344</v>
      </c>
      <c r="D18" s="7" t="s">
        <v>3348</v>
      </c>
      <c r="E18" s="7" t="s">
        <v>3363</v>
      </c>
      <c r="F18" s="7" t="s">
        <v>3362</v>
      </c>
      <c r="G18" s="7" t="s">
        <v>77</v>
      </c>
      <c r="H18" s="7" t="str">
        <f>party!$A$68</f>
        <v>Gokhan Danabasoglu</v>
      </c>
      <c r="I18" s="7" t="str">
        <f>party!$A$49</f>
        <v>Stephen Griffies</v>
      </c>
      <c r="J18" s="7" t="str">
        <f>party!$A$69</f>
        <v>James Orr</v>
      </c>
      <c r="K18" s="7" t="str">
        <f>references!D$14</f>
        <v>Overview CMIP6-Endorsed MIPs</v>
      </c>
      <c r="L18" s="7" t="str">
        <f>references!$D$43</f>
        <v>Coordinated Ocean-Ice Reference Experiments - phase 2 home page</v>
      </c>
      <c r="M18" s="7" t="str">
        <f>references!$D$44</f>
        <v>Ocean-Carbon Cycle Model Intercomparison Project home page</v>
      </c>
      <c r="N18" s="7" t="str">
        <f>references!$D$45</f>
        <v>Griffies, S.M., A.J. Adcroft, V. Balaji, G. Danabasoglu, P.J. Durack, P.J. Gleckler, J.M. Gregory, J.P. Krasting, T.J. McDougall, R.J. Stoufer, K.E. Taylor (2015), Sampling the physical ocean in CMIP6 simulations, WCRP Publication Number (TBD), 68 pages</v>
      </c>
      <c r="O18" s="7" t="str">
        <f>party!A6</f>
        <v>Charlotte Pascoe</v>
      </c>
      <c r="AJ18" s="7" t="str">
        <f>experiment!$C$169</f>
        <v>omip-initA</v>
      </c>
      <c r="AK18" s="7" t="str">
        <f>experiment!$C$170</f>
        <v>omip-initB</v>
      </c>
    </row>
  </sheetData>
  <mergeCells count="15">
    <mergeCell ref="C1:C2"/>
    <mergeCell ref="B1:B2"/>
    <mergeCell ref="A1:A2"/>
    <mergeCell ref="G1:J1"/>
    <mergeCell ref="H2:J2"/>
    <mergeCell ref="F1:F2"/>
    <mergeCell ref="BR1:BR2"/>
    <mergeCell ref="K1:N2"/>
    <mergeCell ref="E1:E2"/>
    <mergeCell ref="D1:D2"/>
    <mergeCell ref="R1:AI2"/>
    <mergeCell ref="Q1:Q2"/>
    <mergeCell ref="P1:P2"/>
    <mergeCell ref="O1:O2"/>
    <mergeCell ref="AJ1:BQ2"/>
  </mergeCells>
  <pageMargins left="0.75" right="0.75" top="1" bottom="1" header="0.5" footer="0.5"/>
  <pageSetup paperSize="9" orientation="portrait" horizontalDpi="4294967292" verticalDpi="4294967292"/>
  <ignoredErrors>
    <ignoredError sqref="BK6 AM11 AQ15 AJ8 AN16" formula="1"/>
  </ignoredErrors>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8"/>
  <sheetViews>
    <sheetView workbookViewId="0">
      <pane ySplit="1" topLeftCell="A107" activePane="bottomLeft" state="frozen"/>
      <selection pane="bottomLeft" activeCell="D118" sqref="D118"/>
    </sheetView>
  </sheetViews>
  <sheetFormatPr baseColWidth="10" defaultRowHeight="15" x14ac:dyDescent="0"/>
  <cols>
    <col min="1" max="1" width="31.1640625" style="3" customWidth="1"/>
    <col min="2" max="2" width="56.6640625" style="3" customWidth="1"/>
    <col min="3" max="3" width="10.1640625" style="3" customWidth="1"/>
    <col min="4" max="4" width="64" style="3" customWidth="1"/>
  </cols>
  <sheetData>
    <row r="1" spans="1:4" s="4" customFormat="1">
      <c r="A1" s="6" t="s">
        <v>44</v>
      </c>
      <c r="B1" s="6" t="s">
        <v>96</v>
      </c>
      <c r="C1" s="6" t="s">
        <v>97</v>
      </c>
      <c r="D1" s="6" t="s">
        <v>20</v>
      </c>
    </row>
    <row r="2" spans="1:4" ht="45">
      <c r="A2" s="3" t="s">
        <v>95</v>
      </c>
      <c r="B2" s="3" t="s">
        <v>98</v>
      </c>
      <c r="C2" s="3" t="s">
        <v>99</v>
      </c>
      <c r="D2" s="3" t="s">
        <v>1226</v>
      </c>
    </row>
    <row r="3" spans="1:4" ht="45">
      <c r="A3" s="3" t="s">
        <v>106</v>
      </c>
      <c r="B3" s="3" t="s">
        <v>107</v>
      </c>
      <c r="C3" s="3" t="s">
        <v>99</v>
      </c>
      <c r="D3" s="3" t="s">
        <v>1225</v>
      </c>
    </row>
    <row r="4" spans="1:4" ht="45">
      <c r="A4" s="3" t="s">
        <v>112</v>
      </c>
      <c r="B4" s="3" t="s">
        <v>116</v>
      </c>
      <c r="C4" s="3" t="s">
        <v>99</v>
      </c>
      <c r="D4" s="3" t="s">
        <v>1224</v>
      </c>
    </row>
    <row r="5" spans="1:4" ht="45">
      <c r="A5" s="3" t="s">
        <v>129</v>
      </c>
      <c r="B5" s="3" t="s">
        <v>132</v>
      </c>
      <c r="C5" s="3" t="s">
        <v>99</v>
      </c>
      <c r="D5" s="3" t="s">
        <v>1227</v>
      </c>
    </row>
    <row r="6" spans="1:4" ht="45">
      <c r="A6" s="3" t="s">
        <v>135</v>
      </c>
      <c r="B6" s="3" t="s">
        <v>137</v>
      </c>
      <c r="C6" s="3" t="s">
        <v>99</v>
      </c>
      <c r="D6" s="3" t="s">
        <v>1223</v>
      </c>
    </row>
    <row r="7" spans="1:4" ht="45">
      <c r="A7" s="3" t="s">
        <v>142</v>
      </c>
      <c r="B7" s="3" t="s">
        <v>144</v>
      </c>
      <c r="C7" s="3" t="s">
        <v>99</v>
      </c>
      <c r="D7" s="3" t="s">
        <v>1222</v>
      </c>
    </row>
    <row r="8" spans="1:4" ht="45">
      <c r="A8" s="3" t="s">
        <v>164</v>
      </c>
      <c r="B8" s="3" t="s">
        <v>166</v>
      </c>
      <c r="C8" s="3" t="s">
        <v>99</v>
      </c>
      <c r="D8" s="3" t="s">
        <v>1221</v>
      </c>
    </row>
    <row r="9" spans="1:4" ht="45">
      <c r="A9" s="3" t="s">
        <v>170</v>
      </c>
      <c r="B9" t="s">
        <v>168</v>
      </c>
      <c r="C9" s="3" t="s">
        <v>99</v>
      </c>
      <c r="D9" s="3" t="s">
        <v>299</v>
      </c>
    </row>
    <row r="10" spans="1:4">
      <c r="A10" s="3" t="s">
        <v>183</v>
      </c>
      <c r="B10" s="3" t="s">
        <v>184</v>
      </c>
      <c r="C10" s="3" t="s">
        <v>99</v>
      </c>
      <c r="D10" s="3" t="s">
        <v>298</v>
      </c>
    </row>
    <row r="11" spans="1:4">
      <c r="A11" s="3" t="s">
        <v>295</v>
      </c>
      <c r="B11" s="3" t="s">
        <v>297</v>
      </c>
      <c r="C11" s="3" t="s">
        <v>99</v>
      </c>
      <c r="D11" s="3" t="s">
        <v>292</v>
      </c>
    </row>
    <row r="12" spans="1:4" ht="45">
      <c r="A12" s="3" t="s">
        <v>2</v>
      </c>
      <c r="B12" s="3" t="s">
        <v>209</v>
      </c>
      <c r="C12" s="3" t="s">
        <v>99</v>
      </c>
      <c r="D12" s="3" t="s">
        <v>210</v>
      </c>
    </row>
    <row r="13" spans="1:4">
      <c r="A13" s="3" t="s">
        <v>4</v>
      </c>
      <c r="B13" s="3" t="s">
        <v>214</v>
      </c>
      <c r="C13" s="3" t="s">
        <v>99</v>
      </c>
      <c r="D13" s="3" t="s">
        <v>215</v>
      </c>
    </row>
    <row r="14" spans="1:4">
      <c r="A14" s="3" t="s">
        <v>220</v>
      </c>
      <c r="B14" s="3" t="s">
        <v>221</v>
      </c>
      <c r="C14" s="3" t="s">
        <v>99</v>
      </c>
      <c r="D14" s="3" t="s">
        <v>222</v>
      </c>
    </row>
    <row r="15" spans="1:4">
      <c r="A15" s="3" t="s">
        <v>225</v>
      </c>
      <c r="B15" s="3" t="s">
        <v>227</v>
      </c>
      <c r="C15" s="3" t="s">
        <v>99</v>
      </c>
      <c r="D15" s="3" t="s">
        <v>226</v>
      </c>
    </row>
    <row r="16" spans="1:4">
      <c r="A16" s="3" t="s">
        <v>173</v>
      </c>
      <c r="B16" s="3" t="s">
        <v>230</v>
      </c>
      <c r="C16" s="3" t="s">
        <v>99</v>
      </c>
      <c r="D16" s="3" t="s">
        <v>231</v>
      </c>
    </row>
    <row r="17" spans="1:4">
      <c r="A17" s="3" t="s">
        <v>233</v>
      </c>
      <c r="B17" s="3" t="s">
        <v>235</v>
      </c>
      <c r="C17" s="3" t="s">
        <v>99</v>
      </c>
      <c r="D17" s="3" t="s">
        <v>236</v>
      </c>
    </row>
    <row r="18" spans="1:4" ht="30">
      <c r="A18" s="3" t="s">
        <v>6</v>
      </c>
      <c r="B18" s="3" t="s">
        <v>238</v>
      </c>
      <c r="C18" s="3" t="s">
        <v>99</v>
      </c>
      <c r="D18" s="3" t="s">
        <v>239</v>
      </c>
    </row>
    <row r="19" spans="1:4" ht="30">
      <c r="A19" s="3" t="s">
        <v>7</v>
      </c>
      <c r="B19" s="3" t="s">
        <v>241</v>
      </c>
      <c r="C19" s="3" t="s">
        <v>99</v>
      </c>
      <c r="D19" s="3" t="s">
        <v>244</v>
      </c>
    </row>
    <row r="20" spans="1:4">
      <c r="A20" s="3" t="s">
        <v>8</v>
      </c>
      <c r="B20" s="3" t="s">
        <v>245</v>
      </c>
      <c r="C20" s="3" t="s">
        <v>99</v>
      </c>
      <c r="D20" s="3" t="s">
        <v>246</v>
      </c>
    </row>
    <row r="21" spans="1:4" ht="45">
      <c r="A21" s="3" t="s">
        <v>9</v>
      </c>
      <c r="B21" s="3" t="s">
        <v>250</v>
      </c>
      <c r="C21" s="3" t="s">
        <v>99</v>
      </c>
      <c r="D21" s="3" t="s">
        <v>251</v>
      </c>
    </row>
    <row r="22" spans="1:4">
      <c r="A22" s="3" t="s">
        <v>255</v>
      </c>
      <c r="B22" s="3" t="s">
        <v>256</v>
      </c>
      <c r="C22" s="3" t="s">
        <v>99</v>
      </c>
      <c r="D22" s="3" t="s">
        <v>257</v>
      </c>
    </row>
    <row r="23" spans="1:4">
      <c r="A23" s="3" t="s">
        <v>252</v>
      </c>
      <c r="B23" s="3" t="s">
        <v>253</v>
      </c>
      <c r="C23" s="3" t="s">
        <v>99</v>
      </c>
      <c r="D23" s="3" t="s">
        <v>254</v>
      </c>
    </row>
    <row r="24" spans="1:4">
      <c r="A24" s="3" t="s">
        <v>10</v>
      </c>
      <c r="B24" s="3" t="s">
        <v>261</v>
      </c>
      <c r="C24" s="3" t="s">
        <v>99</v>
      </c>
      <c r="D24" s="3" t="s">
        <v>262</v>
      </c>
    </row>
    <row r="25" spans="1:4">
      <c r="A25" s="3" t="s">
        <v>11</v>
      </c>
      <c r="B25" s="3" t="s">
        <v>266</v>
      </c>
      <c r="C25" s="3" t="s">
        <v>99</v>
      </c>
      <c r="D25" s="3" t="s">
        <v>267</v>
      </c>
    </row>
    <row r="26" spans="1:4">
      <c r="A26" s="3" t="s">
        <v>12</v>
      </c>
      <c r="B26" s="3" t="s">
        <v>270</v>
      </c>
      <c r="C26" s="3" t="s">
        <v>99</v>
      </c>
      <c r="D26" s="3" t="s">
        <v>271</v>
      </c>
    </row>
    <row r="27" spans="1:4">
      <c r="A27" s="3" t="s">
        <v>274</v>
      </c>
      <c r="B27" s="3" t="s">
        <v>273</v>
      </c>
      <c r="C27" s="3" t="s">
        <v>99</v>
      </c>
      <c r="D27" s="3" t="s">
        <v>275</v>
      </c>
    </row>
    <row r="28" spans="1:4" ht="30">
      <c r="A28" s="3" t="s">
        <v>277</v>
      </c>
      <c r="B28" s="3" t="s">
        <v>278</v>
      </c>
      <c r="C28" s="3" t="s">
        <v>99</v>
      </c>
      <c r="D28" s="3" t="s">
        <v>279</v>
      </c>
    </row>
    <row r="29" spans="1:4">
      <c r="A29" s="3" t="s">
        <v>14</v>
      </c>
      <c r="B29" s="3" t="s">
        <v>281</v>
      </c>
      <c r="C29" s="3" t="s">
        <v>99</v>
      </c>
      <c r="D29" s="3" t="s">
        <v>282</v>
      </c>
    </row>
    <row r="30" spans="1:4" ht="45">
      <c r="A30" s="3" t="s">
        <v>15</v>
      </c>
      <c r="B30" s="3" t="s">
        <v>286</v>
      </c>
      <c r="C30" s="3" t="s">
        <v>99</v>
      </c>
      <c r="D30" s="3" t="s">
        <v>287</v>
      </c>
    </row>
    <row r="31" spans="1:4">
      <c r="A31" s="3" t="s">
        <v>16</v>
      </c>
      <c r="B31" s="3" t="s">
        <v>288</v>
      </c>
      <c r="C31" s="3" t="s">
        <v>99</v>
      </c>
      <c r="D31" s="3" t="s">
        <v>289</v>
      </c>
    </row>
    <row r="32" spans="1:4">
      <c r="A32" s="3" t="s">
        <v>300</v>
      </c>
      <c r="B32" s="3" t="s">
        <v>302</v>
      </c>
      <c r="C32" s="3" t="s">
        <v>99</v>
      </c>
      <c r="D32" s="3" t="s">
        <v>303</v>
      </c>
    </row>
    <row r="33" spans="1:4">
      <c r="A33" s="3" t="s">
        <v>305</v>
      </c>
      <c r="B33" s="3" t="s">
        <v>306</v>
      </c>
      <c r="C33" s="3" t="s">
        <v>99</v>
      </c>
      <c r="D33" s="3" t="s">
        <v>307</v>
      </c>
    </row>
    <row r="34" spans="1:4">
      <c r="A34" s="3" t="s">
        <v>367</v>
      </c>
      <c r="B34" s="3" t="s">
        <v>372</v>
      </c>
      <c r="C34" s="3" t="s">
        <v>99</v>
      </c>
      <c r="D34" s="3" t="s">
        <v>375</v>
      </c>
    </row>
    <row r="35" spans="1:4">
      <c r="A35" s="3" t="s">
        <v>368</v>
      </c>
      <c r="B35" s="3" t="s">
        <v>373</v>
      </c>
      <c r="C35" s="3" t="s">
        <v>99</v>
      </c>
      <c r="D35" s="3" t="s">
        <v>374</v>
      </c>
    </row>
    <row r="36" spans="1:4">
      <c r="A36" s="3" t="s">
        <v>377</v>
      </c>
      <c r="B36" s="3" t="s">
        <v>378</v>
      </c>
      <c r="C36" s="3" t="s">
        <v>99</v>
      </c>
      <c r="D36" s="3" t="s">
        <v>379</v>
      </c>
    </row>
    <row r="37" spans="1:4">
      <c r="A37" s="3" t="s">
        <v>385</v>
      </c>
      <c r="B37" s="3" t="s">
        <v>387</v>
      </c>
      <c r="C37" s="3" t="s">
        <v>99</v>
      </c>
      <c r="D37" s="3" t="s">
        <v>388</v>
      </c>
    </row>
    <row r="38" spans="1:4">
      <c r="A38" s="3" t="s">
        <v>394</v>
      </c>
      <c r="B38" s="3" t="s">
        <v>395</v>
      </c>
      <c r="C38" s="3" t="s">
        <v>99</v>
      </c>
      <c r="D38" s="3" t="s">
        <v>396</v>
      </c>
    </row>
    <row r="39" spans="1:4" ht="30">
      <c r="A39" s="3" t="s">
        <v>580</v>
      </c>
      <c r="B39" s="3" t="s">
        <v>581</v>
      </c>
      <c r="C39" s="3" t="s">
        <v>99</v>
      </c>
      <c r="D39" s="3" t="s">
        <v>579</v>
      </c>
    </row>
    <row r="40" spans="1:4">
      <c r="A40" s="3" t="s">
        <v>646</v>
      </c>
      <c r="B40" s="3" t="s">
        <v>648</v>
      </c>
      <c r="C40" s="3" t="s">
        <v>99</v>
      </c>
      <c r="D40" s="3" t="s">
        <v>649</v>
      </c>
    </row>
    <row r="41" spans="1:4">
      <c r="A41" s="3" t="s">
        <v>653</v>
      </c>
      <c r="B41" s="3" t="s">
        <v>652</v>
      </c>
      <c r="C41" s="3" t="s">
        <v>99</v>
      </c>
      <c r="D41" s="3" t="s">
        <v>966</v>
      </c>
    </row>
    <row r="42" spans="1:4" ht="30">
      <c r="A42" s="3" t="s">
        <v>848</v>
      </c>
      <c r="B42" s="3" t="s">
        <v>857</v>
      </c>
      <c r="C42" s="3" t="s">
        <v>99</v>
      </c>
      <c r="D42" s="3" t="s">
        <v>858</v>
      </c>
    </row>
    <row r="43" spans="1:4">
      <c r="A43" s="3" t="s">
        <v>851</v>
      </c>
      <c r="B43" s="3" t="s">
        <v>859</v>
      </c>
      <c r="C43" s="3" t="s">
        <v>99</v>
      </c>
      <c r="D43" s="3" t="s">
        <v>860</v>
      </c>
    </row>
    <row r="44" spans="1:4" ht="30">
      <c r="A44" s="3" t="s">
        <v>854</v>
      </c>
      <c r="B44" s="3" t="s">
        <v>861</v>
      </c>
      <c r="C44" s="3" t="s">
        <v>99</v>
      </c>
      <c r="D44" s="3" t="s">
        <v>862</v>
      </c>
    </row>
    <row r="45" spans="1:4">
      <c r="A45" s="3" t="s">
        <v>845</v>
      </c>
      <c r="B45" s="3" t="s">
        <v>863</v>
      </c>
      <c r="C45" s="3" t="s">
        <v>99</v>
      </c>
      <c r="D45" s="3" t="s">
        <v>864</v>
      </c>
    </row>
    <row r="46" spans="1:4">
      <c r="A46" s="3" t="s">
        <v>934</v>
      </c>
      <c r="B46" s="3" t="s">
        <v>940</v>
      </c>
      <c r="C46" s="3" t="s">
        <v>99</v>
      </c>
      <c r="D46" s="3" t="s">
        <v>941</v>
      </c>
    </row>
    <row r="47" spans="1:4">
      <c r="A47" s="3" t="s">
        <v>937</v>
      </c>
      <c r="B47" s="3" t="s">
        <v>942</v>
      </c>
      <c r="C47" s="3" t="s">
        <v>99</v>
      </c>
      <c r="D47" s="3" t="s">
        <v>943</v>
      </c>
    </row>
    <row r="48" spans="1:4">
      <c r="A48" s="3" t="s">
        <v>945</v>
      </c>
      <c r="B48" s="3" t="s">
        <v>950</v>
      </c>
      <c r="C48" s="3" t="s">
        <v>99</v>
      </c>
      <c r="D48" s="3" t="s">
        <v>951</v>
      </c>
    </row>
    <row r="49" spans="1:4">
      <c r="A49" s="3" t="s">
        <v>947</v>
      </c>
      <c r="B49" s="3" t="s">
        <v>948</v>
      </c>
      <c r="C49" s="3" t="s">
        <v>99</v>
      </c>
      <c r="D49" s="3" t="s">
        <v>949</v>
      </c>
    </row>
    <row r="50" spans="1:4">
      <c r="A50" s="3" t="s">
        <v>957</v>
      </c>
      <c r="B50" s="3" t="s">
        <v>958</v>
      </c>
      <c r="C50" s="3" t="s">
        <v>99</v>
      </c>
      <c r="D50" s="3" t="s">
        <v>959</v>
      </c>
    </row>
    <row r="51" spans="1:4">
      <c r="A51" s="3" t="s">
        <v>961</v>
      </c>
      <c r="B51" s="3" t="s">
        <v>960</v>
      </c>
      <c r="C51" s="3" t="s">
        <v>99</v>
      </c>
      <c r="D51" s="3" t="s">
        <v>962</v>
      </c>
    </row>
    <row r="52" spans="1:4">
      <c r="A52" s="3" t="s">
        <v>967</v>
      </c>
      <c r="B52" s="3" t="s">
        <v>965</v>
      </c>
      <c r="C52" s="3" t="s">
        <v>99</v>
      </c>
      <c r="D52" s="3" t="s">
        <v>968</v>
      </c>
    </row>
    <row r="53" spans="1:4">
      <c r="A53" s="3" t="s">
        <v>970</v>
      </c>
      <c r="B53" s="3" t="s">
        <v>972</v>
      </c>
      <c r="C53" s="3" t="s">
        <v>99</v>
      </c>
      <c r="D53" s="3" t="s">
        <v>973</v>
      </c>
    </row>
    <row r="54" spans="1:4">
      <c r="A54" s="3" t="s">
        <v>992</v>
      </c>
      <c r="B54" s="3" t="s">
        <v>991</v>
      </c>
      <c r="C54" s="3" t="s">
        <v>99</v>
      </c>
      <c r="D54" s="3" t="s">
        <v>993</v>
      </c>
    </row>
    <row r="55" spans="1:4" ht="45">
      <c r="A55" s="3" t="s">
        <v>1219</v>
      </c>
      <c r="B55" s="3" t="s">
        <v>1218</v>
      </c>
      <c r="C55" s="3" t="s">
        <v>99</v>
      </c>
      <c r="D55" s="3" t="s">
        <v>1220</v>
      </c>
    </row>
    <row r="56" spans="1:4">
      <c r="A56" s="3" t="s">
        <v>1215</v>
      </c>
      <c r="B56" s="3" t="s">
        <v>1228</v>
      </c>
      <c r="C56" s="3" t="s">
        <v>99</v>
      </c>
      <c r="D56" s="3" t="s">
        <v>1229</v>
      </c>
    </row>
    <row r="57" spans="1:4" ht="30">
      <c r="A57" s="3" t="s">
        <v>1341</v>
      </c>
      <c r="B57" s="3" t="s">
        <v>1345</v>
      </c>
      <c r="C57" s="3" t="s">
        <v>99</v>
      </c>
      <c r="D57" s="3" t="s">
        <v>1346</v>
      </c>
    </row>
    <row r="58" spans="1:4">
      <c r="A58" s="3" t="s">
        <v>1343</v>
      </c>
      <c r="B58" s="3" t="s">
        <v>1347</v>
      </c>
      <c r="C58" s="3" t="s">
        <v>99</v>
      </c>
      <c r="D58" s="3" t="s">
        <v>1348</v>
      </c>
    </row>
    <row r="59" spans="1:4">
      <c r="A59" s="3" t="s">
        <v>1353</v>
      </c>
      <c r="B59" s="3" t="s">
        <v>1352</v>
      </c>
      <c r="C59" s="3" t="s">
        <v>99</v>
      </c>
      <c r="D59" s="3" t="s">
        <v>1354</v>
      </c>
    </row>
    <row r="60" spans="1:4">
      <c r="A60" s="3" t="s">
        <v>1360</v>
      </c>
      <c r="B60" s="3" t="s">
        <v>1358</v>
      </c>
      <c r="C60" s="3" t="s">
        <v>99</v>
      </c>
      <c r="D60" s="3" t="s">
        <v>1359</v>
      </c>
    </row>
    <row r="61" spans="1:4">
      <c r="A61" s="3" t="s">
        <v>1367</v>
      </c>
      <c r="B61" s="3" t="s">
        <v>1378</v>
      </c>
      <c r="C61" s="3" t="s">
        <v>99</v>
      </c>
      <c r="D61" s="3" t="s">
        <v>1379</v>
      </c>
    </row>
    <row r="62" spans="1:4">
      <c r="A62" s="3" t="s">
        <v>1369</v>
      </c>
      <c r="B62" s="3" t="s">
        <v>1371</v>
      </c>
      <c r="C62" s="3" t="s">
        <v>99</v>
      </c>
      <c r="D62" s="3" t="s">
        <v>1380</v>
      </c>
    </row>
    <row r="63" spans="1:4">
      <c r="A63" s="3" t="s">
        <v>1372</v>
      </c>
      <c r="B63" s="3" t="s">
        <v>1375</v>
      </c>
      <c r="C63" s="3" t="s">
        <v>99</v>
      </c>
      <c r="D63" s="3" t="s">
        <v>1376</v>
      </c>
    </row>
    <row r="64" spans="1:4">
      <c r="A64" s="3" t="s">
        <v>1383</v>
      </c>
      <c r="B64" s="3" t="s">
        <v>1382</v>
      </c>
      <c r="C64" s="3" t="s">
        <v>99</v>
      </c>
      <c r="D64" s="3" t="s">
        <v>1381</v>
      </c>
    </row>
    <row r="65" spans="1:4">
      <c r="A65" s="3" t="s">
        <v>1440</v>
      </c>
      <c r="B65" s="3" t="s">
        <v>1442</v>
      </c>
      <c r="C65" s="3" t="s">
        <v>99</v>
      </c>
      <c r="D65" s="3" t="s">
        <v>1443</v>
      </c>
    </row>
    <row r="66" spans="1:4">
      <c r="A66" s="3" t="s">
        <v>1455</v>
      </c>
      <c r="B66" s="3" t="s">
        <v>1454</v>
      </c>
      <c r="C66" s="3" t="s">
        <v>99</v>
      </c>
      <c r="D66" s="3" t="s">
        <v>1455</v>
      </c>
    </row>
    <row r="67" spans="1:4">
      <c r="A67" s="3" t="s">
        <v>1485</v>
      </c>
      <c r="B67" s="3" t="s">
        <v>1484</v>
      </c>
      <c r="C67" s="3" t="s">
        <v>99</v>
      </c>
      <c r="D67" s="3" t="s">
        <v>1485</v>
      </c>
    </row>
    <row r="68" spans="1:4" ht="30">
      <c r="A68" s="3" t="s">
        <v>1507</v>
      </c>
      <c r="B68" s="3" t="s">
        <v>1506</v>
      </c>
      <c r="C68" s="3" t="s">
        <v>99</v>
      </c>
      <c r="D68" s="3" t="s">
        <v>1508</v>
      </c>
    </row>
    <row r="69" spans="1:4" ht="30">
      <c r="A69" s="3" t="s">
        <v>1513</v>
      </c>
      <c r="B69" s="3" t="s">
        <v>1515</v>
      </c>
      <c r="C69" s="3" t="s">
        <v>99</v>
      </c>
      <c r="D69" s="3" t="s">
        <v>1514</v>
      </c>
    </row>
    <row r="70" spans="1:4" ht="30">
      <c r="A70" s="3" t="s">
        <v>1524</v>
      </c>
      <c r="B70" s="3" t="s">
        <v>1521</v>
      </c>
      <c r="C70" s="3" t="s">
        <v>99</v>
      </c>
      <c r="D70" s="3" t="s">
        <v>1537</v>
      </c>
    </row>
    <row r="71" spans="1:4" ht="30">
      <c r="A71" s="3" t="s">
        <v>1538</v>
      </c>
      <c r="B71" s="3" t="s">
        <v>1542</v>
      </c>
      <c r="C71" s="3" t="s">
        <v>99</v>
      </c>
      <c r="D71" s="3" t="s">
        <v>1538</v>
      </c>
    </row>
    <row r="72" spans="1:4" ht="45">
      <c r="A72" s="3" t="s">
        <v>1635</v>
      </c>
      <c r="B72" s="3" t="s">
        <v>1638</v>
      </c>
      <c r="C72" s="3" t="s">
        <v>99</v>
      </c>
      <c r="D72" s="3" t="s">
        <v>1637</v>
      </c>
    </row>
    <row r="73" spans="1:4" ht="45">
      <c r="A73" s="3" t="s">
        <v>1641</v>
      </c>
      <c r="B73" s="3" t="s">
        <v>1644</v>
      </c>
      <c r="C73" s="3" t="s">
        <v>99</v>
      </c>
      <c r="D73" s="3" t="s">
        <v>1643</v>
      </c>
    </row>
    <row r="74" spans="1:4">
      <c r="A74" s="3" t="s">
        <v>1666</v>
      </c>
      <c r="B74" s="3" t="s">
        <v>1669</v>
      </c>
      <c r="C74" s="3" t="s">
        <v>99</v>
      </c>
      <c r="D74" s="3" t="s">
        <v>1670</v>
      </c>
    </row>
    <row r="75" spans="1:4">
      <c r="A75" s="3" t="s">
        <v>1671</v>
      </c>
      <c r="B75" s="3" t="s">
        <v>1686</v>
      </c>
      <c r="C75" s="3" t="s">
        <v>99</v>
      </c>
      <c r="D75" s="3" t="s">
        <v>1673</v>
      </c>
    </row>
    <row r="76" spans="1:4">
      <c r="A76" s="3" t="s">
        <v>1674</v>
      </c>
      <c r="B76" s="3" t="s">
        <v>1677</v>
      </c>
      <c r="C76" s="3" t="s">
        <v>99</v>
      </c>
      <c r="D76" s="3" t="s">
        <v>1678</v>
      </c>
    </row>
    <row r="77" spans="1:4" ht="30">
      <c r="A77" s="3" t="s">
        <v>1680</v>
      </c>
      <c r="B77" s="3" t="s">
        <v>1679</v>
      </c>
      <c r="C77" s="3" t="s">
        <v>99</v>
      </c>
      <c r="D77" s="3" t="s">
        <v>1681</v>
      </c>
    </row>
    <row r="78" spans="1:4">
      <c r="A78" s="3" t="s">
        <v>1690</v>
      </c>
      <c r="B78" s="3" t="s">
        <v>1694</v>
      </c>
      <c r="C78" s="3" t="s">
        <v>99</v>
      </c>
      <c r="D78" s="3" t="s">
        <v>1695</v>
      </c>
    </row>
    <row r="79" spans="1:4">
      <c r="A79" s="3" t="s">
        <v>1702</v>
      </c>
      <c r="B79" s="3" t="s">
        <v>1700</v>
      </c>
      <c r="C79" s="3" t="s">
        <v>99</v>
      </c>
      <c r="D79" s="3" t="s">
        <v>1701</v>
      </c>
    </row>
    <row r="80" spans="1:4" ht="45">
      <c r="A80" s="3" t="s">
        <v>1736</v>
      </c>
      <c r="B80" s="3" t="s">
        <v>1735</v>
      </c>
      <c r="C80" s="3" t="s">
        <v>99</v>
      </c>
      <c r="D80" s="3" t="s">
        <v>1734</v>
      </c>
    </row>
    <row r="81" spans="1:4" ht="30">
      <c r="A81" s="3" t="s">
        <v>1739</v>
      </c>
      <c r="B81" s="3" t="s">
        <v>1738</v>
      </c>
      <c r="C81" s="3" t="s">
        <v>99</v>
      </c>
      <c r="D81" s="3" t="s">
        <v>1739</v>
      </c>
    </row>
    <row r="82" spans="1:4" ht="45">
      <c r="A82" s="3" t="s">
        <v>1742</v>
      </c>
      <c r="B82" s="3" t="s">
        <v>1746</v>
      </c>
      <c r="C82" s="3" t="s">
        <v>99</v>
      </c>
      <c r="D82" s="3" t="s">
        <v>1743</v>
      </c>
    </row>
    <row r="83" spans="1:4" ht="30">
      <c r="A83" s="3" t="s">
        <v>1750</v>
      </c>
      <c r="B83" s="3" t="s">
        <v>1752</v>
      </c>
      <c r="C83" s="3" t="s">
        <v>99</v>
      </c>
      <c r="D83" s="3" t="s">
        <v>1750</v>
      </c>
    </row>
    <row r="84" spans="1:4" ht="30">
      <c r="A84" s="3" t="s">
        <v>1756</v>
      </c>
      <c r="B84" s="3" t="s">
        <v>1754</v>
      </c>
      <c r="C84" s="3" t="s">
        <v>99</v>
      </c>
      <c r="D84" s="3" t="s">
        <v>1756</v>
      </c>
    </row>
    <row r="85" spans="1:4">
      <c r="A85" s="3" t="s">
        <v>1779</v>
      </c>
      <c r="B85" s="3" t="s">
        <v>1782</v>
      </c>
      <c r="C85" s="3" t="s">
        <v>99</v>
      </c>
      <c r="D85" s="3" t="s">
        <v>1783</v>
      </c>
    </row>
    <row r="86" spans="1:4">
      <c r="A86" s="3" t="s">
        <v>1784</v>
      </c>
      <c r="B86" s="3" t="s">
        <v>1787</v>
      </c>
      <c r="C86" s="3" t="s">
        <v>99</v>
      </c>
      <c r="D86" s="3" t="s">
        <v>1786</v>
      </c>
    </row>
    <row r="87" spans="1:4" ht="30">
      <c r="A87" s="3" t="s">
        <v>1805</v>
      </c>
      <c r="B87" s="3" t="s">
        <v>1810</v>
      </c>
      <c r="C87" s="3" t="s">
        <v>99</v>
      </c>
      <c r="D87" s="3" t="s">
        <v>1811</v>
      </c>
    </row>
    <row r="88" spans="1:4" ht="30">
      <c r="A88" s="3" t="s">
        <v>1829</v>
      </c>
      <c r="B88" s="3" t="s">
        <v>1822</v>
      </c>
      <c r="C88" s="3" t="s">
        <v>99</v>
      </c>
      <c r="D88" s="3" t="s">
        <v>1823</v>
      </c>
    </row>
    <row r="89" spans="1:4" ht="30">
      <c r="A89" s="3" t="s">
        <v>1832</v>
      </c>
      <c r="B89" s="3" t="s">
        <v>1835</v>
      </c>
      <c r="C89" s="3" t="s">
        <v>99</v>
      </c>
      <c r="D89" s="3" t="s">
        <v>1832</v>
      </c>
    </row>
    <row r="90" spans="1:4">
      <c r="A90" s="3" t="s">
        <v>2266</v>
      </c>
      <c r="B90" s="3" t="s">
        <v>2275</v>
      </c>
      <c r="C90" s="3" t="s">
        <v>99</v>
      </c>
      <c r="D90" s="3" t="s">
        <v>2276</v>
      </c>
    </row>
    <row r="91" spans="1:4">
      <c r="A91" s="3" t="s">
        <v>2269</v>
      </c>
      <c r="B91" s="3" t="s">
        <v>2277</v>
      </c>
      <c r="C91" s="3" t="s">
        <v>99</v>
      </c>
      <c r="D91" s="3" t="s">
        <v>2278</v>
      </c>
    </row>
    <row r="92" spans="1:4" ht="30">
      <c r="A92" s="3" t="s">
        <v>2272</v>
      </c>
      <c r="B92" s="3" t="s">
        <v>2279</v>
      </c>
      <c r="C92" s="3" t="s">
        <v>99</v>
      </c>
      <c r="D92" s="3" t="s">
        <v>2280</v>
      </c>
    </row>
    <row r="93" spans="1:4">
      <c r="A93" s="3" t="s">
        <v>2281</v>
      </c>
      <c r="B93" s="3" t="s">
        <v>2288</v>
      </c>
      <c r="C93" s="3" t="s">
        <v>99</v>
      </c>
      <c r="D93" s="3" t="s">
        <v>2282</v>
      </c>
    </row>
    <row r="94" spans="1:4" ht="30">
      <c r="A94" s="3" t="s">
        <v>2346</v>
      </c>
      <c r="B94" s="3" t="s">
        <v>2361</v>
      </c>
      <c r="C94" s="3" t="s">
        <v>99</v>
      </c>
      <c r="D94" s="3" t="s">
        <v>2362</v>
      </c>
    </row>
    <row r="95" spans="1:4">
      <c r="A95" s="3" t="s">
        <v>2348</v>
      </c>
      <c r="B95" s="3" t="s">
        <v>2358</v>
      </c>
      <c r="C95" s="3" t="s">
        <v>99</v>
      </c>
      <c r="D95" s="3" t="s">
        <v>2359</v>
      </c>
    </row>
    <row r="96" spans="1:4" ht="30">
      <c r="A96" s="3" t="s">
        <v>2349</v>
      </c>
      <c r="B96" s="3" t="s">
        <v>2363</v>
      </c>
      <c r="C96" s="3" t="s">
        <v>99</v>
      </c>
      <c r="D96" s="3" t="s">
        <v>2364</v>
      </c>
    </row>
    <row r="97" spans="1:4" ht="45">
      <c r="A97" s="3" t="s">
        <v>2368</v>
      </c>
      <c r="B97" s="3" t="s">
        <v>2366</v>
      </c>
      <c r="C97" s="3" t="s">
        <v>99</v>
      </c>
      <c r="D97" s="3" t="s">
        <v>2367</v>
      </c>
    </row>
    <row r="98" spans="1:4" ht="30">
      <c r="A98" s="3" t="s">
        <v>2354</v>
      </c>
      <c r="B98" s="3" t="s">
        <v>2371</v>
      </c>
      <c r="C98" s="3" t="s">
        <v>99</v>
      </c>
      <c r="D98" s="3" t="s">
        <v>2372</v>
      </c>
    </row>
    <row r="99" spans="1:4" ht="150">
      <c r="A99" s="3" t="s">
        <v>2376</v>
      </c>
      <c r="B99" s="3" t="s">
        <v>2375</v>
      </c>
      <c r="C99" s="3" t="s">
        <v>99</v>
      </c>
      <c r="D99" s="3" t="s">
        <v>2380</v>
      </c>
    </row>
    <row r="100" spans="1:4" ht="45">
      <c r="A100" s="3" t="s">
        <v>2797</v>
      </c>
      <c r="B100" s="3" t="s">
        <v>2789</v>
      </c>
      <c r="C100" s="3" t="s">
        <v>99</v>
      </c>
      <c r="D100" s="3" t="s">
        <v>2790</v>
      </c>
    </row>
    <row r="101" spans="1:4">
      <c r="A101" s="3" t="s">
        <v>2792</v>
      </c>
      <c r="B101" s="3" t="s">
        <v>2794</v>
      </c>
      <c r="C101" s="3" t="s">
        <v>99</v>
      </c>
      <c r="D101" s="3" t="s">
        <v>2795</v>
      </c>
    </row>
    <row r="102" spans="1:4">
      <c r="A102" s="3" t="s">
        <v>3104</v>
      </c>
      <c r="B102" s="3" t="s">
        <v>3106</v>
      </c>
      <c r="C102" s="3" t="s">
        <v>99</v>
      </c>
      <c r="D102" s="3" t="s">
        <v>3107</v>
      </c>
    </row>
    <row r="103" spans="1:4">
      <c r="A103" s="3" t="s">
        <v>3101</v>
      </c>
      <c r="B103" t="s">
        <v>3108</v>
      </c>
      <c r="C103" s="3" t="s">
        <v>99</v>
      </c>
      <c r="D103" s="3" t="s">
        <v>3109</v>
      </c>
    </row>
    <row r="104" spans="1:4">
      <c r="A104" s="3" t="s">
        <v>356</v>
      </c>
      <c r="B104" s="3" t="s">
        <v>3167</v>
      </c>
      <c r="C104" s="3" t="s">
        <v>99</v>
      </c>
      <c r="D104" s="3" t="s">
        <v>3168</v>
      </c>
    </row>
    <row r="105" spans="1:4">
      <c r="A105" s="3" t="s">
        <v>3336</v>
      </c>
      <c r="B105" s="3" t="s">
        <v>3339</v>
      </c>
      <c r="C105" s="3" t="s">
        <v>99</v>
      </c>
      <c r="D105" s="3" t="s">
        <v>3338</v>
      </c>
    </row>
    <row r="106" spans="1:4">
      <c r="A106" s="3" t="s">
        <v>3340</v>
      </c>
      <c r="B106" s="3" t="s">
        <v>3342</v>
      </c>
      <c r="C106" s="3" t="s">
        <v>99</v>
      </c>
      <c r="D106" s="3" t="s">
        <v>3343</v>
      </c>
    </row>
    <row r="107" spans="1:4" ht="45">
      <c r="A107" s="3" t="s">
        <v>3350</v>
      </c>
      <c r="B107" s="3" t="s">
        <v>3349</v>
      </c>
      <c r="C107" s="3" t="s">
        <v>99</v>
      </c>
      <c r="D107" s="3" t="s">
        <v>3378</v>
      </c>
    </row>
    <row r="108" spans="1:4">
      <c r="A108" s="3" t="s">
        <v>3352</v>
      </c>
      <c r="B108" t="s">
        <v>3353</v>
      </c>
      <c r="C108" s="3" t="s">
        <v>99</v>
      </c>
      <c r="D108" s="3" t="s">
        <v>3354</v>
      </c>
    </row>
    <row r="109" spans="1:4" ht="30">
      <c r="A109" s="3" t="s">
        <v>3366</v>
      </c>
      <c r="B109" s="3" t="s">
        <v>3364</v>
      </c>
      <c r="C109" s="3" t="s">
        <v>3365</v>
      </c>
      <c r="D109" s="3" t="s">
        <v>3369</v>
      </c>
    </row>
    <row r="110" spans="1:4" ht="60">
      <c r="A110" s="3" t="s">
        <v>3370</v>
      </c>
      <c r="B110" s="3" t="s">
        <v>3374</v>
      </c>
      <c r="C110" s="3" t="s">
        <v>99</v>
      </c>
      <c r="D110" s="3" t="s">
        <v>3373</v>
      </c>
    </row>
    <row r="111" spans="1:4" ht="45">
      <c r="A111" s="3" t="s">
        <v>3381</v>
      </c>
      <c r="B111" s="3" t="s">
        <v>3382</v>
      </c>
      <c r="C111" s="3" t="s">
        <v>99</v>
      </c>
      <c r="D111" s="3" t="s">
        <v>3384</v>
      </c>
    </row>
    <row r="112" spans="1:4" ht="45">
      <c r="A112" s="3" t="s">
        <v>3404</v>
      </c>
      <c r="B112" s="3" t="s">
        <v>3351</v>
      </c>
      <c r="C112" s="3" t="s">
        <v>99</v>
      </c>
      <c r="D112" s="3" t="s">
        <v>3403</v>
      </c>
    </row>
    <row r="113" spans="1:4" ht="45">
      <c r="A113" s="3" t="s">
        <v>3427</v>
      </c>
      <c r="B113" s="3" t="s">
        <v>3424</v>
      </c>
      <c r="C113" s="3" t="s">
        <v>99</v>
      </c>
      <c r="D113" s="3" t="s">
        <v>3426</v>
      </c>
    </row>
    <row r="114" spans="1:4" ht="75">
      <c r="A114" s="3" t="s">
        <v>3470</v>
      </c>
      <c r="B114" s="3" t="s">
        <v>3469</v>
      </c>
      <c r="C114" s="3" t="s">
        <v>99</v>
      </c>
      <c r="D114" s="3" t="s">
        <v>3472</v>
      </c>
    </row>
    <row r="115" spans="1:4">
      <c r="A115" s="3" t="s">
        <v>3475</v>
      </c>
      <c r="B115" s="3" t="s">
        <v>3474</v>
      </c>
      <c r="C115" s="3" t="s">
        <v>99</v>
      </c>
      <c r="D115" s="3" t="s">
        <v>3477</v>
      </c>
    </row>
    <row r="116" spans="1:4">
      <c r="A116" s="3" t="s">
        <v>3487</v>
      </c>
      <c r="B116" s="3" t="s">
        <v>3485</v>
      </c>
      <c r="C116" s="3" t="s">
        <v>99</v>
      </c>
      <c r="D116" s="3" t="s">
        <v>3486</v>
      </c>
    </row>
    <row r="117" spans="1:4" ht="60">
      <c r="A117" s="3" t="s">
        <v>3528</v>
      </c>
      <c r="B117" s="3" t="s">
        <v>3531</v>
      </c>
      <c r="C117" s="3" t="s">
        <v>99</v>
      </c>
      <c r="D117" s="3" t="s">
        <v>3532</v>
      </c>
    </row>
    <row r="118" spans="1:4" ht="30">
      <c r="A118" s="3" t="s">
        <v>3547</v>
      </c>
      <c r="B118" s="3" t="s">
        <v>3546</v>
      </c>
      <c r="C118" s="3" t="s">
        <v>99</v>
      </c>
      <c r="D118" s="3" t="s">
        <v>3548</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W170"/>
  <sheetViews>
    <sheetView workbookViewId="0">
      <pane xSplit="1" ySplit="2" topLeftCell="B3" activePane="bottomRight" state="frozen"/>
      <selection pane="topRight" activeCell="B1" sqref="B1"/>
      <selection pane="bottomLeft" activeCell="A3" sqref="A3"/>
      <selection pane="bottomRight" activeCell="A170" sqref="A170"/>
    </sheetView>
  </sheetViews>
  <sheetFormatPr baseColWidth="10" defaultRowHeight="15" x14ac:dyDescent="0"/>
  <cols>
    <col min="1" max="1" width="15.83203125" style="23" customWidth="1"/>
    <col min="2" max="2" width="18" style="22" customWidth="1"/>
    <col min="3" max="3" width="15.33203125" style="23" customWidth="1"/>
    <col min="4" max="4" width="20.83203125" style="22" customWidth="1"/>
    <col min="5" max="6" width="48.1640625" style="23" customWidth="1"/>
    <col min="7" max="7" width="10.33203125" style="22" customWidth="1"/>
    <col min="8" max="8" width="10.5" style="22" customWidth="1"/>
    <col min="9" max="9" width="12" style="22" customWidth="1"/>
    <col min="10" max="10" width="11" style="22" customWidth="1"/>
    <col min="11" max="11" width="43.1640625" style="23" customWidth="1"/>
    <col min="12" max="12" width="42.83203125" style="23" customWidth="1"/>
    <col min="13" max="13" width="54.83203125" style="23" customWidth="1"/>
    <col min="14" max="16" width="37.6640625" style="23" customWidth="1"/>
    <col min="17" max="17" width="10.83203125" style="22"/>
    <col min="18" max="18" width="12.83203125" style="23" customWidth="1"/>
    <col min="19" max="23" width="10.6640625" style="23" customWidth="1"/>
    <col min="24" max="25" width="9.83203125" style="22" customWidth="1"/>
    <col min="26" max="26" width="13" style="22" customWidth="1"/>
    <col min="27" max="29" width="13.5" style="22" customWidth="1"/>
    <col min="30" max="30" width="14.6640625" style="22" customWidth="1"/>
    <col min="31" max="35" width="13.6640625" style="22" customWidth="1"/>
    <col min="36" max="36" width="16.6640625" style="22" customWidth="1"/>
    <col min="37" max="37" width="17.1640625" style="22" customWidth="1"/>
    <col min="38" max="38" width="15.6640625" style="22" customWidth="1"/>
    <col min="39" max="39" width="14.5" style="22" customWidth="1"/>
    <col min="40" max="42" width="16.1640625" style="22" customWidth="1"/>
    <col min="43" max="43" width="16.33203125" style="17" customWidth="1"/>
    <col min="44" max="44" width="14.83203125" style="38" customWidth="1"/>
    <col min="45" max="45" width="14.83203125" style="49" customWidth="1"/>
    <col min="46" max="47" width="14.83203125" style="39" customWidth="1"/>
    <col min="48" max="48" width="14.83203125" style="68" customWidth="1"/>
    <col min="49" max="49" width="36" bestFit="1" customWidth="1"/>
  </cols>
  <sheetData>
    <row r="1" spans="1:49" s="25" customFormat="1" ht="29" customHeight="1">
      <c r="A1" s="135" t="s">
        <v>44</v>
      </c>
      <c r="B1" s="137" t="s">
        <v>17</v>
      </c>
      <c r="C1" s="135" t="s">
        <v>18</v>
      </c>
      <c r="D1" s="137" t="s">
        <v>19</v>
      </c>
      <c r="E1" s="135" t="s">
        <v>20</v>
      </c>
      <c r="F1" s="111" t="s">
        <v>2494</v>
      </c>
      <c r="G1" s="138" t="s">
        <v>21</v>
      </c>
      <c r="H1" s="138"/>
      <c r="I1" s="138"/>
      <c r="J1" s="138"/>
      <c r="K1" s="146" t="s">
        <v>22</v>
      </c>
      <c r="L1" s="147"/>
      <c r="M1" s="147"/>
      <c r="N1" s="147"/>
      <c r="O1" s="147"/>
      <c r="P1" s="148"/>
      <c r="Q1" s="24" t="s">
        <v>309</v>
      </c>
      <c r="R1" s="146" t="s">
        <v>195</v>
      </c>
      <c r="S1" s="147"/>
      <c r="T1" s="147"/>
      <c r="U1" s="147"/>
      <c r="V1" s="147"/>
      <c r="W1" s="148"/>
      <c r="X1" s="118" t="s">
        <v>1246</v>
      </c>
      <c r="Y1" s="119"/>
      <c r="Z1" s="120"/>
      <c r="AA1" s="120"/>
      <c r="AB1" s="120"/>
      <c r="AC1" s="120"/>
      <c r="AD1" s="120"/>
      <c r="AE1" s="120"/>
      <c r="AF1" s="120"/>
      <c r="AG1" s="120"/>
      <c r="AH1" s="120"/>
      <c r="AI1" s="120"/>
      <c r="AJ1" s="120"/>
      <c r="AK1" s="120"/>
      <c r="AL1" s="120"/>
      <c r="AM1" s="120"/>
      <c r="AN1" s="120"/>
      <c r="AO1" s="120"/>
      <c r="AP1" s="120"/>
      <c r="AQ1" s="120"/>
      <c r="AR1" s="120"/>
      <c r="AS1" s="120"/>
      <c r="AT1" s="120"/>
      <c r="AU1" s="120"/>
      <c r="AV1" s="120"/>
      <c r="AW1" s="25" t="s">
        <v>316</v>
      </c>
    </row>
    <row r="2" spans="1:49" s="25" customFormat="1" ht="33" customHeight="1">
      <c r="A2" s="136"/>
      <c r="B2" s="138"/>
      <c r="C2" s="136"/>
      <c r="D2" s="138"/>
      <c r="E2" s="136"/>
      <c r="F2" s="112"/>
      <c r="G2" s="16" t="s">
        <v>78</v>
      </c>
      <c r="H2" s="139" t="s">
        <v>79</v>
      </c>
      <c r="I2" s="139"/>
      <c r="J2" s="139"/>
      <c r="K2" s="149"/>
      <c r="L2" s="150"/>
      <c r="M2" s="150"/>
      <c r="N2" s="150"/>
      <c r="O2" s="150"/>
      <c r="P2" s="151"/>
      <c r="Q2" s="15"/>
      <c r="R2" s="149"/>
      <c r="S2" s="150"/>
      <c r="T2" s="150"/>
      <c r="U2" s="150"/>
      <c r="V2" s="150"/>
      <c r="W2" s="151"/>
      <c r="X2" s="152" t="s">
        <v>198</v>
      </c>
      <c r="Y2" s="153"/>
      <c r="Z2" s="143" t="s">
        <v>199</v>
      </c>
      <c r="AA2" s="144"/>
      <c r="AB2" s="144"/>
      <c r="AC2" s="144"/>
      <c r="AD2" s="101" t="s">
        <v>3100</v>
      </c>
      <c r="AE2" s="143" t="s">
        <v>200</v>
      </c>
      <c r="AF2" s="144"/>
      <c r="AG2" s="144"/>
      <c r="AH2" s="144"/>
      <c r="AI2" s="145"/>
      <c r="AJ2" s="115" t="s">
        <v>201</v>
      </c>
      <c r="AK2" s="116"/>
      <c r="AL2" s="116"/>
      <c r="AM2" s="116"/>
      <c r="AN2" s="116"/>
      <c r="AO2" s="116"/>
      <c r="AP2" s="116"/>
      <c r="AQ2" s="116"/>
      <c r="AR2" s="116"/>
      <c r="AS2" s="116"/>
      <c r="AT2" s="116"/>
      <c r="AU2" s="116"/>
      <c r="AV2" s="117"/>
    </row>
    <row r="3" spans="1:49" s="5" customFormat="1" ht="61" customHeight="1">
      <c r="A3" s="127" t="s">
        <v>2179</v>
      </c>
      <c r="B3" s="109" t="s">
        <v>2187</v>
      </c>
      <c r="C3" s="127" t="s">
        <v>310</v>
      </c>
      <c r="D3" s="109" t="s">
        <v>2189</v>
      </c>
      <c r="E3" s="127" t="s">
        <v>2499</v>
      </c>
      <c r="F3" s="113" t="s">
        <v>2500</v>
      </c>
      <c r="G3" s="17" t="s">
        <v>77</v>
      </c>
      <c r="H3" s="17" t="str">
        <f>party!A25</f>
        <v>Veronika Eyring</v>
      </c>
      <c r="I3" s="17"/>
      <c r="J3" s="17"/>
      <c r="K3" s="127" t="str">
        <f>references!D11</f>
        <v xml:space="preserve">Meehl, G. A., R. Moss, K. E. Taylor, V. Eyring, R. J. Stouffer, S. Bony, B. Stevens, 2014: Climate Model Intercomparisons: Preparing for the Next Phase, Eos Trans. AGU, 95(9), 77. </v>
      </c>
      <c r="L3" s="127"/>
      <c r="M3" s="131"/>
      <c r="N3" s="131"/>
      <c r="O3" s="131"/>
      <c r="P3" s="131"/>
      <c r="Q3" s="109" t="str">
        <f>party!A6</f>
        <v>Charlotte Pascoe</v>
      </c>
      <c r="R3" s="113" t="str">
        <f>$C$9</f>
        <v>piControl</v>
      </c>
      <c r="S3" s="113"/>
      <c r="T3" s="113"/>
      <c r="U3" s="113"/>
      <c r="V3" s="113"/>
      <c r="W3" s="113"/>
      <c r="X3" s="109" t="str">
        <f>TemporalConstraint!A6</f>
        <v>1851-2150 300yrs</v>
      </c>
      <c r="Y3" s="109"/>
      <c r="Z3" s="109" t="str">
        <f>EnsembleRequirement!$A$4</f>
        <v>SingleMember</v>
      </c>
      <c r="AA3" s="109" t="str">
        <f>EnsembleRequirement!$A$13</f>
        <v>PreIndustrialInitialisation</v>
      </c>
      <c r="AB3" s="109"/>
      <c r="AC3" s="98"/>
      <c r="AD3" s="109"/>
      <c r="AE3" s="109" t="str">
        <f>requirement!A4</f>
        <v>AOGCM/ESM Configuration</v>
      </c>
      <c r="AF3" s="109"/>
      <c r="AG3" s="109"/>
      <c r="AH3" s="109"/>
      <c r="AI3" s="109"/>
      <c r="AJ3" s="109" t="str">
        <f>ForcingConstraint!$A$3</f>
        <v>1%yrCO2Increase</v>
      </c>
      <c r="AK3" s="109" t="str">
        <f>requirement!$A$37</f>
        <v>PIForcingExcludingCO2</v>
      </c>
      <c r="AL3" s="109"/>
      <c r="AM3" s="109"/>
      <c r="AN3" s="109"/>
      <c r="AO3" s="109"/>
      <c r="AP3" s="109"/>
      <c r="AQ3" s="109"/>
      <c r="AR3" s="123"/>
      <c r="AS3" s="121"/>
      <c r="AT3" s="141"/>
      <c r="AU3" s="141"/>
      <c r="AV3" s="141"/>
      <c r="AW3" s="140"/>
    </row>
    <row r="4" spans="1:49" s="5" customFormat="1" ht="59" customHeight="1">
      <c r="A4" s="128"/>
      <c r="B4" s="110"/>
      <c r="C4" s="128"/>
      <c r="D4" s="110"/>
      <c r="E4" s="128"/>
      <c r="F4" s="114"/>
      <c r="G4" s="17" t="s">
        <v>308</v>
      </c>
      <c r="H4" s="17" t="str">
        <f>party!A26</f>
        <v>WGCM</v>
      </c>
      <c r="I4" s="17"/>
      <c r="J4" s="17"/>
      <c r="K4" s="128"/>
      <c r="L4" s="128"/>
      <c r="M4" s="132"/>
      <c r="N4" s="132"/>
      <c r="O4" s="132"/>
      <c r="P4" s="132"/>
      <c r="Q4" s="110"/>
      <c r="R4" s="114"/>
      <c r="S4" s="114"/>
      <c r="T4" s="114"/>
      <c r="U4" s="114"/>
      <c r="V4" s="114"/>
      <c r="W4" s="114"/>
      <c r="X4" s="110"/>
      <c r="Y4" s="110"/>
      <c r="Z4" s="110"/>
      <c r="AA4" s="110"/>
      <c r="AB4" s="110"/>
      <c r="AC4" s="99"/>
      <c r="AD4" s="110"/>
      <c r="AE4" s="110"/>
      <c r="AF4" s="110"/>
      <c r="AG4" s="110"/>
      <c r="AH4" s="110"/>
      <c r="AI4" s="110"/>
      <c r="AJ4" s="110"/>
      <c r="AK4" s="110"/>
      <c r="AL4" s="110"/>
      <c r="AM4" s="110"/>
      <c r="AN4" s="110"/>
      <c r="AO4" s="110"/>
      <c r="AP4" s="110"/>
      <c r="AQ4" s="110"/>
      <c r="AR4" s="124"/>
      <c r="AS4" s="122"/>
      <c r="AT4" s="142"/>
      <c r="AU4" s="142"/>
      <c r="AV4" s="142"/>
      <c r="AW4" s="140"/>
    </row>
    <row r="5" spans="1:49" s="8" customFormat="1" ht="61" customHeight="1">
      <c r="A5" s="113" t="s">
        <v>2180</v>
      </c>
      <c r="B5" s="129" t="s">
        <v>2186</v>
      </c>
      <c r="C5" s="113" t="s">
        <v>2178</v>
      </c>
      <c r="D5" s="129" t="s">
        <v>2190</v>
      </c>
      <c r="E5" s="113" t="s">
        <v>2502</v>
      </c>
      <c r="F5" s="113" t="s">
        <v>2501</v>
      </c>
      <c r="G5" s="22" t="s">
        <v>77</v>
      </c>
      <c r="H5" s="22" t="str">
        <f>party!$A$25</f>
        <v>Veronika Eyring</v>
      </c>
      <c r="I5" s="22"/>
      <c r="J5" s="22"/>
      <c r="K5" s="113" t="str">
        <f>references!D10</f>
        <v>Hansen, J., D. Johnson, A. Lacis, S. Lebedeff, P. Lee, D. Rind, and G. Russell, 1981: Climate impact of increasing atmospheric carbon dioxide. Science, 213, 957-96.</v>
      </c>
      <c r="L5" s="113" t="str">
        <f>references!$D$11</f>
        <v xml:space="preserve">Meehl, G. A., R. Moss, K. E. Taylor, V. Eyring, R. J. Stouffer, S. Bony, B. Stevens, 2014: Climate Model Intercomparisons: Preparing for the Next Phase, Eos Trans. AGU, 95(9), 77. </v>
      </c>
      <c r="M5" s="131"/>
      <c r="N5" s="131"/>
      <c r="O5" s="131"/>
      <c r="P5" s="131"/>
      <c r="Q5" s="129" t="str">
        <f>party!$A$6</f>
        <v>Charlotte Pascoe</v>
      </c>
      <c r="R5" s="113" t="str">
        <f>$C$9</f>
        <v>piControl</v>
      </c>
      <c r="S5" s="113"/>
      <c r="T5" s="113"/>
      <c r="U5" s="113"/>
      <c r="V5" s="113"/>
      <c r="W5" s="113"/>
      <c r="X5" s="129" t="str">
        <f>TemporalConstraint!$A$5</f>
        <v>1850-1851 30yrs</v>
      </c>
      <c r="Y5" s="109"/>
      <c r="Z5" s="129" t="str">
        <f>EnsembleRequirement!$A$3</f>
        <v>FiveMember</v>
      </c>
      <c r="AA5" s="109" t="str">
        <f>EnsembleRequirement!$A$13</f>
        <v>PreIndustrialInitialisation</v>
      </c>
      <c r="AB5" s="109"/>
      <c r="AC5" s="98"/>
      <c r="AD5" s="109"/>
      <c r="AE5" s="129" t="str">
        <f>requirement!$A$4</f>
        <v>AOGCM/ESM Configuration</v>
      </c>
      <c r="AF5" s="109"/>
      <c r="AG5" s="109"/>
      <c r="AH5" s="109"/>
      <c r="AI5" s="109"/>
      <c r="AJ5" s="129" t="str">
        <f>ForcingConstraint!$A$4</f>
        <v>Abrupt4xCO2Increase</v>
      </c>
      <c r="AK5" s="109" t="str">
        <f>requirement!$A$37</f>
        <v>PIForcingExcludingCO2</v>
      </c>
      <c r="AL5" s="109"/>
      <c r="AM5" s="109"/>
      <c r="AN5" s="109"/>
      <c r="AO5" s="109"/>
      <c r="AP5" s="109"/>
      <c r="AQ5" s="109"/>
      <c r="AR5" s="123"/>
      <c r="AS5" s="121"/>
      <c r="AT5" s="141"/>
      <c r="AU5" s="141"/>
      <c r="AV5" s="141"/>
      <c r="AW5" s="140"/>
    </row>
    <row r="6" spans="1:49" s="8" customFormat="1" ht="59" customHeight="1">
      <c r="A6" s="114"/>
      <c r="B6" s="130"/>
      <c r="C6" s="114"/>
      <c r="D6" s="130"/>
      <c r="E6" s="114"/>
      <c r="F6" s="114"/>
      <c r="G6" s="22" t="s">
        <v>308</v>
      </c>
      <c r="H6" s="22" t="str">
        <f>party!A26</f>
        <v>WGCM</v>
      </c>
      <c r="I6" s="22"/>
      <c r="J6" s="22"/>
      <c r="K6" s="114"/>
      <c r="L6" s="114"/>
      <c r="M6" s="132"/>
      <c r="N6" s="132"/>
      <c r="O6" s="132"/>
      <c r="P6" s="132"/>
      <c r="Q6" s="130"/>
      <c r="R6" s="114"/>
      <c r="S6" s="114"/>
      <c r="T6" s="114"/>
      <c r="U6" s="114"/>
      <c r="V6" s="114"/>
      <c r="W6" s="114"/>
      <c r="X6" s="130"/>
      <c r="Y6" s="110"/>
      <c r="Z6" s="130"/>
      <c r="AA6" s="110"/>
      <c r="AB6" s="110"/>
      <c r="AC6" s="99"/>
      <c r="AD6" s="110"/>
      <c r="AE6" s="130"/>
      <c r="AF6" s="110"/>
      <c r="AG6" s="110"/>
      <c r="AH6" s="110"/>
      <c r="AI6" s="110"/>
      <c r="AJ6" s="130"/>
      <c r="AK6" s="110"/>
      <c r="AL6" s="110"/>
      <c r="AM6" s="110"/>
      <c r="AN6" s="110"/>
      <c r="AO6" s="110"/>
      <c r="AP6" s="110"/>
      <c r="AQ6" s="110"/>
      <c r="AR6" s="124"/>
      <c r="AS6" s="122"/>
      <c r="AT6" s="142"/>
      <c r="AU6" s="142"/>
      <c r="AV6" s="142"/>
      <c r="AW6" s="140"/>
    </row>
    <row r="7" spans="1:49" s="2" customFormat="1" ht="62" customHeight="1">
      <c r="A7" s="127" t="s">
        <v>2181</v>
      </c>
      <c r="B7" s="109" t="s">
        <v>2185</v>
      </c>
      <c r="C7" s="127" t="s">
        <v>196</v>
      </c>
      <c r="D7" s="109" t="s">
        <v>2191</v>
      </c>
      <c r="E7" s="127" t="s">
        <v>2503</v>
      </c>
      <c r="F7" s="113" t="s">
        <v>2504</v>
      </c>
      <c r="G7" s="17" t="s">
        <v>77</v>
      </c>
      <c r="H7" s="17" t="str">
        <f>party!A13</f>
        <v>Karl Taylor</v>
      </c>
      <c r="I7" s="17" t="str">
        <f>party!A22</f>
        <v>Peter Gleckler</v>
      </c>
      <c r="J7" s="17" t="str">
        <f>party!A25</f>
        <v>Veronika Eyring</v>
      </c>
      <c r="K7" s="127" t="str">
        <f>references!D11</f>
        <v xml:space="preserve">Meehl, G. A., R. Moss, K. E. Taylor, V. Eyring, R. J. Stouffer, S. Bony, B. Stevens, 2014: Climate Model Intercomparisons: Preparing for the Next Phase, Eos Trans. AGU, 95(9), 77. </v>
      </c>
      <c r="L7" s="127"/>
      <c r="M7" s="131"/>
      <c r="N7" s="131"/>
      <c r="O7" s="131"/>
      <c r="P7" s="131"/>
      <c r="Q7" s="109" t="str">
        <f>party!A6</f>
        <v>Charlotte Pascoe</v>
      </c>
      <c r="R7" s="113" t="str">
        <f>$C$11</f>
        <v>historical</v>
      </c>
      <c r="S7" s="113"/>
      <c r="T7" s="113"/>
      <c r="U7" s="113"/>
      <c r="V7" s="113"/>
      <c r="W7" s="113"/>
      <c r="X7" s="109" t="str">
        <f>TemporalConstraint!$A$7</f>
        <v>1979-2014 36yrs</v>
      </c>
      <c r="Y7" s="109"/>
      <c r="Z7" s="109" t="str">
        <f>EnsembleRequirement!$A$4</f>
        <v>SingleMember</v>
      </c>
      <c r="AA7" s="109"/>
      <c r="AB7" s="109"/>
      <c r="AC7" s="98"/>
      <c r="AD7" s="109"/>
      <c r="AE7" s="109" t="str">
        <f>requirement!$A$3</f>
        <v>AGCM Configuration</v>
      </c>
      <c r="AF7" s="109"/>
      <c r="AG7" s="109"/>
      <c r="AH7" s="109"/>
      <c r="AI7" s="109"/>
      <c r="AJ7" s="109" t="str">
        <f>ForcingConstraint!$A$20</f>
        <v>AMIP SST</v>
      </c>
      <c r="AK7" s="109" t="str">
        <f>ForcingConstraint!$A$19</f>
        <v>AMIP SIC</v>
      </c>
      <c r="AL7" s="109" t="str">
        <f>requirement!$A$5</f>
        <v>Historical Aerosol Forcing</v>
      </c>
      <c r="AM7" s="109" t="str">
        <f>ForcingConstraint!$A$12</f>
        <v>Historical WMGHG Concentrations</v>
      </c>
      <c r="AN7" s="109" t="str">
        <f>requirement!$A$6</f>
        <v>Historical Emissions</v>
      </c>
      <c r="AO7" s="109" t="str">
        <f>ForcingConstraint!$A$13</f>
        <v>Historical Land Use</v>
      </c>
      <c r="AP7" s="109" t="str">
        <f>requirement!$A$8</f>
        <v>Historical Solar Forcing</v>
      </c>
      <c r="AQ7" s="109" t="str">
        <f>requirement!$A$7</f>
        <v>Historical O3 and Stratospheric H2O Concentrations</v>
      </c>
      <c r="AR7" s="123" t="str">
        <f>ForcingConstraint!$A$18</f>
        <v>Historical Stratospheric Aerosol</v>
      </c>
      <c r="AS7" s="121"/>
      <c r="AT7" s="141"/>
      <c r="AU7" s="141"/>
      <c r="AV7" s="141"/>
      <c r="AW7" s="140"/>
    </row>
    <row r="8" spans="1:49" s="2" customFormat="1" ht="59" customHeight="1">
      <c r="A8" s="128"/>
      <c r="B8" s="110"/>
      <c r="C8" s="128"/>
      <c r="D8" s="110"/>
      <c r="E8" s="128"/>
      <c r="F8" s="114"/>
      <c r="G8" s="17" t="s">
        <v>308</v>
      </c>
      <c r="H8" s="17" t="str">
        <f>party!A26</f>
        <v>WGCM</v>
      </c>
      <c r="I8" s="17"/>
      <c r="J8" s="17"/>
      <c r="K8" s="128"/>
      <c r="L8" s="128"/>
      <c r="M8" s="132"/>
      <c r="N8" s="132"/>
      <c r="O8" s="132"/>
      <c r="P8" s="132"/>
      <c r="Q8" s="110"/>
      <c r="R8" s="114"/>
      <c r="S8" s="114"/>
      <c r="T8" s="114"/>
      <c r="U8" s="114"/>
      <c r="V8" s="114"/>
      <c r="W8" s="114"/>
      <c r="X8" s="110"/>
      <c r="Y8" s="110"/>
      <c r="Z8" s="110"/>
      <c r="AA8" s="110"/>
      <c r="AB8" s="110"/>
      <c r="AC8" s="99"/>
      <c r="AD8" s="110"/>
      <c r="AE8" s="110"/>
      <c r="AF8" s="110"/>
      <c r="AG8" s="110"/>
      <c r="AH8" s="110"/>
      <c r="AI8" s="110"/>
      <c r="AJ8" s="110"/>
      <c r="AK8" s="110"/>
      <c r="AL8" s="110"/>
      <c r="AM8" s="110"/>
      <c r="AN8" s="110"/>
      <c r="AO8" s="110"/>
      <c r="AP8" s="110"/>
      <c r="AQ8" s="110"/>
      <c r="AR8" s="124"/>
      <c r="AS8" s="122"/>
      <c r="AT8" s="142"/>
      <c r="AU8" s="142"/>
      <c r="AV8" s="142"/>
      <c r="AW8" s="140"/>
    </row>
    <row r="9" spans="1:49" s="5" customFormat="1" ht="60" customHeight="1">
      <c r="A9" s="127" t="s">
        <v>2182</v>
      </c>
      <c r="B9" s="109" t="s">
        <v>2184</v>
      </c>
      <c r="C9" s="127" t="s">
        <v>197</v>
      </c>
      <c r="D9" s="109" t="s">
        <v>2192</v>
      </c>
      <c r="E9" s="127" t="s">
        <v>2505</v>
      </c>
      <c r="F9" s="113" t="s">
        <v>2506</v>
      </c>
      <c r="G9" s="17" t="s">
        <v>77</v>
      </c>
      <c r="H9" s="17" t="str">
        <f>party!A25</f>
        <v>Veronika Eyring</v>
      </c>
      <c r="I9" s="17"/>
      <c r="J9" s="17"/>
      <c r="K9" s="127" t="str">
        <f>references!D11</f>
        <v xml:space="preserve">Meehl, G. A., R. Moss, K. E. Taylor, V. Eyring, R. J. Stouffer, S. Bony, B. Stevens, 2014: Climate Model Intercomparisons: Preparing for the Next Phase, Eos Trans. AGU, 95(9), 77. </v>
      </c>
      <c r="L9" s="127"/>
      <c r="M9" s="131"/>
      <c r="N9" s="131"/>
      <c r="O9" s="131"/>
      <c r="P9" s="131"/>
      <c r="Q9" s="109" t="str">
        <f>party!A6</f>
        <v>Charlotte Pascoe</v>
      </c>
      <c r="R9" s="113" t="str">
        <f>$C$11</f>
        <v>historical</v>
      </c>
      <c r="S9" s="113" t="str">
        <f>$C$3</f>
        <v>1pctCO2</v>
      </c>
      <c r="T9" s="113" t="str">
        <f>$C$5</f>
        <v>abrupt-4xCO2</v>
      </c>
      <c r="U9" s="113"/>
      <c r="V9" s="113"/>
      <c r="W9" s="113"/>
      <c r="X9" s="109" t="str">
        <f>TemporalConstraint!$A$4</f>
        <v>1850-2349 500yrs</v>
      </c>
      <c r="Y9" s="109"/>
      <c r="Z9" s="109" t="str">
        <f>EnsembleRequirement!$A$4</f>
        <v>SingleMember</v>
      </c>
      <c r="AA9" s="109"/>
      <c r="AB9" s="109"/>
      <c r="AC9" s="98"/>
      <c r="AD9" s="109"/>
      <c r="AE9" s="109" t="str">
        <f>requirement!$A$4</f>
        <v>AOGCM/ESM Configuration</v>
      </c>
      <c r="AF9" s="109"/>
      <c r="AG9" s="109"/>
      <c r="AH9" s="109"/>
      <c r="AI9" s="109"/>
      <c r="AJ9" s="109" t="str">
        <f>ForcingConstraint!$A$23</f>
        <v>Pre-Industrial CO2 Concentration</v>
      </c>
      <c r="AK9" s="109" t="str">
        <f>requirement!$A$37</f>
        <v>PIForcingExcludingCO2</v>
      </c>
      <c r="AL9" s="109"/>
      <c r="AM9" s="109"/>
      <c r="AN9" s="109"/>
      <c r="AO9" s="109"/>
      <c r="AP9" s="109"/>
      <c r="AQ9" s="109"/>
      <c r="AR9" s="123"/>
      <c r="AS9" s="125"/>
      <c r="AT9" s="141"/>
      <c r="AU9" s="141"/>
      <c r="AV9" s="141"/>
      <c r="AW9" s="140"/>
    </row>
    <row r="10" spans="1:49" s="5" customFormat="1" ht="64" customHeight="1">
      <c r="A10" s="128"/>
      <c r="B10" s="110"/>
      <c r="C10" s="128"/>
      <c r="D10" s="110"/>
      <c r="E10" s="128"/>
      <c r="F10" s="114"/>
      <c r="G10" s="17" t="s">
        <v>308</v>
      </c>
      <c r="H10" s="17" t="str">
        <f>party!A26</f>
        <v>WGCM</v>
      </c>
      <c r="I10" s="17"/>
      <c r="J10" s="17"/>
      <c r="K10" s="128"/>
      <c r="L10" s="128"/>
      <c r="M10" s="132"/>
      <c r="N10" s="132"/>
      <c r="O10" s="132"/>
      <c r="P10" s="132"/>
      <c r="Q10" s="110"/>
      <c r="R10" s="114"/>
      <c r="S10" s="114"/>
      <c r="T10" s="114"/>
      <c r="U10" s="114"/>
      <c r="V10" s="114"/>
      <c r="W10" s="114"/>
      <c r="X10" s="110"/>
      <c r="Y10" s="110"/>
      <c r="Z10" s="110"/>
      <c r="AA10" s="110"/>
      <c r="AB10" s="110"/>
      <c r="AC10" s="99"/>
      <c r="AD10" s="110"/>
      <c r="AE10" s="110"/>
      <c r="AF10" s="110"/>
      <c r="AG10" s="110"/>
      <c r="AH10" s="110"/>
      <c r="AI10" s="110"/>
      <c r="AJ10" s="110"/>
      <c r="AK10" s="110"/>
      <c r="AL10" s="110"/>
      <c r="AM10" s="110"/>
      <c r="AN10" s="110"/>
      <c r="AO10" s="110"/>
      <c r="AP10" s="110"/>
      <c r="AQ10" s="110"/>
      <c r="AR10" s="124"/>
      <c r="AS10" s="126"/>
      <c r="AT10" s="142"/>
      <c r="AU10" s="142"/>
      <c r="AV10" s="142"/>
      <c r="AW10" s="140"/>
    </row>
    <row r="11" spans="1:49" s="26" customFormat="1" ht="59" customHeight="1">
      <c r="A11" s="113" t="s">
        <v>876</v>
      </c>
      <c r="B11" s="129" t="s">
        <v>877</v>
      </c>
      <c r="C11" s="113" t="s">
        <v>2183</v>
      </c>
      <c r="D11" s="129" t="s">
        <v>2188</v>
      </c>
      <c r="E11" s="113" t="s">
        <v>2507</v>
      </c>
      <c r="F11" s="113" t="s">
        <v>2508</v>
      </c>
      <c r="G11" s="22" t="s">
        <v>77</v>
      </c>
      <c r="H11" s="22" t="str">
        <f>party!A25</f>
        <v>Veronika Eyring</v>
      </c>
      <c r="I11" s="22"/>
      <c r="J11" s="22"/>
      <c r="K11" s="113" t="str">
        <f>references!D11</f>
        <v xml:space="preserve">Meehl, G. A., R. Moss, K. E. Taylor, V. Eyring, R. J. Stouffer, S. Bony, B. Stevens, 2014: Climate Model Intercomparisons: Preparing for the Next Phase, Eos Trans. AGU, 95(9), 77. </v>
      </c>
      <c r="L11" s="113"/>
      <c r="M11" s="131"/>
      <c r="N11" s="131"/>
      <c r="O11" s="131"/>
      <c r="P11" s="131"/>
      <c r="Q11" s="129" t="str">
        <f>party!A6</f>
        <v>Charlotte Pascoe</v>
      </c>
      <c r="R11" s="113" t="str">
        <f>$C$9</f>
        <v>piControl</v>
      </c>
      <c r="S11" s="113" t="str">
        <f>$A$7</f>
        <v>DECK3</v>
      </c>
      <c r="T11" s="113"/>
      <c r="U11" s="113"/>
      <c r="V11" s="113"/>
      <c r="W11" s="113"/>
      <c r="X11" s="129" t="str">
        <f>TemporalConstraint!A3</f>
        <v>1850-2014 165yrs</v>
      </c>
      <c r="Y11" s="109"/>
      <c r="Z11" s="129" t="str">
        <f>EnsembleRequirement!A4</f>
        <v>SingleMember</v>
      </c>
      <c r="AA11" s="109"/>
      <c r="AB11" s="109"/>
      <c r="AC11" s="98"/>
      <c r="AD11" s="109"/>
      <c r="AE11" s="129" t="str">
        <f>requirement!A4</f>
        <v>AOGCM/ESM Configuration</v>
      </c>
      <c r="AF11" s="109"/>
      <c r="AG11" s="109"/>
      <c r="AH11" s="109"/>
      <c r="AI11" s="109"/>
      <c r="AJ11" s="129" t="str">
        <f>requirement!$A$5</f>
        <v>Historical Aerosol Forcing</v>
      </c>
      <c r="AK11" s="129" t="str">
        <f>ForcingConstraint!$A$12</f>
        <v>Historical WMGHG Concentrations</v>
      </c>
      <c r="AL11" s="129" t="str">
        <f>requirement!$A$6</f>
        <v>Historical Emissions</v>
      </c>
      <c r="AM11" s="129" t="str">
        <f>ForcingConstraint!$A$13</f>
        <v>Historical Land Use</v>
      </c>
      <c r="AN11" s="129" t="str">
        <f>requirement!$A$8</f>
        <v>Historical Solar Forcing</v>
      </c>
      <c r="AO11" s="129" t="str">
        <f>requirement!$A$7</f>
        <v>Historical O3 and Stratospheric H2O Concentrations</v>
      </c>
      <c r="AP11" s="129" t="str">
        <f>ForcingConstraint!$A$18</f>
        <v>Historical Stratospheric Aerosol</v>
      </c>
      <c r="AQ11" s="129"/>
      <c r="AR11" s="133"/>
      <c r="AS11" s="121"/>
      <c r="AT11" s="141"/>
      <c r="AU11" s="141"/>
      <c r="AV11" s="141"/>
      <c r="AW11" s="140"/>
    </row>
    <row r="12" spans="1:49" s="26" customFormat="1" ht="61" customHeight="1">
      <c r="A12" s="114"/>
      <c r="B12" s="130"/>
      <c r="C12" s="114"/>
      <c r="D12" s="130"/>
      <c r="E12" s="114"/>
      <c r="F12" s="114"/>
      <c r="G12" s="22" t="s">
        <v>308</v>
      </c>
      <c r="H12" s="22" t="str">
        <f>party!A26</f>
        <v>WGCM</v>
      </c>
      <c r="I12" s="22"/>
      <c r="J12" s="22"/>
      <c r="K12" s="114"/>
      <c r="L12" s="114"/>
      <c r="M12" s="132"/>
      <c r="N12" s="132"/>
      <c r="O12" s="132"/>
      <c r="P12" s="132"/>
      <c r="Q12" s="130"/>
      <c r="R12" s="114"/>
      <c r="S12" s="114"/>
      <c r="T12" s="114"/>
      <c r="U12" s="114"/>
      <c r="V12" s="114"/>
      <c r="W12" s="114"/>
      <c r="X12" s="130"/>
      <c r="Y12" s="110"/>
      <c r="Z12" s="130"/>
      <c r="AA12" s="110"/>
      <c r="AB12" s="110"/>
      <c r="AC12" s="99"/>
      <c r="AD12" s="110"/>
      <c r="AE12" s="130"/>
      <c r="AF12" s="110"/>
      <c r="AG12" s="110"/>
      <c r="AH12" s="110"/>
      <c r="AI12" s="110"/>
      <c r="AJ12" s="130"/>
      <c r="AK12" s="130"/>
      <c r="AL12" s="130"/>
      <c r="AM12" s="130"/>
      <c r="AN12" s="130"/>
      <c r="AO12" s="130"/>
      <c r="AP12" s="130"/>
      <c r="AQ12" s="130"/>
      <c r="AR12" s="134"/>
      <c r="AS12" s="122"/>
      <c r="AT12" s="142"/>
      <c r="AU12" s="142"/>
      <c r="AV12" s="142"/>
      <c r="AW12" s="140"/>
    </row>
    <row r="13" spans="1:49" ht="135">
      <c r="A13" s="23" t="s">
        <v>2148</v>
      </c>
      <c r="B13" s="22" t="s">
        <v>2158</v>
      </c>
      <c r="C13" s="23" t="s">
        <v>2168</v>
      </c>
      <c r="D13" s="22" t="s">
        <v>478</v>
      </c>
      <c r="E13" s="23" t="s">
        <v>2510</v>
      </c>
      <c r="F13" s="23" t="s">
        <v>2509</v>
      </c>
      <c r="G13" s="22" t="s">
        <v>77</v>
      </c>
      <c r="H13" s="22" t="str">
        <f>party!A27</f>
        <v>Brian O'Neill</v>
      </c>
      <c r="I13" s="22" t="str">
        <f>party!A28</f>
        <v>Claudia Tebaldi</v>
      </c>
      <c r="J13" s="22" t="str">
        <f>party!A29</f>
        <v>Detlef van Vuuren</v>
      </c>
      <c r="K13" s="23" t="str">
        <f>references!D12</f>
        <v>O'Neill, B., Kriegler, E., Riahi, K., Ebi, K.L., Hallegatte, S., Carter, T.R., Mathur, R. and D.P.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L13" s="2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M13" s="23" t="str">
        <f>references!D14</f>
        <v>Overview CMIP6-Endorsed MIPs</v>
      </c>
      <c r="Q13" s="22" t="str">
        <f>party!A6</f>
        <v>Charlotte Pascoe</v>
      </c>
      <c r="R13" s="23" t="str">
        <f t="shared" ref="R13:R19" si="0">$C$11</f>
        <v>historical</v>
      </c>
      <c r="X13" s="22" t="str">
        <f>TemporalConstraint!$A$8</f>
        <v>2014-2100 86yrs</v>
      </c>
      <c r="Z13" s="22" t="str">
        <f>EnsembleRequirement!$A$4</f>
        <v>SingleMember</v>
      </c>
      <c r="AA13" s="22" t="str">
        <f>EnsembleRequirement!$A$5</f>
        <v>HistoricalInitialisation</v>
      </c>
      <c r="AE13" s="22" t="str">
        <f>requirement!$A$4</f>
        <v>AOGCM/ESM Configuration</v>
      </c>
      <c r="AJ13" s="89" t="str">
        <f>requirement!$A27</f>
        <v>RCP85Forcing</v>
      </c>
      <c r="AV13" s="39"/>
    </row>
    <row r="14" spans="1:49" ht="135">
      <c r="A14" s="23" t="s">
        <v>2149</v>
      </c>
      <c r="B14" s="22" t="s">
        <v>2159</v>
      </c>
      <c r="C14" s="23" t="s">
        <v>2169</v>
      </c>
      <c r="D14" s="22" t="s">
        <v>479</v>
      </c>
      <c r="E14" s="23" t="s">
        <v>2512</v>
      </c>
      <c r="F14" s="23" t="s">
        <v>2511</v>
      </c>
      <c r="G14" s="22" t="s">
        <v>174</v>
      </c>
      <c r="H14" s="22" t="str">
        <f>party!A27</f>
        <v>Brian O'Neill</v>
      </c>
      <c r="I14" s="22" t="str">
        <f>party!A28</f>
        <v>Claudia Tebaldi</v>
      </c>
      <c r="J14" s="22" t="str">
        <f>party!A29</f>
        <v>Detlef van Vuuren</v>
      </c>
      <c r="K14" s="2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14" s="23" t="str">
        <f>references!D12</f>
        <v>O'Neill, B., Kriegler, E., Riahi, K., Ebi, K.L., Hallegatte, S., Carter, T.R., Mathur, R. and D.P.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M14" s="23" t="str">
        <f>references!D14</f>
        <v>Overview CMIP6-Endorsed MIPs</v>
      </c>
      <c r="Q14" s="22" t="str">
        <f>party!A6</f>
        <v>Charlotte Pascoe</v>
      </c>
      <c r="R14" s="23" t="str">
        <f t="shared" si="0"/>
        <v>historical</v>
      </c>
      <c r="X14" s="22" t="str">
        <f>TemporalConstraint!$A$8</f>
        <v>2014-2100 86yrs</v>
      </c>
      <c r="Z14" s="22" t="str">
        <f>EnsembleRequirement!A4</f>
        <v>SingleMember</v>
      </c>
      <c r="AA14" s="22" t="str">
        <f>EnsembleRequirement!$A$5</f>
        <v>HistoricalInitialisation</v>
      </c>
      <c r="AB14" s="22" t="str">
        <f>EnsembleRequirement!$A$6</f>
        <v>NineMember</v>
      </c>
      <c r="AE14" s="22" t="str">
        <f>requirement!$A$4</f>
        <v>AOGCM/ESM Configuration</v>
      </c>
      <c r="AJ14" s="89" t="str">
        <f>requirement!$A28</f>
        <v>RCP70Forcing</v>
      </c>
      <c r="AV14" s="39"/>
    </row>
    <row r="15" spans="1:49" ht="135">
      <c r="A15" s="23" t="s">
        <v>2150</v>
      </c>
      <c r="B15" s="22" t="s">
        <v>2160</v>
      </c>
      <c r="C15" s="23" t="s">
        <v>2170</v>
      </c>
      <c r="D15" s="22" t="s">
        <v>480</v>
      </c>
      <c r="E15" s="23" t="s">
        <v>2514</v>
      </c>
      <c r="F15" s="23" t="s">
        <v>2513</v>
      </c>
      <c r="G15" s="22" t="s">
        <v>77</v>
      </c>
      <c r="H15" s="22" t="str">
        <f>party!A27</f>
        <v>Brian O'Neill</v>
      </c>
      <c r="I15" s="22" t="str">
        <f>party!A28</f>
        <v>Claudia Tebaldi</v>
      </c>
      <c r="J15" s="22" t="str">
        <f>party!A29</f>
        <v>Detlef van Vuuren</v>
      </c>
      <c r="K15" s="2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15" s="23" t="str">
        <f>references!D12</f>
        <v>O'Neill, B., Kriegler, E., Riahi, K., Ebi, K.L., Hallegatte, S., Carter, T.R., Mathur, R. and D.P.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M15" s="23" t="str">
        <f>references!D14</f>
        <v>Overview CMIP6-Endorsed MIPs</v>
      </c>
      <c r="Q15" s="22" t="str">
        <f>party!A6</f>
        <v>Charlotte Pascoe</v>
      </c>
      <c r="R15" s="23" t="str">
        <f t="shared" si="0"/>
        <v>historical</v>
      </c>
      <c r="X15" s="22" t="str">
        <f>TemporalConstraint!A8</f>
        <v>2014-2100 86yrs</v>
      </c>
      <c r="Z15" s="22" t="str">
        <f>EnsembleRequirement!$A$4</f>
        <v>SingleMember</v>
      </c>
      <c r="AA15" s="22" t="str">
        <f>EnsembleRequirement!$A$5</f>
        <v>HistoricalInitialisation</v>
      </c>
      <c r="AE15" s="22" t="str">
        <f>requirement!$A$4</f>
        <v>AOGCM/ESM Configuration</v>
      </c>
      <c r="AJ15" s="89" t="str">
        <f>requirement!$A29</f>
        <v>RCP45Forcing</v>
      </c>
      <c r="AV15" s="39"/>
    </row>
    <row r="16" spans="1:49" ht="135">
      <c r="A16" s="23" t="s">
        <v>2151</v>
      </c>
      <c r="B16" s="22" t="s">
        <v>2161</v>
      </c>
      <c r="C16" s="23" t="s">
        <v>2171</v>
      </c>
      <c r="D16" s="22" t="s">
        <v>481</v>
      </c>
      <c r="E16" s="23" t="s">
        <v>2516</v>
      </c>
      <c r="F16" s="23" t="s">
        <v>2515</v>
      </c>
      <c r="G16" s="22" t="s">
        <v>77</v>
      </c>
      <c r="H16" s="22" t="str">
        <f>party!A27</f>
        <v>Brian O'Neill</v>
      </c>
      <c r="I16" s="22" t="str">
        <f>party!A28</f>
        <v>Claudia Tebaldi</v>
      </c>
      <c r="J16" s="22" t="str">
        <f>party!A29</f>
        <v>Detlef van Vuuren</v>
      </c>
      <c r="K16" s="2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16" s="23" t="str">
        <f>references!D12</f>
        <v>O'Neill, B., Kriegler, E., Riahi, K., Ebi, K.L., Hallegatte, S., Carter, T.R., Mathur, R. and D.P.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M16" s="23" t="str">
        <f>references!D14</f>
        <v>Overview CMIP6-Endorsed MIPs</v>
      </c>
      <c r="Q16" s="22" t="str">
        <f>party!A6</f>
        <v>Charlotte Pascoe</v>
      </c>
      <c r="R16" s="23" t="str">
        <f t="shared" si="0"/>
        <v>historical</v>
      </c>
      <c r="X16" s="22" t="str">
        <f>TemporalConstraint!A8</f>
        <v>2014-2100 86yrs</v>
      </c>
      <c r="Z16" s="22" t="str">
        <f>EnsembleRequirement!A4</f>
        <v>SingleMember</v>
      </c>
      <c r="AA16" s="22" t="str">
        <f>EnsembleRequirement!A5</f>
        <v>HistoricalInitialisation</v>
      </c>
      <c r="AE16" s="22" t="str">
        <f>requirement!A4</f>
        <v>AOGCM/ESM Configuration</v>
      </c>
      <c r="AJ16" s="89" t="str">
        <f>requirement!$A30</f>
        <v>RCP26Forcing</v>
      </c>
      <c r="AV16" s="39"/>
    </row>
    <row r="17" spans="1:48" ht="135">
      <c r="A17" s="23" t="s">
        <v>2152</v>
      </c>
      <c r="B17" s="22" t="s">
        <v>2162</v>
      </c>
      <c r="C17" s="23" t="s">
        <v>2172</v>
      </c>
      <c r="D17" s="22" t="s">
        <v>482</v>
      </c>
      <c r="E17" s="23" t="s">
        <v>2518</v>
      </c>
      <c r="F17" s="23" t="s">
        <v>2517</v>
      </c>
      <c r="G17" s="22" t="s">
        <v>77</v>
      </c>
      <c r="H17" s="22" t="str">
        <f>party!A27</f>
        <v>Brian O'Neill</v>
      </c>
      <c r="I17" s="22" t="str">
        <f>party!A28</f>
        <v>Claudia Tebaldi</v>
      </c>
      <c r="J17" s="22" t="str">
        <f>party!A29</f>
        <v>Detlef van Vuuren</v>
      </c>
      <c r="K17" s="2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17" s="23" t="str">
        <f>references!D12</f>
        <v>O'Neill, B., Kriegler, E., Riahi, K., Ebi, K.L., Hallegatte, S., Carter, T.R., Mathur, R. and D.P.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M17" s="23" t="str">
        <f>references!D14</f>
        <v>Overview CMIP6-Endorsed MIPs</v>
      </c>
      <c r="Q17" s="22" t="str">
        <f>party!A6</f>
        <v>Charlotte Pascoe</v>
      </c>
      <c r="R17" s="23" t="str">
        <f t="shared" si="0"/>
        <v>historical</v>
      </c>
      <c r="X17" s="22" t="str">
        <f>TemporalConstraint!A8</f>
        <v>2014-2100 86yrs</v>
      </c>
      <c r="Z17" s="22" t="str">
        <f>EnsembleRequirement!A4</f>
        <v>SingleMember</v>
      </c>
      <c r="AA17" s="22" t="str">
        <f>EnsembleRequirement!A5</f>
        <v>HistoricalInitialisation</v>
      </c>
      <c r="AE17" s="22" t="str">
        <f>requirement!$A$4</f>
        <v>AOGCM/ESM Configuration</v>
      </c>
      <c r="AJ17" s="89" t="str">
        <f>requirement!$A31</f>
        <v>RCP60Forcing</v>
      </c>
      <c r="AV17" s="39"/>
    </row>
    <row r="18" spans="1:48" ht="135">
      <c r="A18" s="23" t="s">
        <v>2153</v>
      </c>
      <c r="B18" s="22" t="s">
        <v>2163</v>
      </c>
      <c r="C18" s="23" t="s">
        <v>2173</v>
      </c>
      <c r="D18" s="22" t="s">
        <v>483</v>
      </c>
      <c r="E18" s="23" t="s">
        <v>2520</v>
      </c>
      <c r="F18" s="23" t="s">
        <v>2519</v>
      </c>
      <c r="G18" s="22" t="s">
        <v>77</v>
      </c>
      <c r="H18" s="22" t="str">
        <f>party!A27</f>
        <v>Brian O'Neill</v>
      </c>
      <c r="I18" s="22" t="str">
        <f>party!A28</f>
        <v>Claudia Tebaldi</v>
      </c>
      <c r="J18" s="22" t="str">
        <f>party!A29</f>
        <v>Detlef van Vuuren</v>
      </c>
      <c r="K18" s="2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18" s="23" t="str">
        <f>references!D12</f>
        <v>O'Neill, B., Kriegler, E., Riahi, K., Ebi, K.L., Hallegatte, S., Carter, T.R., Mathur, R. and D.P.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M18" s="23" t="str">
        <f>references!D14</f>
        <v>Overview CMIP6-Endorsed MIPs</v>
      </c>
      <c r="Q18" s="22" t="str">
        <f>party!A6</f>
        <v>Charlotte Pascoe</v>
      </c>
      <c r="R18" s="23" t="str">
        <f t="shared" si="0"/>
        <v>historical</v>
      </c>
      <c r="X18" s="22" t="str">
        <f>TemporalConstraint!A8</f>
        <v>2014-2100 86yrs</v>
      </c>
      <c r="Z18" s="22" t="str">
        <f>EnsembleRequirement!A4</f>
        <v>SingleMember</v>
      </c>
      <c r="AA18" s="22" t="str">
        <f>EnsembleRequirement!A5</f>
        <v>HistoricalInitialisation</v>
      </c>
      <c r="AE18" s="22" t="str">
        <f>requirement!A4</f>
        <v>AOGCM/ESM Configuration</v>
      </c>
      <c r="AJ18" s="89" t="str">
        <f>requirement!$A32</f>
        <v>RCP37Forcing</v>
      </c>
      <c r="AV18" s="39"/>
    </row>
    <row r="19" spans="1:48" ht="135">
      <c r="A19" s="23" t="s">
        <v>2154</v>
      </c>
      <c r="B19" s="22" t="s">
        <v>2164</v>
      </c>
      <c r="C19" s="23" t="s">
        <v>2174</v>
      </c>
      <c r="D19" s="22" t="s">
        <v>527</v>
      </c>
      <c r="E19" s="23" t="s">
        <v>2522</v>
      </c>
      <c r="F19" s="23" t="s">
        <v>2521</v>
      </c>
      <c r="G19" s="22" t="s">
        <v>77</v>
      </c>
      <c r="H19" s="22" t="str">
        <f>party!A27</f>
        <v>Brian O'Neill</v>
      </c>
      <c r="I19" s="22" t="str">
        <f>party!A28</f>
        <v>Claudia Tebaldi</v>
      </c>
      <c r="J19" s="22" t="str">
        <f>party!A29</f>
        <v>Detlef van Vuuren</v>
      </c>
      <c r="K19" s="2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19" s="23" t="str">
        <f>references!D12</f>
        <v>O'Neill, B., Kriegler, E., Riahi, K., Ebi, K.L., Hallegatte, S., Carter, T.R., Mathur, R. and D.P.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M19" s="23" t="str">
        <f>references!D14</f>
        <v>Overview CMIP6-Endorsed MIPs</v>
      </c>
      <c r="Q19" s="22" t="str">
        <f>party!A6</f>
        <v>Charlotte Pascoe</v>
      </c>
      <c r="R19" s="23" t="str">
        <f t="shared" si="0"/>
        <v>historical</v>
      </c>
      <c r="X19" s="22" t="str">
        <f>TemporalConstraint!A8</f>
        <v>2014-2100 86yrs</v>
      </c>
      <c r="Z19" s="22" t="str">
        <f>EnsembleRequirement!A4</f>
        <v>SingleMember</v>
      </c>
      <c r="AA19" s="22" t="str">
        <f>EnsembleRequirement!A5</f>
        <v>HistoricalInitialisation</v>
      </c>
      <c r="AE19" s="22" t="str">
        <f>requirement!A4</f>
        <v>AOGCM/ESM Configuration</v>
      </c>
      <c r="AJ19" s="89" t="str">
        <f>requirement!$A33</f>
        <v>RCP26overForcing</v>
      </c>
      <c r="AV19" s="39"/>
    </row>
    <row r="20" spans="1:48" ht="135">
      <c r="A20" s="23" t="s">
        <v>2155</v>
      </c>
      <c r="B20" s="22" t="s">
        <v>2165</v>
      </c>
      <c r="C20" s="23" t="s">
        <v>2175</v>
      </c>
      <c r="D20" s="22" t="s">
        <v>577</v>
      </c>
      <c r="E20" s="23" t="s">
        <v>2496</v>
      </c>
      <c r="F20" s="23" t="s">
        <v>2495</v>
      </c>
      <c r="G20" s="22" t="s">
        <v>77</v>
      </c>
      <c r="H20" s="22" t="str">
        <f>party!A27</f>
        <v>Brian O'Neill</v>
      </c>
      <c r="I20" s="22" t="str">
        <f>party!A28</f>
        <v>Claudia Tebaldi</v>
      </c>
      <c r="J20" s="22" t="str">
        <f>party!A29</f>
        <v>Detlef van Vuuren</v>
      </c>
      <c r="K20" s="2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20" s="23" t="str">
        <f>references!D12</f>
        <v>O'Neill, B., Kriegler, E., Riahi, K., Ebi, K.L., Hallegatte, S., Carter, T.R., Mathur, R. and D.P.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M20" s="23" t="str">
        <f>references!D14</f>
        <v>Overview CMIP6-Endorsed MIPs</v>
      </c>
      <c r="N20" s="84"/>
      <c r="O20" s="84"/>
      <c r="P20" s="84"/>
      <c r="Q20" s="22" t="str">
        <f>party!A6</f>
        <v>Charlotte Pascoe</v>
      </c>
      <c r="R20" s="23" t="str">
        <f>$C$13</f>
        <v>ssp585</v>
      </c>
      <c r="S20" s="23" t="str">
        <f>$C$21</f>
        <v>ssp126-ext</v>
      </c>
      <c r="T20" s="23" t="str">
        <f>$C$22</f>
        <v>ssp585-over</v>
      </c>
      <c r="X20" s="22" t="str">
        <f>TemporalConstraint!$A$9</f>
        <v>2100-2300 200yrs</v>
      </c>
      <c r="Z20" s="22" t="str">
        <f>EnsembleRequirement!$A$4</f>
        <v>SingleMember</v>
      </c>
      <c r="AA20" s="22" t="str">
        <f>EnsembleRequirement!$A$7</f>
        <v>SSP5-85Initialisation</v>
      </c>
      <c r="AE20" s="22" t="str">
        <f>requirement!$A$4</f>
        <v>AOGCM/ESM Configuration</v>
      </c>
      <c r="AJ20" s="89" t="str">
        <f>requirement!$A34</f>
        <v>RCP85extForcing</v>
      </c>
      <c r="AV20" s="39"/>
    </row>
    <row r="21" spans="1:48" ht="135">
      <c r="A21" s="23" t="s">
        <v>2157</v>
      </c>
      <c r="B21" s="22" t="s">
        <v>2166</v>
      </c>
      <c r="C21" s="23" t="s">
        <v>2176</v>
      </c>
      <c r="D21" s="22" t="s">
        <v>639</v>
      </c>
      <c r="E21" s="23" t="s">
        <v>2497</v>
      </c>
      <c r="F21" s="23" t="s">
        <v>2498</v>
      </c>
      <c r="G21" s="22" t="s">
        <v>77</v>
      </c>
      <c r="H21" s="22" t="str">
        <f>party!A27</f>
        <v>Brian O'Neill</v>
      </c>
      <c r="I21" s="22" t="str">
        <f>party!A28</f>
        <v>Claudia Tebaldi</v>
      </c>
      <c r="J21" s="22" t="str">
        <f>party!A29</f>
        <v>Detlef van Vuuren</v>
      </c>
      <c r="K21" s="2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21" s="23" t="str">
        <f>references!D12</f>
        <v>O'Neill, B., Kriegler, E., Riahi, K., Ebi, K.L., Hallegatte, S., Carter, T.R., Mathur, R. and D.P.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M21" s="23" t="str">
        <f>references!D14</f>
        <v>Overview CMIP6-Endorsed MIPs</v>
      </c>
      <c r="N21" s="84"/>
      <c r="O21" s="84"/>
      <c r="P21" s="84"/>
      <c r="Q21" s="22" t="str">
        <f>party!A6</f>
        <v>Charlotte Pascoe</v>
      </c>
      <c r="R21" s="23" t="str">
        <f>$C$16</f>
        <v>ssp126</v>
      </c>
      <c r="S21" s="23" t="str">
        <f>$C$20</f>
        <v>ssp585-ext</v>
      </c>
      <c r="T21" s="23" t="str">
        <f>$C$22</f>
        <v>ssp585-over</v>
      </c>
      <c r="X21" s="22" t="str">
        <f>TemporalConstraint!A9</f>
        <v>2100-2300 200yrs</v>
      </c>
      <c r="Z21" s="22" t="str">
        <f>EnsembleRequirement!A4</f>
        <v>SingleMember</v>
      </c>
      <c r="AA21" s="22" t="str">
        <f>EnsembleRequirement!A8</f>
        <v>SSP1-26Initialisation</v>
      </c>
      <c r="AE21" s="22" t="str">
        <f>requirement!A4</f>
        <v>AOGCM/ESM Configuration</v>
      </c>
      <c r="AJ21" s="89" t="str">
        <f>requirement!$A35</f>
        <v>RCP26extForcing</v>
      </c>
      <c r="AV21" s="39"/>
    </row>
    <row r="22" spans="1:48" ht="135">
      <c r="A22" s="23" t="s">
        <v>2156</v>
      </c>
      <c r="B22" s="22" t="s">
        <v>2167</v>
      </c>
      <c r="C22" s="23" t="s">
        <v>2177</v>
      </c>
      <c r="D22" s="22" t="s">
        <v>640</v>
      </c>
      <c r="E22" s="23" t="s">
        <v>2524</v>
      </c>
      <c r="F22" s="23" t="s">
        <v>2523</v>
      </c>
      <c r="G22" s="22" t="s">
        <v>77</v>
      </c>
      <c r="H22" s="22" t="str">
        <f>party!A27</f>
        <v>Brian O'Neill</v>
      </c>
      <c r="I22" s="22" t="str">
        <f>party!A28</f>
        <v>Claudia Tebaldi</v>
      </c>
      <c r="J22" s="22" t="str">
        <f>party!A29</f>
        <v>Detlef van Vuuren</v>
      </c>
      <c r="K22" s="2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22" s="23" t="str">
        <f>references!D12</f>
        <v>O'Neill, B., Kriegler, E., Riahi, K., Ebi, K.L., Hallegatte, S., Carter, T.R., Mathur, R. and D.P.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M22" s="23" t="str">
        <f>references!D14</f>
        <v>Overview CMIP6-Endorsed MIPs</v>
      </c>
      <c r="N22" s="84" t="s">
        <v>1633</v>
      </c>
      <c r="O22" s="84"/>
      <c r="P22" s="84"/>
      <c r="Q22" s="22" t="str">
        <f>party!A6</f>
        <v>Charlotte Pascoe</v>
      </c>
      <c r="R22" s="23" t="str">
        <f>$C$13</f>
        <v>ssp585</v>
      </c>
      <c r="S22" s="23" t="str">
        <f>$C$20</f>
        <v>ssp585-ext</v>
      </c>
      <c r="T22" s="23" t="str">
        <f>$C$21</f>
        <v>ssp126-ext</v>
      </c>
      <c r="X22" s="22" t="str">
        <f>TemporalConstraint!$A$9</f>
        <v>2100-2300 200yrs</v>
      </c>
      <c r="Z22" s="22" t="str">
        <f>EnsembleRequirement!$A$4</f>
        <v>SingleMember</v>
      </c>
      <c r="AA22" s="22" t="str">
        <f>EnsembleRequirement!$A$7</f>
        <v>SSP5-85Initialisation</v>
      </c>
      <c r="AE22" s="22" t="str">
        <f>requirement!$A$4</f>
        <v>AOGCM/ESM Configuration</v>
      </c>
      <c r="AJ22" s="89" t="str">
        <f>requirement!$A36</f>
        <v>RCP85extoverForcing</v>
      </c>
      <c r="AO22" s="89"/>
      <c r="AV22" s="39"/>
    </row>
    <row r="23" spans="1:48" ht="45">
      <c r="A23" s="23" t="s">
        <v>2082</v>
      </c>
      <c r="B23" s="89" t="s">
        <v>2083</v>
      </c>
      <c r="C23" s="23" t="s">
        <v>2105</v>
      </c>
      <c r="D23" s="22" t="s">
        <v>828</v>
      </c>
      <c r="E23" s="23" t="s">
        <v>2526</v>
      </c>
      <c r="F23" s="23" t="s">
        <v>2525</v>
      </c>
      <c r="G23" s="22" t="s">
        <v>77</v>
      </c>
      <c r="H23" s="22" t="str">
        <f>party!$A$30</f>
        <v>William Collins</v>
      </c>
      <c r="I23" s="22" t="str">
        <f>party!$A$31</f>
        <v>Jean-François Lamarque</v>
      </c>
      <c r="J23" s="22" t="str">
        <f>party!$A$19</f>
        <v>Michael Schulz</v>
      </c>
      <c r="K23" s="23" t="str">
        <f>references!$D$14</f>
        <v>Overview CMIP6-Endorsed MIPs</v>
      </c>
      <c r="Q23" s="22" t="str">
        <f>party!A6</f>
        <v>Charlotte Pascoe</v>
      </c>
      <c r="R23" s="23" t="str">
        <f>$C$11</f>
        <v>historical</v>
      </c>
      <c r="S23" s="23" t="str">
        <f>$C$24</f>
        <v>hist-1950HC</v>
      </c>
      <c r="T23" s="23" t="str">
        <f>$C$37</f>
        <v>histSST-piO3</v>
      </c>
      <c r="U23" s="23" t="str">
        <f>$C$38</f>
        <v>histSST-piAer</v>
      </c>
      <c r="X23" s="22" t="str">
        <f>TemporalConstraint!$A$3</f>
        <v>1850-2014 165yrs</v>
      </c>
      <c r="Z23" s="22" t="str">
        <f>EnsembleRequirement!$A$10</f>
        <v>UptoThree</v>
      </c>
      <c r="AE23" s="22" t="str">
        <f>requirement!A4</f>
        <v>AOGCM/ESM Configuration</v>
      </c>
      <c r="AJ23" s="22" t="str">
        <f>ForcingConstraint!$A$12</f>
        <v>Historical WMGHG Concentrations</v>
      </c>
      <c r="AK23" s="22" t="str">
        <f>ForcingConstraint!$A$13</f>
        <v>Historical Land Use</v>
      </c>
      <c r="AL23" s="22" t="str">
        <f>requirement!$A$8</f>
        <v>Historical Solar Forcing</v>
      </c>
      <c r="AM23" s="22" t="str">
        <f>ForcingConstraint!$A$82</f>
        <v>1850NTCFEmissions</v>
      </c>
      <c r="AV23" s="39"/>
    </row>
    <row r="24" spans="1:48" ht="60">
      <c r="A24" s="23" t="s">
        <v>2081</v>
      </c>
      <c r="B24" s="89" t="s">
        <v>2084</v>
      </c>
      <c r="C24" s="23" t="s">
        <v>2106</v>
      </c>
      <c r="D24" s="22" t="s">
        <v>829</v>
      </c>
      <c r="E24" s="23" t="s">
        <v>2528</v>
      </c>
      <c r="F24" s="23" t="s">
        <v>2527</v>
      </c>
      <c r="G24" s="22" t="s">
        <v>77</v>
      </c>
      <c r="H24" s="22" t="str">
        <f>party!$A$30</f>
        <v>William Collins</v>
      </c>
      <c r="I24" s="22" t="str">
        <f>party!$A$31</f>
        <v>Jean-François Lamarque</v>
      </c>
      <c r="J24" s="22" t="str">
        <f>party!$A$19</f>
        <v>Michael Schulz</v>
      </c>
      <c r="K24" s="23" t="str">
        <f>references!$D$14</f>
        <v>Overview CMIP6-Endorsed MIPs</v>
      </c>
      <c r="Q24" s="22" t="str">
        <f>party!A6</f>
        <v>Charlotte Pascoe</v>
      </c>
      <c r="R24" s="23" t="str">
        <f>$C$11</f>
        <v>historical</v>
      </c>
      <c r="S24" s="23" t="str">
        <f>$C$23</f>
        <v>hist-piNTCF</v>
      </c>
      <c r="X24" s="22" t="str">
        <f>TemporalConstraint!$A$10</f>
        <v>1950-2014 65yrs</v>
      </c>
      <c r="Z24" s="22" t="str">
        <f>EnsembleRequirement!$A$11</f>
        <v>NMember</v>
      </c>
      <c r="AA24" s="22" t="str">
        <f>EnsembleRequirement!$A$12</f>
        <v>1950HistoricalInitialisation</v>
      </c>
      <c r="AE24" s="22" t="str">
        <f>requirement!$A$4</f>
        <v>AOGCM/ESM Configuration</v>
      </c>
      <c r="AJ24" s="22" t="str">
        <f>ForcingConstraint!$A$12</f>
        <v>Historical WMGHG Concentrations</v>
      </c>
      <c r="AK24" s="22" t="str">
        <f>ForcingConstraint!$A$13</f>
        <v>Historical Land Use</v>
      </c>
      <c r="AL24" s="22" t="str">
        <f>requirement!$A$8</f>
        <v>Historical Solar Forcing</v>
      </c>
      <c r="AM24" s="22" t="str">
        <f>requirement!$A$5</f>
        <v>Historical Aerosol Forcing</v>
      </c>
      <c r="AN24" s="22" t="str">
        <f>requirement!$A$6</f>
        <v>Historical Emissions</v>
      </c>
      <c r="AO24" s="22" t="str">
        <f>ForcingConstraint!$A$83</f>
        <v>1950ODSEmissions</v>
      </c>
      <c r="AV24" s="39"/>
    </row>
    <row r="25" spans="1:48" ht="45">
      <c r="A25" s="23" t="s">
        <v>2080</v>
      </c>
      <c r="B25" s="89" t="s">
        <v>2085</v>
      </c>
      <c r="C25" s="23" t="s">
        <v>2107</v>
      </c>
      <c r="D25" s="22" t="s">
        <v>830</v>
      </c>
      <c r="E25" s="23" t="s">
        <v>2530</v>
      </c>
      <c r="F25" s="23" t="s">
        <v>2529</v>
      </c>
      <c r="G25" s="22" t="s">
        <v>77</v>
      </c>
      <c r="H25" s="22" t="str">
        <f>party!$A$30</f>
        <v>William Collins</v>
      </c>
      <c r="I25" s="22" t="str">
        <f>party!$A$31</f>
        <v>Jean-François Lamarque</v>
      </c>
      <c r="J25" s="22" t="str">
        <f>party!$A$19</f>
        <v>Michael Schulz</v>
      </c>
      <c r="K25" s="23" t="str">
        <f>references!$D$14</f>
        <v>Overview CMIP6-Endorsed MIPs</v>
      </c>
      <c r="Q25" s="22" t="str">
        <f>party!$A$6</f>
        <v>Charlotte Pascoe</v>
      </c>
      <c r="R25" s="23" t="str">
        <f>$C$11</f>
        <v>historical</v>
      </c>
      <c r="S25" s="23" t="str">
        <f>$C$23</f>
        <v>hist-piNTCF</v>
      </c>
      <c r="X25" s="22" t="str">
        <f>TemporalConstraint!$A$3</f>
        <v>1850-2014 165yrs</v>
      </c>
      <c r="Z25" s="22" t="str">
        <f>EnsembleRequirement!$A$4</f>
        <v>SingleMember</v>
      </c>
      <c r="AE25" s="22" t="str">
        <f>requirement!$A$3</f>
        <v>AGCM Configuration</v>
      </c>
      <c r="AJ25" s="22" t="str">
        <f>ForcingConstraint!$A$12</f>
        <v>Historical WMGHG Concentrations</v>
      </c>
      <c r="AK25" s="22" t="str">
        <f>ForcingConstraint!$A$13</f>
        <v>Historical Land Use</v>
      </c>
      <c r="AL25" s="22" t="str">
        <f>requirement!$A$8</f>
        <v>Historical Solar Forcing</v>
      </c>
      <c r="AM25" s="22" t="str">
        <f>ForcingConstraint!$A$82</f>
        <v>1850NTCFEmissions</v>
      </c>
      <c r="AN25" s="22" t="str">
        <f>ForcingConstraint!$A$84</f>
        <v>HistoricalAerChemMIP SST</v>
      </c>
      <c r="AV25" s="39"/>
    </row>
    <row r="26" spans="1:48" ht="45">
      <c r="A26" s="23" t="s">
        <v>2079</v>
      </c>
      <c r="B26" s="89" t="s">
        <v>2086</v>
      </c>
      <c r="C26" s="23" t="s">
        <v>2108</v>
      </c>
      <c r="D26" s="22" t="s">
        <v>830</v>
      </c>
      <c r="E26" s="23" t="s">
        <v>2531</v>
      </c>
      <c r="F26" s="23" t="s">
        <v>2529</v>
      </c>
      <c r="G26" s="22" t="s">
        <v>77</v>
      </c>
      <c r="H26" s="22" t="str">
        <f>party!$A$30</f>
        <v>William Collins</v>
      </c>
      <c r="I26" s="22" t="str">
        <f>party!$A$31</f>
        <v>Jean-François Lamarque</v>
      </c>
      <c r="J26" s="22" t="str">
        <f>party!$A$19</f>
        <v>Michael Schulz</v>
      </c>
      <c r="K26" s="23" t="str">
        <f>references!$D$14</f>
        <v>Overview CMIP6-Endorsed MIPs</v>
      </c>
      <c r="Q26" s="22" t="str">
        <f>party!$A$6</f>
        <v>Charlotte Pascoe</v>
      </c>
      <c r="R26" s="23" t="str">
        <f>$C$11</f>
        <v>historical</v>
      </c>
      <c r="S26" s="23" t="str">
        <f>$C$24</f>
        <v>hist-1950HC</v>
      </c>
      <c r="X26" s="22" t="str">
        <f>TemporalConstraint!$A$10</f>
        <v>1950-2014 65yrs</v>
      </c>
      <c r="Z26" s="22" t="str">
        <f>EnsembleRequirement!$A$4</f>
        <v>SingleMember</v>
      </c>
      <c r="AA26" s="22" t="str">
        <f>EnsembleRequirement!$A$12</f>
        <v>1950HistoricalInitialisation</v>
      </c>
      <c r="AE26" s="22" t="str">
        <f>requirement!$A$3</f>
        <v>AGCM Configuration</v>
      </c>
      <c r="AJ26" s="22" t="str">
        <f>ForcingConstraint!$A$12</f>
        <v>Historical WMGHG Concentrations</v>
      </c>
      <c r="AK26" s="22" t="str">
        <f>ForcingConstraint!$A$13</f>
        <v>Historical Land Use</v>
      </c>
      <c r="AL26" s="22" t="str">
        <f>requirement!$A$8</f>
        <v>Historical Solar Forcing</v>
      </c>
      <c r="AM26" s="22" t="str">
        <f>requirement!$A$5</f>
        <v>Historical Aerosol Forcing</v>
      </c>
      <c r="AN26" s="22" t="str">
        <f>requirement!$A$6</f>
        <v>Historical Emissions</v>
      </c>
      <c r="AO26" s="22" t="str">
        <f>ForcingConstraint!$A$83</f>
        <v>1950ODSEmissions</v>
      </c>
      <c r="AP26" s="22" t="str">
        <f>ForcingConstraint!$A$84</f>
        <v>HistoricalAerChemMIP SST</v>
      </c>
      <c r="AV26" s="39"/>
    </row>
    <row r="27" spans="1:48" ht="45">
      <c r="A27" s="23" t="s">
        <v>2078</v>
      </c>
      <c r="B27" s="89" t="s">
        <v>2087</v>
      </c>
      <c r="C27" s="23" t="s">
        <v>2004</v>
      </c>
      <c r="D27" s="22" t="s">
        <v>831</v>
      </c>
      <c r="E27" s="23" t="s">
        <v>2533</v>
      </c>
      <c r="F27" s="23" t="s">
        <v>2532</v>
      </c>
      <c r="G27" s="22" t="s">
        <v>77</v>
      </c>
      <c r="H27" s="22" t="str">
        <f>party!$A$30</f>
        <v>William Collins</v>
      </c>
      <c r="I27" s="22" t="str">
        <f>party!$A$31</f>
        <v>Jean-François Lamarque</v>
      </c>
      <c r="J27" s="22" t="str">
        <f>party!$A$19</f>
        <v>Michael Schulz</v>
      </c>
      <c r="K27" s="23" t="str">
        <f>references!$D$14</f>
        <v>Overview CMIP6-Endorsed MIPs</v>
      </c>
      <c r="Q27" s="22" t="str">
        <f>party!$A$6</f>
        <v>Charlotte Pascoe</v>
      </c>
      <c r="R27" s="23" t="str">
        <f>$C$9</f>
        <v>piControl</v>
      </c>
      <c r="X27" s="22" t="str">
        <f>TemporalConstraint!$A$5</f>
        <v>1850-1851 30yrs</v>
      </c>
      <c r="Z27" s="22" t="str">
        <f>EnsembleRequirement!$A$4</f>
        <v>SingleMember</v>
      </c>
      <c r="AE27" s="22" t="str">
        <f>requirement!$A$3</f>
        <v>AGCM Configuration</v>
      </c>
      <c r="AJ27" s="22" t="str">
        <f>ForcingConstraint!$A$85</f>
        <v>PIControlSST</v>
      </c>
      <c r="AK27" s="22" t="str">
        <f>ForcingConstraint!$A$86</f>
        <v>PIControlSIC</v>
      </c>
      <c r="AL27" s="22" t="str">
        <f>ForcingConstraint!$A$87</f>
        <v>1850WMGHG</v>
      </c>
      <c r="AM27" s="22" t="str">
        <f>ForcingConstraint!$A$82</f>
        <v>1850NTCFEmissions</v>
      </c>
      <c r="AV27" s="39"/>
    </row>
    <row r="28" spans="1:48" ht="45">
      <c r="A28" s="23" t="s">
        <v>2077</v>
      </c>
      <c r="B28" s="89" t="s">
        <v>2088</v>
      </c>
      <c r="C28" s="23" t="s">
        <v>2141</v>
      </c>
      <c r="D28" s="22" t="s">
        <v>831</v>
      </c>
      <c r="E28" s="23" t="s">
        <v>2535</v>
      </c>
      <c r="F28" s="23" t="s">
        <v>2534</v>
      </c>
      <c r="G28" s="22" t="s">
        <v>77</v>
      </c>
      <c r="H28" s="22" t="str">
        <f>party!$A$30</f>
        <v>William Collins</v>
      </c>
      <c r="I28" s="22" t="str">
        <f>party!$A$31</f>
        <v>Jean-François Lamarque</v>
      </c>
      <c r="J28" s="22" t="str">
        <f>party!$A$19</f>
        <v>Michael Schulz</v>
      </c>
      <c r="K28" s="23" t="str">
        <f>references!$D$14</f>
        <v>Overview CMIP6-Endorsed MIPs</v>
      </c>
      <c r="Q28" s="22" t="str">
        <f>party!$A$6</f>
        <v>Charlotte Pascoe</v>
      </c>
      <c r="R28" s="23" t="str">
        <f>$C$9</f>
        <v>piControl</v>
      </c>
      <c r="S28" s="23" t="str">
        <f>$C$27</f>
        <v>piSST</v>
      </c>
      <c r="X28" s="22" t="str">
        <f>TemporalConstraint!$A$5</f>
        <v>1850-1851 30yrs</v>
      </c>
      <c r="Z28" s="22" t="str">
        <f>EnsembleRequirement!$A$4</f>
        <v>SingleMember</v>
      </c>
      <c r="AE28" s="22" t="str">
        <f>requirement!$A$3</f>
        <v>AGCM Configuration</v>
      </c>
      <c r="AJ28" s="22" t="str">
        <f>ForcingConstraint!$A$85</f>
        <v>PIControlSST</v>
      </c>
      <c r="AK28" s="22" t="str">
        <f>ForcingConstraint!$A$86</f>
        <v>PIControlSIC</v>
      </c>
      <c r="AL28" s="22" t="str">
        <f>ForcingConstraint!$A$87</f>
        <v>1850WMGHG</v>
      </c>
      <c r="AM28" s="22" t="str">
        <f>ForcingConstraint!$A$88</f>
        <v>2014NTCF</v>
      </c>
      <c r="AV28" s="39"/>
    </row>
    <row r="29" spans="1:48" ht="60">
      <c r="A29" s="23" t="s">
        <v>2076</v>
      </c>
      <c r="B29" s="89" t="s">
        <v>2089</v>
      </c>
      <c r="C29" s="23" t="s">
        <v>2131</v>
      </c>
      <c r="D29" s="22" t="s">
        <v>832</v>
      </c>
      <c r="E29" s="23" t="s">
        <v>2536</v>
      </c>
      <c r="G29" s="22" t="s">
        <v>77</v>
      </c>
      <c r="H29" s="22" t="str">
        <f>party!$A$30</f>
        <v>William Collins</v>
      </c>
      <c r="I29" s="22" t="str">
        <f>party!$A$31</f>
        <v>Jean-François Lamarque</v>
      </c>
      <c r="J29" s="22" t="str">
        <f>party!$A$19</f>
        <v>Michael Schulz</v>
      </c>
      <c r="K29" s="23" t="str">
        <f>references!$D$14</f>
        <v>Overview CMIP6-Endorsed MIPs</v>
      </c>
      <c r="Q29" s="22" t="str">
        <f>party!$A$6</f>
        <v>Charlotte Pascoe</v>
      </c>
      <c r="R29" s="23" t="str">
        <f t="shared" ref="R29:R34" si="1">$C$14</f>
        <v>ssp370</v>
      </c>
      <c r="X29" s="22" t="str">
        <f>TemporalConstraint!$A$11</f>
        <v>2014-2055 41yrs</v>
      </c>
      <c r="Z29" s="22" t="str">
        <f>EnsembleRequirement!$A$10</f>
        <v>UptoThree</v>
      </c>
      <c r="AA29" s="22" t="str">
        <f>EnsembleRequirement!$A$5</f>
        <v>HistoricalInitialisation</v>
      </c>
      <c r="AE29" s="22" t="str">
        <f>requirement!$A$4</f>
        <v>AOGCM/ESM Configuration</v>
      </c>
      <c r="AJ29" s="22" t="str">
        <f>ForcingConstraint!$A$33</f>
        <v>RCP70WellMixedGas</v>
      </c>
      <c r="AK29" s="22" t="str">
        <f>requirement!$A$10</f>
        <v>ReducedRCP70NTCF</v>
      </c>
      <c r="AL29" s="22" t="str">
        <f>ForcingConstraint!$A$73</f>
        <v>RCP70LandUse</v>
      </c>
      <c r="AV29" s="39"/>
    </row>
    <row r="30" spans="1:48" ht="60">
      <c r="A30" s="23" t="s">
        <v>2075</v>
      </c>
      <c r="B30" s="89" t="s">
        <v>2090</v>
      </c>
      <c r="C30" s="23" t="s">
        <v>2132</v>
      </c>
      <c r="D30" s="22" t="s">
        <v>835</v>
      </c>
      <c r="E30" s="23" t="s">
        <v>2538</v>
      </c>
      <c r="F30" s="23" t="s">
        <v>2537</v>
      </c>
      <c r="G30" s="22" t="s">
        <v>77</v>
      </c>
      <c r="H30" s="22" t="str">
        <f>party!$A$30</f>
        <v>William Collins</v>
      </c>
      <c r="I30" s="22" t="str">
        <f>party!$A$31</f>
        <v>Jean-François Lamarque</v>
      </c>
      <c r="J30" s="22" t="str">
        <f>party!$A$19</f>
        <v>Michael Schulz</v>
      </c>
      <c r="K30" s="23" t="str">
        <f>references!$D$14</f>
        <v>Overview CMIP6-Endorsed MIPs</v>
      </c>
      <c r="Q30" s="22" t="str">
        <f>party!$A$6</f>
        <v>Charlotte Pascoe</v>
      </c>
      <c r="R30" s="23" t="str">
        <f t="shared" si="1"/>
        <v>ssp370</v>
      </c>
      <c r="X30" s="22" t="str">
        <f>TemporalConstraint!$A$11</f>
        <v>2014-2055 41yrs</v>
      </c>
      <c r="Z30" s="22" t="str">
        <f>EnsembleRequirement!$A$4</f>
        <v>SingleMember</v>
      </c>
      <c r="AA30" s="22" t="str">
        <f>EnsembleRequirement!$A$5</f>
        <v>HistoricalInitialisation</v>
      </c>
      <c r="AE30" s="22" t="str">
        <f>requirement!$A$3</f>
        <v>AGCM Configuration</v>
      </c>
      <c r="AJ30" s="22" t="str">
        <f>ForcingConstraint!$A$93</f>
        <v>SSP3-70 SST</v>
      </c>
      <c r="AK30" s="22" t="str">
        <f>ForcingConstraint!$A$100</f>
        <v>RCP70Tropospheric OzonePrecursors</v>
      </c>
      <c r="AL30" s="22" t="str">
        <f>requirement!$A$28</f>
        <v>RCP70Forcing</v>
      </c>
      <c r="AQ30" s="22"/>
      <c r="AV30" s="39"/>
    </row>
    <row r="31" spans="1:48" ht="90">
      <c r="A31" s="23" t="s">
        <v>2074</v>
      </c>
      <c r="B31" s="89" t="s">
        <v>2091</v>
      </c>
      <c r="C31" s="23" t="s">
        <v>2133</v>
      </c>
      <c r="D31" s="22" t="s">
        <v>833</v>
      </c>
      <c r="E31" s="23" t="s">
        <v>2540</v>
      </c>
      <c r="F31" s="23" t="s">
        <v>2539</v>
      </c>
      <c r="G31" s="22" t="s">
        <v>77</v>
      </c>
      <c r="H31" s="22" t="str">
        <f>party!$A$30</f>
        <v>William Collins</v>
      </c>
      <c r="I31" s="22" t="str">
        <f>party!$A$31</f>
        <v>Jean-François Lamarque</v>
      </c>
      <c r="J31" s="22" t="str">
        <f>party!$A$19</f>
        <v>Michael Schulz</v>
      </c>
      <c r="K31" s="23" t="str">
        <f>references!$D$14</f>
        <v>Overview CMIP6-Endorsed MIPs</v>
      </c>
      <c r="Q31" s="22" t="str">
        <f>party!$A$6</f>
        <v>Charlotte Pascoe</v>
      </c>
      <c r="R31" s="23" t="str">
        <f t="shared" si="1"/>
        <v>ssp370</v>
      </c>
      <c r="S31" s="23" t="str">
        <f>$C$30</f>
        <v>ssp370SST</v>
      </c>
      <c r="X31" s="22" t="str">
        <f>TemporalConstraint!$A$11</f>
        <v>2014-2055 41yrs</v>
      </c>
      <c r="Z31" s="22" t="str">
        <f>EnsembleRequirement!$A$4</f>
        <v>SingleMember</v>
      </c>
      <c r="AA31" s="22" t="str">
        <f>EnsembleRequirement!$A$5</f>
        <v>HistoricalInitialisation</v>
      </c>
      <c r="AE31" s="22" t="str">
        <f>requirement!$A$3</f>
        <v>AGCM Configuration</v>
      </c>
      <c r="AJ31" s="22" t="str">
        <f>ForcingConstraint!$A$93</f>
        <v>SSP3-70 SST</v>
      </c>
      <c r="AK31" s="22" t="str">
        <f>ForcingConstraint!$A$95</f>
        <v>RCP70ReducedBlackCarbon</v>
      </c>
      <c r="AL31" s="22" t="str">
        <f>ForcingConstraint!$A$100</f>
        <v>RCP70Tropospheric OzonePrecursors</v>
      </c>
      <c r="AM31" s="22" t="str">
        <f>ForcingConstraint!$A$96</f>
        <v>RCP70AerosolsNoBC</v>
      </c>
      <c r="AN31" s="22" t="str">
        <f>ForcingConstraint!$A$33</f>
        <v>RCP70WellMixedGas</v>
      </c>
      <c r="AO31" s="22" t="str">
        <f>ForcingConstraint!$A$43</f>
        <v>RCP70ShortLivedGasSpecies</v>
      </c>
      <c r="AP31" s="22" t="str">
        <f>ForcingConstraint!$A$63</f>
        <v>RCP70AerosolPrecursors</v>
      </c>
      <c r="AQ31" s="22" t="str">
        <f>ForcingConstraint!$A$73</f>
        <v>RCP70LandUse</v>
      </c>
      <c r="AV31" s="39"/>
    </row>
    <row r="32" spans="1:48" ht="90">
      <c r="A32" s="23" t="s">
        <v>2073</v>
      </c>
      <c r="B32" s="89" t="s">
        <v>2092</v>
      </c>
      <c r="C32" s="23" t="s">
        <v>2134</v>
      </c>
      <c r="D32" s="22" t="s">
        <v>834</v>
      </c>
      <c r="E32" s="23" t="s">
        <v>2542</v>
      </c>
      <c r="F32" s="23" t="s">
        <v>2541</v>
      </c>
      <c r="G32" s="22" t="s">
        <v>77</v>
      </c>
      <c r="H32" s="22" t="str">
        <f>party!$A$30</f>
        <v>William Collins</v>
      </c>
      <c r="I32" s="22" t="str">
        <f>party!$A$31</f>
        <v>Jean-François Lamarque</v>
      </c>
      <c r="J32" s="22" t="str">
        <f>party!$A$19</f>
        <v>Michael Schulz</v>
      </c>
      <c r="K32" s="23" t="str">
        <f>references!$D$14</f>
        <v>Overview CMIP6-Endorsed MIPs</v>
      </c>
      <c r="Q32" s="22" t="str">
        <f>party!$A$6</f>
        <v>Charlotte Pascoe</v>
      </c>
      <c r="R32" s="23" t="str">
        <f t="shared" si="1"/>
        <v>ssp370</v>
      </c>
      <c r="S32" s="23" t="str">
        <f>$C$30</f>
        <v>ssp370SST</v>
      </c>
      <c r="X32" s="22" t="str">
        <f>TemporalConstraint!$A$11</f>
        <v>2014-2055 41yrs</v>
      </c>
      <c r="Z32" s="22" t="str">
        <f>EnsembleRequirement!$A$4</f>
        <v>SingleMember</v>
      </c>
      <c r="AA32" s="22" t="str">
        <f>EnsembleRequirement!$A$5</f>
        <v>HistoricalInitialisation</v>
      </c>
      <c r="AE32" s="22" t="str">
        <f>requirement!$A$3</f>
        <v>AGCM Configuration</v>
      </c>
      <c r="AJ32" s="22" t="str">
        <f>ForcingConstraint!$A$93</f>
        <v>SSP3-70 SST</v>
      </c>
      <c r="AK32" s="22" t="str">
        <f>ForcingConstraint!$A$98</f>
        <v>RCP70ReducedAerosolPrecursorsNotNOx</v>
      </c>
      <c r="AL32" s="22" t="str">
        <f>ForcingConstraint!$A$100</f>
        <v>RCP70Tropospheric OzonePrecursors</v>
      </c>
      <c r="AM32" s="22" t="str">
        <f>ForcingConstraint!$A$101</f>
        <v>RCP70NOx</v>
      </c>
      <c r="AN32" s="22" t="str">
        <f>ForcingConstraint!$A$33</f>
        <v>RCP70WellMixedGas</v>
      </c>
      <c r="AO32" s="22" t="str">
        <f>ForcingConstraint!$A$43</f>
        <v>RCP70ShortLivedGasSpecies</v>
      </c>
      <c r="AP32" s="22" t="str">
        <f>ForcingConstraint!$A$53</f>
        <v>RCP70Aerosols</v>
      </c>
      <c r="AQ32" s="22" t="str">
        <f>ForcingConstraint!$A$73</f>
        <v>RCP70LandUse</v>
      </c>
      <c r="AR32" s="17"/>
      <c r="AV32" s="39"/>
    </row>
    <row r="33" spans="1:48" ht="120">
      <c r="A33" s="23" t="s">
        <v>2072</v>
      </c>
      <c r="B33" s="89" t="s">
        <v>2093</v>
      </c>
      <c r="C33" s="23" t="s">
        <v>2135</v>
      </c>
      <c r="D33" s="22" t="s">
        <v>836</v>
      </c>
      <c r="E33" s="23" t="s">
        <v>2544</v>
      </c>
      <c r="F33" s="23" t="s">
        <v>2543</v>
      </c>
      <c r="G33" s="22" t="s">
        <v>77</v>
      </c>
      <c r="H33" s="22" t="str">
        <f>party!$A$30</f>
        <v>William Collins</v>
      </c>
      <c r="I33" s="22" t="str">
        <f>party!$A$31</f>
        <v>Jean-François Lamarque</v>
      </c>
      <c r="J33" s="22" t="str">
        <f>party!$A$19</f>
        <v>Michael Schulz</v>
      </c>
      <c r="K33" s="23" t="str">
        <f>references!$D$14</f>
        <v>Overview CMIP6-Endorsed MIPs</v>
      </c>
      <c r="Q33" s="22" t="str">
        <f>party!$A$6</f>
        <v>Charlotte Pascoe</v>
      </c>
      <c r="R33" s="23" t="str">
        <f t="shared" si="1"/>
        <v>ssp370</v>
      </c>
      <c r="S33" s="23" t="str">
        <f>$C$30</f>
        <v>ssp370SST</v>
      </c>
      <c r="X33" s="22" t="str">
        <f>TemporalConstraint!$A$11</f>
        <v>2014-2055 41yrs</v>
      </c>
      <c r="Z33" s="22" t="str">
        <f>EnsembleRequirement!$A$4</f>
        <v>SingleMember</v>
      </c>
      <c r="AA33" s="22" t="str">
        <f>EnsembleRequirement!$A$5</f>
        <v>HistoricalInitialisation</v>
      </c>
      <c r="AE33" s="22" t="str">
        <f>requirement!$A$3</f>
        <v>AGCM Configuration</v>
      </c>
      <c r="AJ33" s="22" t="str">
        <f>ForcingConstraint!$A$93</f>
        <v>SSP3-70 SST</v>
      </c>
      <c r="AK33" s="22" t="str">
        <f>ForcingConstraint!$A$102</f>
        <v>RCP70ReducedTroposphericOzonePrecursorsNotMethane</v>
      </c>
      <c r="AL33" s="22" t="str">
        <f>ForcingConstraint!$A$103</f>
        <v>RCP70Methane</v>
      </c>
      <c r="AM33" s="22" t="str">
        <f>requirement!$A$28</f>
        <v>RCP70Forcing</v>
      </c>
      <c r="AQ33" s="22"/>
      <c r="AV33" s="39"/>
    </row>
    <row r="34" spans="1:48" ht="75">
      <c r="A34" s="23" t="s">
        <v>2071</v>
      </c>
      <c r="B34" s="22" t="s">
        <v>2094</v>
      </c>
      <c r="C34" s="23" t="s">
        <v>2136</v>
      </c>
      <c r="D34" s="22" t="s">
        <v>837</v>
      </c>
      <c r="E34" s="23" t="s">
        <v>2545</v>
      </c>
      <c r="F34" s="23" t="s">
        <v>2546</v>
      </c>
      <c r="G34" s="22" t="s">
        <v>77</v>
      </c>
      <c r="H34" s="22" t="str">
        <f>party!$A$30</f>
        <v>William Collins</v>
      </c>
      <c r="I34" s="22" t="str">
        <f>party!$A$31</f>
        <v>Jean-François Lamarque</v>
      </c>
      <c r="J34" s="22" t="str">
        <f>party!$A$19</f>
        <v>Michael Schulz</v>
      </c>
      <c r="K34" s="23" t="str">
        <f>references!$D$14</f>
        <v>Overview CMIP6-Endorsed MIPs</v>
      </c>
      <c r="Q34" s="22" t="str">
        <f>party!$A$6</f>
        <v>Charlotte Pascoe</v>
      </c>
      <c r="R34" s="23" t="str">
        <f t="shared" si="1"/>
        <v>ssp370</v>
      </c>
      <c r="S34" s="23" t="str">
        <f>$C$30</f>
        <v>ssp370SST</v>
      </c>
      <c r="X34" s="22" t="str">
        <f>TemporalConstraint!$A$11</f>
        <v>2014-2055 41yrs</v>
      </c>
      <c r="Z34" s="22" t="str">
        <f>EnsembleRequirement!$A$4</f>
        <v>SingleMember</v>
      </c>
      <c r="AA34" s="22" t="str">
        <f>EnsembleRequirement!$A$5</f>
        <v>HistoricalInitialisation</v>
      </c>
      <c r="AE34" s="22" t="str">
        <f>requirement!$A$3</f>
        <v>AGCM Configuration</v>
      </c>
      <c r="AJ34" s="22" t="str">
        <f>ForcingConstraint!$A$93</f>
        <v>SSP3-70 SST</v>
      </c>
      <c r="AK34" s="22" t="str">
        <f>ForcingConstraint!$A$104</f>
        <v>RCP70ReducedMethane</v>
      </c>
      <c r="AL34" s="22" t="str">
        <f>ForcingConstraint!$A$99</f>
        <v>RCP70Tropospheric OzonePrecursorsNoMethane</v>
      </c>
      <c r="AM34" s="22" t="str">
        <f>requirement!$A$28</f>
        <v>RCP70Forcing</v>
      </c>
      <c r="AQ34" s="22"/>
      <c r="AR34" s="22"/>
      <c r="AV34" s="39"/>
    </row>
    <row r="35" spans="1:48" ht="60">
      <c r="A35" s="23" t="s">
        <v>2070</v>
      </c>
      <c r="B35" s="22" t="s">
        <v>2095</v>
      </c>
      <c r="C35" s="23" t="s">
        <v>2137</v>
      </c>
      <c r="D35" s="22" t="s">
        <v>838</v>
      </c>
      <c r="E35" s="23" t="s">
        <v>2547</v>
      </c>
      <c r="F35" s="23" t="s">
        <v>2529</v>
      </c>
      <c r="G35" s="22" t="s">
        <v>77</v>
      </c>
      <c r="H35" s="22" t="str">
        <f>party!$A$30</f>
        <v>William Collins</v>
      </c>
      <c r="I35" s="22" t="str">
        <f>party!$A$31</f>
        <v>Jean-François Lamarque</v>
      </c>
      <c r="J35" s="22" t="str">
        <f>party!$A$19</f>
        <v>Michael Schulz</v>
      </c>
      <c r="K35" s="23" t="str">
        <f>references!$D$14</f>
        <v>Overview CMIP6-Endorsed MIPs</v>
      </c>
      <c r="Q35" s="22" t="str">
        <f>party!$A$6</f>
        <v>Charlotte Pascoe</v>
      </c>
      <c r="R35" s="23" t="str">
        <f>$C$11</f>
        <v>historical</v>
      </c>
      <c r="X35" s="22" t="str">
        <f>TemporalConstraint!$A$3</f>
        <v>1850-2014 165yrs</v>
      </c>
      <c r="Z35" s="22" t="str">
        <f>EnsembleRequirement!$A$4</f>
        <v>SingleMember</v>
      </c>
      <c r="AE35" s="22" t="str">
        <f>requirement!$A$3</f>
        <v>AGCM Configuration</v>
      </c>
      <c r="AJ35" s="22" t="str">
        <f>ForcingConstraint!$A$107</f>
        <v>HistoricalSST</v>
      </c>
      <c r="AK35" s="34" t="str">
        <f>requirement!$A$5</f>
        <v>Historical Aerosol Forcing</v>
      </c>
      <c r="AL35" s="22" t="str">
        <f>ForcingConstraint!$A$106</f>
        <v>HistoricalGHGNoMethane</v>
      </c>
      <c r="AM35" s="22" t="str">
        <f>ForcingConstraint!$A$13</f>
        <v>Historical Land Use</v>
      </c>
      <c r="AN35" s="22" t="str">
        <f>requirement!$A$8</f>
        <v>Historical Solar Forcing</v>
      </c>
      <c r="AO35" s="22" t="str">
        <f>ForcingConstraint!$A$105</f>
        <v>1850Methane</v>
      </c>
      <c r="AV35" s="39"/>
    </row>
    <row r="36" spans="1:48" ht="45">
      <c r="A36" s="23" t="s">
        <v>2069</v>
      </c>
      <c r="B36" s="22" t="s">
        <v>2124</v>
      </c>
      <c r="C36" s="23" t="s">
        <v>2128</v>
      </c>
      <c r="D36" s="22" t="s">
        <v>839</v>
      </c>
      <c r="E36" s="23" t="s">
        <v>2549</v>
      </c>
      <c r="F36" s="23" t="s">
        <v>2548</v>
      </c>
      <c r="G36" s="22" t="s">
        <v>77</v>
      </c>
      <c r="H36" s="22" t="str">
        <f>party!$A$30</f>
        <v>William Collins</v>
      </c>
      <c r="I36" s="22" t="str">
        <f>party!$A$31</f>
        <v>Jean-François Lamarque</v>
      </c>
      <c r="J36" s="22" t="str">
        <f>party!$A$19</f>
        <v>Michael Schulz</v>
      </c>
      <c r="K36" s="23" t="str">
        <f>references!$D$14</f>
        <v>Overview CMIP6-Endorsed MIPs</v>
      </c>
      <c r="Q36" s="22" t="str">
        <f>party!$A$6</f>
        <v>Charlotte Pascoe</v>
      </c>
      <c r="R36" s="23" t="str">
        <f>$C$11</f>
        <v>historical</v>
      </c>
      <c r="X36" s="22" t="str">
        <f>TemporalConstraint!$A$3</f>
        <v>1850-2014 165yrs</v>
      </c>
      <c r="Z36" s="22" t="str">
        <f>EnsembleRequirement!$A$10</f>
        <v>UptoThree</v>
      </c>
      <c r="AE36" s="22" t="str">
        <f>requirement!$A$4</f>
        <v>AOGCM/ESM Configuration</v>
      </c>
      <c r="AJ36" s="22" t="str">
        <f>ForcingConstraint!$A$12</f>
        <v>Historical WMGHG Concentrations</v>
      </c>
      <c r="AK36" s="22" t="str">
        <f>ForcingConstraint!$A$13</f>
        <v>Historical Land Use</v>
      </c>
      <c r="AL36" s="22" t="str">
        <f>requirement!$A$8</f>
        <v>Historical Solar Forcing</v>
      </c>
      <c r="AM36" s="22" t="str">
        <f>ForcingConstraint!$A$108</f>
        <v>1850AerosolNoNOx</v>
      </c>
      <c r="AV36" s="39"/>
    </row>
    <row r="37" spans="1:48" ht="45">
      <c r="A37" s="23" t="s">
        <v>2068</v>
      </c>
      <c r="B37" s="22" t="s">
        <v>2125</v>
      </c>
      <c r="C37" s="23" t="s">
        <v>2129</v>
      </c>
      <c r="D37" s="22" t="s">
        <v>840</v>
      </c>
      <c r="E37" s="23" t="s">
        <v>2550</v>
      </c>
      <c r="F37" s="23" t="s">
        <v>2529</v>
      </c>
      <c r="G37" s="22" t="s">
        <v>77</v>
      </c>
      <c r="H37" s="22" t="str">
        <f>party!$A$30</f>
        <v>William Collins</v>
      </c>
      <c r="I37" s="22" t="str">
        <f>party!$A$31</f>
        <v>Jean-François Lamarque</v>
      </c>
      <c r="J37" s="22" t="str">
        <f>party!$A$19</f>
        <v>Michael Schulz</v>
      </c>
      <c r="K37" s="23" t="str">
        <f>references!$D$14</f>
        <v>Overview CMIP6-Endorsed MIPs</v>
      </c>
      <c r="Q37" s="22" t="str">
        <f>party!$A$6</f>
        <v>Charlotte Pascoe</v>
      </c>
      <c r="R37" s="23" t="str">
        <f>$C$11</f>
        <v>historical</v>
      </c>
      <c r="S37" s="23" t="str">
        <f>$C$23</f>
        <v>hist-piNTCF</v>
      </c>
      <c r="X37" s="22" t="str">
        <f>TemporalConstraint!$A$3</f>
        <v>1850-2014 165yrs</v>
      </c>
      <c r="Z37" s="22" t="str">
        <f>EnsembleRequirement!$A$4</f>
        <v>SingleMember</v>
      </c>
      <c r="AE37" s="22" t="str">
        <f>requirement!$A$3</f>
        <v>AGCM Configuration</v>
      </c>
      <c r="AJ37" s="22" t="str">
        <f>ForcingConstraint!$A$12</f>
        <v>Historical WMGHG Concentrations</v>
      </c>
      <c r="AK37" s="22" t="str">
        <f>ForcingConstraint!$A$13</f>
        <v>Historical Land Use</v>
      </c>
      <c r="AL37" s="22" t="str">
        <f>requirement!$A$8</f>
        <v>Historical Solar Forcing</v>
      </c>
      <c r="AM37" s="22" t="str">
        <f>ForcingConstraint!$A$109</f>
        <v>1850TroposphericOzonePrecursors</v>
      </c>
      <c r="AN37" s="22" t="str">
        <f>ForcingConstraint!$A$84</f>
        <v>HistoricalAerChemMIP SST</v>
      </c>
      <c r="AV37" s="39"/>
    </row>
    <row r="38" spans="1:48" ht="45">
      <c r="A38" s="23" t="s">
        <v>2067</v>
      </c>
      <c r="B38" s="22" t="s">
        <v>2126</v>
      </c>
      <c r="C38" s="23" t="s">
        <v>2130</v>
      </c>
      <c r="D38" s="22" t="s">
        <v>840</v>
      </c>
      <c r="E38" s="23" t="s">
        <v>2551</v>
      </c>
      <c r="F38" s="23" t="s">
        <v>2529</v>
      </c>
      <c r="G38" s="22" t="s">
        <v>77</v>
      </c>
      <c r="H38" s="22" t="str">
        <f>party!$A$30</f>
        <v>William Collins</v>
      </c>
      <c r="I38" s="22" t="str">
        <f>party!$A$31</f>
        <v>Jean-François Lamarque</v>
      </c>
      <c r="J38" s="22" t="str">
        <f>party!$A$19</f>
        <v>Michael Schulz</v>
      </c>
      <c r="K38" s="23" t="str">
        <f>references!$D$14</f>
        <v>Overview CMIP6-Endorsed MIPs</v>
      </c>
      <c r="Q38" s="22" t="str">
        <f>party!$A$6</f>
        <v>Charlotte Pascoe</v>
      </c>
      <c r="R38" s="23" t="str">
        <f>$C$11</f>
        <v>historical</v>
      </c>
      <c r="S38" s="23" t="str">
        <f>$C$23</f>
        <v>hist-piNTCF</v>
      </c>
      <c r="X38" s="22" t="str">
        <f>TemporalConstraint!$A$3</f>
        <v>1850-2014 165yrs</v>
      </c>
      <c r="Z38" s="22" t="str">
        <f>EnsembleRequirement!$A$4</f>
        <v>SingleMember</v>
      </c>
      <c r="AE38" s="22" t="str">
        <f>requirement!$A$3</f>
        <v>AGCM Configuration</v>
      </c>
      <c r="AJ38" s="22" t="str">
        <f>ForcingConstraint!$A$12</f>
        <v>Historical WMGHG Concentrations</v>
      </c>
      <c r="AK38" s="22" t="str">
        <f>ForcingConstraint!$A$13</f>
        <v>Historical Land Use</v>
      </c>
      <c r="AL38" s="22" t="str">
        <f>requirement!$A$8</f>
        <v>Historical Solar Forcing</v>
      </c>
      <c r="AM38" s="22" t="str">
        <f>ForcingConstraint!$A$108</f>
        <v>1850AerosolNoNOx</v>
      </c>
      <c r="AN38" s="22" t="str">
        <f>ForcingConstraint!$A$84</f>
        <v>HistoricalAerChemMIP SST</v>
      </c>
      <c r="AV38" s="39"/>
    </row>
    <row r="39" spans="1:48" ht="45">
      <c r="A39" s="23" t="s">
        <v>2066</v>
      </c>
      <c r="B39" s="22" t="s">
        <v>2127</v>
      </c>
      <c r="C39" s="23" t="s">
        <v>2147</v>
      </c>
      <c r="D39" s="22" t="s">
        <v>841</v>
      </c>
      <c r="E39" s="23" t="s">
        <v>2552</v>
      </c>
      <c r="F39" s="23" t="s">
        <v>2532</v>
      </c>
      <c r="G39" s="22" t="s">
        <v>77</v>
      </c>
      <c r="H39" s="22" t="str">
        <f>party!$A$30</f>
        <v>William Collins</v>
      </c>
      <c r="I39" s="22" t="str">
        <f>party!$A$31</f>
        <v>Jean-François Lamarque</v>
      </c>
      <c r="J39" s="22" t="str">
        <f>party!$A$19</f>
        <v>Michael Schulz</v>
      </c>
      <c r="K39" s="23" t="str">
        <f>references!$D$14</f>
        <v>Overview CMIP6-Endorsed MIPs</v>
      </c>
      <c r="Q39" s="22" t="str">
        <f>party!$A$6</f>
        <v>Charlotte Pascoe</v>
      </c>
      <c r="R39" s="23" t="str">
        <f t="shared" ref="R39:R46" si="2">$C$9</f>
        <v>piControl</v>
      </c>
      <c r="S39" s="23" t="str">
        <f t="shared" ref="S39:S46" si="3">$C$27</f>
        <v>piSST</v>
      </c>
      <c r="X39" s="22" t="str">
        <f>TemporalConstraint!$A$5</f>
        <v>1850-1851 30yrs</v>
      </c>
      <c r="Z39" s="22" t="str">
        <f>EnsembleRequirement!$A$4</f>
        <v>SingleMember</v>
      </c>
      <c r="AE39" s="22" t="str">
        <f>requirement!$A$3</f>
        <v>AGCM Configuration</v>
      </c>
      <c r="AJ39" s="22" t="str">
        <f>ForcingConstraint!$A$85</f>
        <v>PIControlSST</v>
      </c>
      <c r="AK39" s="22" t="str">
        <f>ForcingConstraint!$A$87</f>
        <v>1850WMGHG</v>
      </c>
      <c r="AL39" s="22" t="str">
        <f>ForcingConstraint!$A$110</f>
        <v>2014AerosolNoNOx</v>
      </c>
      <c r="AV39" s="39"/>
    </row>
    <row r="40" spans="1:48" ht="45">
      <c r="A40" s="23" t="s">
        <v>2065</v>
      </c>
      <c r="B40" s="22" t="s">
        <v>2096</v>
      </c>
      <c r="C40" s="23" t="s">
        <v>2146</v>
      </c>
      <c r="D40" s="22" t="s">
        <v>841</v>
      </c>
      <c r="E40" s="23" t="s">
        <v>2553</v>
      </c>
      <c r="F40" s="23" t="s">
        <v>2532</v>
      </c>
      <c r="G40" s="22" t="s">
        <v>77</v>
      </c>
      <c r="H40" s="22" t="str">
        <f>party!$A$30</f>
        <v>William Collins</v>
      </c>
      <c r="I40" s="22" t="str">
        <f>party!$A$31</f>
        <v>Jean-François Lamarque</v>
      </c>
      <c r="J40" s="22" t="str">
        <f>party!$A$19</f>
        <v>Michael Schulz</v>
      </c>
      <c r="K40" s="23" t="str">
        <f>references!$D$14</f>
        <v>Overview CMIP6-Endorsed MIPs</v>
      </c>
      <c r="Q40" s="22" t="str">
        <f>party!$A$6</f>
        <v>Charlotte Pascoe</v>
      </c>
      <c r="R40" s="23" t="str">
        <f t="shared" si="2"/>
        <v>piControl</v>
      </c>
      <c r="S40" s="23" t="str">
        <f t="shared" si="3"/>
        <v>piSST</v>
      </c>
      <c r="X40" s="22" t="str">
        <f>TemporalConstraint!$A$5</f>
        <v>1850-1851 30yrs</v>
      </c>
      <c r="Z40" s="22" t="str">
        <f>EnsembleRequirement!$A$4</f>
        <v>SingleMember</v>
      </c>
      <c r="AE40" s="22" t="str">
        <f>requirement!$A$3</f>
        <v>AGCM Configuration</v>
      </c>
      <c r="AJ40" s="22" t="str">
        <f>ForcingConstraint!$A$85</f>
        <v>PIControlSST</v>
      </c>
      <c r="AK40" s="22" t="str">
        <f>ForcingConstraint!$A$87</f>
        <v>1850WMGHG</v>
      </c>
      <c r="AL40" s="22" t="str">
        <f>ForcingConstraint!$A$111</f>
        <v>2014BC</v>
      </c>
      <c r="AV40" s="39"/>
    </row>
    <row r="41" spans="1:48" ht="45">
      <c r="A41" s="23" t="s">
        <v>2064</v>
      </c>
      <c r="B41" s="22" t="s">
        <v>2097</v>
      </c>
      <c r="C41" s="23" t="s">
        <v>2140</v>
      </c>
      <c r="D41" s="22" t="s">
        <v>841</v>
      </c>
      <c r="E41" s="23" t="s">
        <v>2554</v>
      </c>
      <c r="F41" s="23" t="s">
        <v>2532</v>
      </c>
      <c r="G41" s="22" t="s">
        <v>77</v>
      </c>
      <c r="H41" s="22" t="str">
        <f>party!$A$30</f>
        <v>William Collins</v>
      </c>
      <c r="I41" s="22" t="str">
        <f>party!$A$31</f>
        <v>Jean-François Lamarque</v>
      </c>
      <c r="J41" s="22" t="str">
        <f>party!$A$19</f>
        <v>Michael Schulz</v>
      </c>
      <c r="K41" s="23" t="str">
        <f>references!$D$14</f>
        <v>Overview CMIP6-Endorsed MIPs</v>
      </c>
      <c r="Q41" s="22" t="str">
        <f>party!$A$6</f>
        <v>Charlotte Pascoe</v>
      </c>
      <c r="R41" s="23" t="str">
        <f t="shared" si="2"/>
        <v>piControl</v>
      </c>
      <c r="S41" s="23" t="str">
        <f t="shared" si="3"/>
        <v>piSST</v>
      </c>
      <c r="X41" s="22" t="str">
        <f>TemporalConstraint!$A$5</f>
        <v>1850-1851 30yrs</v>
      </c>
      <c r="Z41" s="22" t="str">
        <f>EnsembleRequirement!$A$4</f>
        <v>SingleMember</v>
      </c>
      <c r="AE41" s="22" t="str">
        <f>requirement!$A$3</f>
        <v>AGCM Configuration</v>
      </c>
      <c r="AJ41" s="22" t="str">
        <f>ForcingConstraint!$A$85</f>
        <v>PIControlSST</v>
      </c>
      <c r="AK41" s="22" t="str">
        <f>ForcingConstraint!$A$87</f>
        <v>1850WMGHG</v>
      </c>
      <c r="AL41" s="22" t="str">
        <f>ForcingConstraint!$A$112</f>
        <v>2014TroposphericOzonePrecursors</v>
      </c>
      <c r="AV41" s="39"/>
    </row>
    <row r="42" spans="1:48" ht="45">
      <c r="A42" s="23" t="s">
        <v>2063</v>
      </c>
      <c r="B42" s="22" t="s">
        <v>2098</v>
      </c>
      <c r="C42" s="23" t="s">
        <v>2144</v>
      </c>
      <c r="D42" s="22" t="s">
        <v>841</v>
      </c>
      <c r="E42" s="23" t="s">
        <v>2555</v>
      </c>
      <c r="F42" s="23" t="s">
        <v>2532</v>
      </c>
      <c r="G42" s="22" t="s">
        <v>77</v>
      </c>
      <c r="H42" s="22" t="str">
        <f>party!$A$30</f>
        <v>William Collins</v>
      </c>
      <c r="I42" s="22" t="str">
        <f>party!$A$31</f>
        <v>Jean-François Lamarque</v>
      </c>
      <c r="J42" s="22" t="str">
        <f>party!$A$19</f>
        <v>Michael Schulz</v>
      </c>
      <c r="K42" s="23" t="str">
        <f>references!$D$14</f>
        <v>Overview CMIP6-Endorsed MIPs</v>
      </c>
      <c r="Q42" s="22" t="str">
        <f>party!$A$6</f>
        <v>Charlotte Pascoe</v>
      </c>
      <c r="R42" s="23" t="str">
        <f t="shared" si="2"/>
        <v>piControl</v>
      </c>
      <c r="S42" s="23" t="str">
        <f t="shared" si="3"/>
        <v>piSST</v>
      </c>
      <c r="X42" s="22" t="str">
        <f>TemporalConstraint!$A$5</f>
        <v>1850-1851 30yrs</v>
      </c>
      <c r="Z42" s="22" t="str">
        <f>EnsembleRequirement!$A$4</f>
        <v>SingleMember</v>
      </c>
      <c r="AE42" s="22" t="str">
        <f>requirement!$A$3</f>
        <v>AGCM Configuration</v>
      </c>
      <c r="AJ42" s="22" t="str">
        <f>ForcingConstraint!$A$85</f>
        <v>PIControlSST</v>
      </c>
      <c r="AK42" s="22" t="str">
        <f>ForcingConstraint!$A$114</f>
        <v>1850WMGHGNoMethane</v>
      </c>
      <c r="AL42" s="22" t="str">
        <f>ForcingConstraint!$A$113</f>
        <v>2014Methane</v>
      </c>
      <c r="AV42" s="39"/>
    </row>
    <row r="43" spans="1:48" ht="45">
      <c r="A43" s="23" t="s">
        <v>2062</v>
      </c>
      <c r="B43" s="22" t="s">
        <v>2099</v>
      </c>
      <c r="C43" s="23" t="s">
        <v>2145</v>
      </c>
      <c r="D43" s="22" t="s">
        <v>841</v>
      </c>
      <c r="E43" s="23" t="s">
        <v>2556</v>
      </c>
      <c r="F43" s="23" t="s">
        <v>2532</v>
      </c>
      <c r="G43" s="22" t="s">
        <v>77</v>
      </c>
      <c r="H43" s="22" t="str">
        <f>party!$A$30</f>
        <v>William Collins</v>
      </c>
      <c r="I43" s="22" t="str">
        <f>party!$A$31</f>
        <v>Jean-François Lamarque</v>
      </c>
      <c r="J43" s="22" t="str">
        <f>party!$A$19</f>
        <v>Michael Schulz</v>
      </c>
      <c r="K43" s="23" t="str">
        <f>references!$D$14</f>
        <v>Overview CMIP6-Endorsed MIPs</v>
      </c>
      <c r="Q43" s="22" t="str">
        <f>party!$A$6</f>
        <v>Charlotte Pascoe</v>
      </c>
      <c r="R43" s="23" t="str">
        <f t="shared" si="2"/>
        <v>piControl</v>
      </c>
      <c r="S43" s="23" t="str">
        <f t="shared" si="3"/>
        <v>piSST</v>
      </c>
      <c r="X43" s="22" t="str">
        <f>TemporalConstraint!$A$5</f>
        <v>1850-1851 30yrs</v>
      </c>
      <c r="Z43" s="22" t="str">
        <f>EnsembleRequirement!$A$4</f>
        <v>SingleMember</v>
      </c>
      <c r="AE43" s="22" t="str">
        <f>requirement!$A$3</f>
        <v>AGCM Configuration</v>
      </c>
      <c r="AJ43" s="22" t="str">
        <f>ForcingConstraint!$A$85</f>
        <v>PIControlSST</v>
      </c>
      <c r="AK43" s="22" t="str">
        <f>ForcingConstraint!$A$115</f>
        <v>1850WMGHGNoN2O</v>
      </c>
      <c r="AL43" s="22" t="str">
        <f>ForcingConstraint!$A$116</f>
        <v>2014N2O</v>
      </c>
      <c r="AV43" s="39"/>
    </row>
    <row r="44" spans="1:48" ht="45">
      <c r="A44" s="23" t="s">
        <v>2061</v>
      </c>
      <c r="B44" s="22" t="s">
        <v>2100</v>
      </c>
      <c r="C44" s="23" t="s">
        <v>2139</v>
      </c>
      <c r="D44" s="22" t="s">
        <v>841</v>
      </c>
      <c r="E44" s="23" t="s">
        <v>2557</v>
      </c>
      <c r="F44" s="23" t="s">
        <v>2532</v>
      </c>
      <c r="G44" s="22" t="s">
        <v>77</v>
      </c>
      <c r="H44" s="22" t="str">
        <f>party!$A$30</f>
        <v>William Collins</v>
      </c>
      <c r="I44" s="22" t="str">
        <f>party!$A$31</f>
        <v>Jean-François Lamarque</v>
      </c>
      <c r="J44" s="22" t="str">
        <f>party!$A$19</f>
        <v>Michael Schulz</v>
      </c>
      <c r="K44" s="23" t="str">
        <f>references!$D$14</f>
        <v>Overview CMIP6-Endorsed MIPs</v>
      </c>
      <c r="Q44" s="22" t="str">
        <f>party!$A$6</f>
        <v>Charlotte Pascoe</v>
      </c>
      <c r="R44" s="23" t="str">
        <f t="shared" si="2"/>
        <v>piControl</v>
      </c>
      <c r="S44" s="23" t="str">
        <f t="shared" si="3"/>
        <v>piSST</v>
      </c>
      <c r="X44" s="22" t="str">
        <f>TemporalConstraint!$A$5</f>
        <v>1850-1851 30yrs</v>
      </c>
      <c r="Z44" s="22" t="str">
        <f>EnsembleRequirement!$A$4</f>
        <v>SingleMember</v>
      </c>
      <c r="AE44" s="22" t="str">
        <f>requirement!$A$3</f>
        <v>AGCM Configuration</v>
      </c>
      <c r="AJ44" s="22" t="str">
        <f>ForcingConstraint!$A$85</f>
        <v>PIControlSST</v>
      </c>
      <c r="AK44" s="22" t="str">
        <f>ForcingConstraint!$A$117</f>
        <v>1850WMGHGNoODS</v>
      </c>
      <c r="AL44" s="22" t="str">
        <f>ForcingConstraint!$A$118</f>
        <v>2014ODS</v>
      </c>
      <c r="AU44" s="49"/>
      <c r="AV44" s="39"/>
    </row>
    <row r="45" spans="1:48" ht="45">
      <c r="A45" s="23" t="s">
        <v>2060</v>
      </c>
      <c r="B45" s="22" t="s">
        <v>2101</v>
      </c>
      <c r="C45" s="23" t="s">
        <v>2142</v>
      </c>
      <c r="D45" s="22" t="s">
        <v>843</v>
      </c>
      <c r="E45" s="23" t="s">
        <v>2558</v>
      </c>
      <c r="F45" s="23" t="s">
        <v>2532</v>
      </c>
      <c r="G45" s="22" t="s">
        <v>77</v>
      </c>
      <c r="H45" s="22" t="str">
        <f>party!$A$30</f>
        <v>William Collins</v>
      </c>
      <c r="I45" s="22" t="str">
        <f>party!$A$31</f>
        <v>Jean-François Lamarque</v>
      </c>
      <c r="J45" s="22" t="str">
        <f>party!$A$19</f>
        <v>Michael Schulz</v>
      </c>
      <c r="K45" s="23" t="str">
        <f>references!$D$14</f>
        <v>Overview CMIP6-Endorsed MIPs</v>
      </c>
      <c r="Q45" s="22" t="str">
        <f>party!$A$6</f>
        <v>Charlotte Pascoe</v>
      </c>
      <c r="R45" s="23" t="str">
        <f t="shared" si="2"/>
        <v>piControl</v>
      </c>
      <c r="S45" s="23" t="str">
        <f t="shared" si="3"/>
        <v>piSST</v>
      </c>
      <c r="X45" s="22" t="str">
        <f>TemporalConstraint!$A$5</f>
        <v>1850-1851 30yrs</v>
      </c>
      <c r="Z45" s="22" t="str">
        <f>EnsembleRequirement!$A$4</f>
        <v>SingleMember</v>
      </c>
      <c r="AE45" s="22" t="str">
        <f>requirement!$A$3</f>
        <v>AGCM Configuration</v>
      </c>
      <c r="AJ45" s="22" t="str">
        <f>ForcingConstraint!$A$85</f>
        <v>PIControlSST</v>
      </c>
      <c r="AK45" s="22" t="str">
        <f>ForcingConstraint!$A$87</f>
        <v>1850WMGHG</v>
      </c>
      <c r="AL45" s="22" t="str">
        <f>ForcingConstraint!$A$119</f>
        <v>2014NOx</v>
      </c>
      <c r="AU45" s="49"/>
      <c r="AV45" s="39"/>
    </row>
    <row r="46" spans="1:48" ht="45">
      <c r="A46" s="23" t="s">
        <v>2059</v>
      </c>
      <c r="B46" s="22" t="s">
        <v>2102</v>
      </c>
      <c r="C46" s="23" t="s">
        <v>2143</v>
      </c>
      <c r="D46" s="22" t="s">
        <v>843</v>
      </c>
      <c r="E46" s="23" t="s">
        <v>2559</v>
      </c>
      <c r="F46" s="23" t="s">
        <v>2532</v>
      </c>
      <c r="G46" s="22" t="s">
        <v>77</v>
      </c>
      <c r="H46" s="22" t="str">
        <f>party!$A$30</f>
        <v>William Collins</v>
      </c>
      <c r="I46" s="22" t="str">
        <f>party!$A$31</f>
        <v>Jean-François Lamarque</v>
      </c>
      <c r="J46" s="22" t="str">
        <f>party!$A$19</f>
        <v>Michael Schulz</v>
      </c>
      <c r="K46" s="23" t="str">
        <f>references!$D$14</f>
        <v>Overview CMIP6-Endorsed MIPs</v>
      </c>
      <c r="Q46" s="22" t="str">
        <f>party!$A$6</f>
        <v>Charlotte Pascoe</v>
      </c>
      <c r="R46" s="23" t="str">
        <f t="shared" si="2"/>
        <v>piControl</v>
      </c>
      <c r="S46" s="23" t="str">
        <f t="shared" si="3"/>
        <v>piSST</v>
      </c>
      <c r="X46" s="22" t="str">
        <f>TemporalConstraint!$A$5</f>
        <v>1850-1851 30yrs</v>
      </c>
      <c r="Z46" s="22" t="str">
        <f>EnsembleRequirement!$A$4</f>
        <v>SingleMember</v>
      </c>
      <c r="AE46" s="22" t="str">
        <f>requirement!$A$3</f>
        <v>AGCM Configuration</v>
      </c>
      <c r="AJ46" s="22" t="str">
        <f>ForcingConstraint!$A$85</f>
        <v>PIControlSST</v>
      </c>
      <c r="AK46" s="22" t="str">
        <f>ForcingConstraint!$A$87</f>
        <v>1850WMGHG</v>
      </c>
      <c r="AL46" s="22" t="str">
        <f>ForcingConstraint!$A$120</f>
        <v>2014COVOC</v>
      </c>
      <c r="AU46" s="49"/>
      <c r="AV46" s="39"/>
    </row>
    <row r="47" spans="1:48" ht="60">
      <c r="A47" s="23" t="s">
        <v>2058</v>
      </c>
      <c r="B47" s="22" t="s">
        <v>2103</v>
      </c>
      <c r="C47" s="23" t="s">
        <v>2138</v>
      </c>
      <c r="D47" s="22" t="s">
        <v>842</v>
      </c>
      <c r="E47" s="23" t="s">
        <v>2560</v>
      </c>
      <c r="F47" s="23" t="s">
        <v>2529</v>
      </c>
      <c r="G47" s="22" t="s">
        <v>77</v>
      </c>
      <c r="H47" s="22" t="str">
        <f>party!$A$30</f>
        <v>William Collins</v>
      </c>
      <c r="I47" s="22" t="str">
        <f>party!$A$31</f>
        <v>Jean-François Lamarque</v>
      </c>
      <c r="J47" s="22" t="str">
        <f>party!$A$19</f>
        <v>Michael Schulz</v>
      </c>
      <c r="K47" s="23" t="str">
        <f>references!$D$14</f>
        <v>Overview CMIP6-Endorsed MIPs</v>
      </c>
      <c r="Q47" s="22" t="str">
        <f>party!$A$6</f>
        <v>Charlotte Pascoe</v>
      </c>
      <c r="R47" s="23" t="str">
        <f>$C$11</f>
        <v>historical</v>
      </c>
      <c r="X47" s="22" t="str">
        <f>TemporalConstraint!$A$3</f>
        <v>1850-2014 165yrs</v>
      </c>
      <c r="Z47" s="22" t="str">
        <f>EnsembleRequirement!$A$4</f>
        <v>SingleMember</v>
      </c>
      <c r="AE47" s="22" t="str">
        <f>requirement!$A$3</f>
        <v>AGCM Configuration</v>
      </c>
      <c r="AJ47" s="22" t="str">
        <f>ForcingConstraint!$A$107</f>
        <v>HistoricalSST</v>
      </c>
      <c r="AK47" s="34" t="str">
        <f>requirement!$A$5</f>
        <v>Historical Aerosol Forcing</v>
      </c>
      <c r="AL47" s="22" t="str">
        <f>ForcingConstraint!$A$122</f>
        <v>HistoricalGHGNoN2O</v>
      </c>
      <c r="AM47" s="22" t="str">
        <f>ForcingConstraint!$A$13</f>
        <v>Historical Land Use</v>
      </c>
      <c r="AN47" s="22" t="str">
        <f>requirement!$A$8</f>
        <v>Historical Solar Forcing</v>
      </c>
      <c r="AO47" s="22" t="str">
        <f>ForcingConstraint!$A$121</f>
        <v>1850N2O</v>
      </c>
      <c r="AU47" s="49"/>
      <c r="AV47" s="39"/>
    </row>
    <row r="48" spans="1:48" ht="45">
      <c r="A48" s="23" t="s">
        <v>2057</v>
      </c>
      <c r="B48" s="22" t="s">
        <v>2111</v>
      </c>
      <c r="C48" s="23" t="s">
        <v>2112</v>
      </c>
      <c r="D48" s="22" t="s">
        <v>2117</v>
      </c>
      <c r="E48" s="23" t="s">
        <v>2561</v>
      </c>
      <c r="F48" s="23" t="s">
        <v>2534</v>
      </c>
      <c r="G48" s="22" t="s">
        <v>77</v>
      </c>
      <c r="H48" s="22" t="str">
        <f>party!$A$30</f>
        <v>William Collins</v>
      </c>
      <c r="I48" s="22" t="str">
        <f>party!$A$31</f>
        <v>Jean-François Lamarque</v>
      </c>
      <c r="J48" s="22" t="str">
        <f>party!$A$19</f>
        <v>Michael Schulz</v>
      </c>
      <c r="K48" s="23" t="str">
        <f>references!$D$14</f>
        <v>Overview CMIP6-Endorsed MIPs</v>
      </c>
      <c r="Q48" s="22" t="str">
        <f>party!$A$6</f>
        <v>Charlotte Pascoe</v>
      </c>
      <c r="R48" s="23" t="str">
        <f t="shared" ref="R48:R55" si="4">$C$9</f>
        <v>piControl</v>
      </c>
      <c r="S48" s="23" t="str">
        <f t="shared" ref="S48:S54" si="5">$C$27</f>
        <v>piSST</v>
      </c>
      <c r="X48" s="22" t="str">
        <f>TemporalConstraint!$A$5</f>
        <v>1850-1851 30yrs</v>
      </c>
      <c r="Z48" s="22" t="str">
        <f>EnsembleRequirement!$A$4</f>
        <v>SingleMember</v>
      </c>
      <c r="AE48" s="22" t="str">
        <f>requirement!$A$3</f>
        <v>AGCM Configuration</v>
      </c>
      <c r="AJ48" s="22" t="str">
        <f>ForcingConstraint!$A$85</f>
        <v>PIControlSST</v>
      </c>
      <c r="AK48" s="22" t="str">
        <f>ForcingConstraint!$A$87</f>
        <v>1850WMGHG</v>
      </c>
      <c r="AL48" s="22" t="str">
        <f>ForcingConstraint!$A123</f>
        <v>2x1850dust</v>
      </c>
      <c r="AU48" s="49"/>
      <c r="AV48" s="39"/>
    </row>
    <row r="49" spans="1:48" ht="45">
      <c r="A49" s="23" t="s">
        <v>2056</v>
      </c>
      <c r="B49" s="22" t="s">
        <v>2104</v>
      </c>
      <c r="C49" s="23" t="s">
        <v>2116</v>
      </c>
      <c r="D49" s="22" t="s">
        <v>2118</v>
      </c>
      <c r="E49" s="23" t="s">
        <v>2562</v>
      </c>
      <c r="F49" s="23" t="s">
        <v>2534</v>
      </c>
      <c r="G49" s="22" t="s">
        <v>77</v>
      </c>
      <c r="H49" s="22" t="str">
        <f>party!$A$30</f>
        <v>William Collins</v>
      </c>
      <c r="I49" s="22" t="str">
        <f>party!$A$31</f>
        <v>Jean-François Lamarque</v>
      </c>
      <c r="J49" s="22" t="str">
        <f>party!$A$19</f>
        <v>Michael Schulz</v>
      </c>
      <c r="K49" s="23" t="str">
        <f>references!$D$14</f>
        <v>Overview CMIP6-Endorsed MIPs</v>
      </c>
      <c r="Q49" s="22" t="str">
        <f>party!$A$6</f>
        <v>Charlotte Pascoe</v>
      </c>
      <c r="R49" s="23" t="str">
        <f t="shared" si="4"/>
        <v>piControl</v>
      </c>
      <c r="S49" s="23" t="str">
        <f t="shared" si="5"/>
        <v>piSST</v>
      </c>
      <c r="X49" s="22" t="str">
        <f>TemporalConstraint!$A$5</f>
        <v>1850-1851 30yrs</v>
      </c>
      <c r="Z49" s="22" t="str">
        <f>EnsembleRequirement!$A$4</f>
        <v>SingleMember</v>
      </c>
      <c r="AE49" s="22" t="str">
        <f>requirement!$A$3</f>
        <v>AGCM Configuration</v>
      </c>
      <c r="AJ49" s="22" t="str">
        <f>ForcingConstraint!$A$85</f>
        <v>PIControlSST</v>
      </c>
      <c r="AK49" s="22" t="str">
        <f>ForcingConstraint!$A$87</f>
        <v>1850WMGHG</v>
      </c>
      <c r="AL49" s="22" t="str">
        <f>ForcingConstraint!$A124</f>
        <v>2x1850seaSalt</v>
      </c>
      <c r="AU49" s="49"/>
      <c r="AV49" s="39"/>
    </row>
    <row r="50" spans="1:48" ht="45">
      <c r="A50" s="23" t="s">
        <v>2049</v>
      </c>
      <c r="B50" s="22" t="s">
        <v>2055</v>
      </c>
      <c r="C50" s="23" t="s">
        <v>2110</v>
      </c>
      <c r="D50" s="22" t="s">
        <v>2119</v>
      </c>
      <c r="E50" s="23" t="s">
        <v>2563</v>
      </c>
      <c r="F50" s="23" t="s">
        <v>2534</v>
      </c>
      <c r="G50" s="22" t="s">
        <v>77</v>
      </c>
      <c r="H50" s="22" t="str">
        <f>party!$A$30</f>
        <v>William Collins</v>
      </c>
      <c r="I50" s="22" t="str">
        <f>party!$A$31</f>
        <v>Jean-François Lamarque</v>
      </c>
      <c r="J50" s="22" t="str">
        <f>party!$A$19</f>
        <v>Michael Schulz</v>
      </c>
      <c r="K50" s="23" t="str">
        <f>references!$D$14</f>
        <v>Overview CMIP6-Endorsed MIPs</v>
      </c>
      <c r="Q50" s="22" t="str">
        <f>party!$A$6</f>
        <v>Charlotte Pascoe</v>
      </c>
      <c r="R50" s="23" t="str">
        <f t="shared" si="4"/>
        <v>piControl</v>
      </c>
      <c r="S50" s="23" t="str">
        <f t="shared" si="5"/>
        <v>piSST</v>
      </c>
      <c r="X50" s="22" t="str">
        <f>TemporalConstraint!$A$5</f>
        <v>1850-1851 30yrs</v>
      </c>
      <c r="Z50" s="22" t="str">
        <f>EnsembleRequirement!$A$4</f>
        <v>SingleMember</v>
      </c>
      <c r="AE50" s="22" t="str">
        <f>requirement!$A$3</f>
        <v>AGCM Configuration</v>
      </c>
      <c r="AJ50" s="22" t="str">
        <f>ForcingConstraint!$A$85</f>
        <v>PIControlSST</v>
      </c>
      <c r="AK50" s="22" t="str">
        <f>ForcingConstraint!$A$87</f>
        <v>1850WMGHG</v>
      </c>
      <c r="AL50" s="22" t="str">
        <f>ForcingConstraint!$A125</f>
        <v>2x1850DMS</v>
      </c>
      <c r="AU50" s="49"/>
      <c r="AV50" s="39"/>
    </row>
    <row r="51" spans="1:48" ht="45">
      <c r="A51" s="23" t="s">
        <v>2050</v>
      </c>
      <c r="B51" s="22" t="s">
        <v>2054</v>
      </c>
      <c r="C51" s="23" t="s">
        <v>2113</v>
      </c>
      <c r="D51" s="22" t="s">
        <v>2120</v>
      </c>
      <c r="E51" s="23" t="s">
        <v>2564</v>
      </c>
      <c r="F51" s="23" t="s">
        <v>2534</v>
      </c>
      <c r="G51" s="22" t="s">
        <v>77</v>
      </c>
      <c r="H51" s="22" t="str">
        <f>party!$A$30</f>
        <v>William Collins</v>
      </c>
      <c r="I51" s="22" t="str">
        <f>party!$A$31</f>
        <v>Jean-François Lamarque</v>
      </c>
      <c r="J51" s="22" t="str">
        <f>party!$A$19</f>
        <v>Michael Schulz</v>
      </c>
      <c r="K51" s="23" t="str">
        <f>references!$D$14</f>
        <v>Overview CMIP6-Endorsed MIPs</v>
      </c>
      <c r="Q51" s="22" t="str">
        <f>party!$A$6</f>
        <v>Charlotte Pascoe</v>
      </c>
      <c r="R51" s="23" t="str">
        <f t="shared" si="4"/>
        <v>piControl</v>
      </c>
      <c r="S51" s="23" t="str">
        <f t="shared" si="5"/>
        <v>piSST</v>
      </c>
      <c r="X51" s="22" t="str">
        <f>TemporalConstraint!$A$5</f>
        <v>1850-1851 30yrs</v>
      </c>
      <c r="Z51" s="22" t="str">
        <f>EnsembleRequirement!$A$4</f>
        <v>SingleMember</v>
      </c>
      <c r="AE51" s="22" t="str">
        <f>requirement!$A$3</f>
        <v>AGCM Configuration</v>
      </c>
      <c r="AJ51" s="22" t="str">
        <f>ForcingConstraint!$A$85</f>
        <v>PIControlSST</v>
      </c>
      <c r="AK51" s="22" t="str">
        <f>ForcingConstraint!$A$87</f>
        <v>1850WMGHG</v>
      </c>
      <c r="AL51" s="22" t="str">
        <f>ForcingConstraint!$A126</f>
        <v>2x1850fire</v>
      </c>
      <c r="AU51" s="49"/>
      <c r="AV51" s="39"/>
    </row>
    <row r="52" spans="1:48" ht="60">
      <c r="A52" s="23" t="s">
        <v>2051</v>
      </c>
      <c r="B52" s="22" t="s">
        <v>2053</v>
      </c>
      <c r="C52" s="23" t="s">
        <v>2114</v>
      </c>
      <c r="D52" s="22" t="s">
        <v>2123</v>
      </c>
      <c r="E52" s="23" t="s">
        <v>2565</v>
      </c>
      <c r="F52" s="23" t="s">
        <v>2534</v>
      </c>
      <c r="G52" s="22" t="s">
        <v>77</v>
      </c>
      <c r="H52" s="22" t="str">
        <f>party!$A$30</f>
        <v>William Collins</v>
      </c>
      <c r="I52" s="22" t="str">
        <f>party!$A$31</f>
        <v>Jean-François Lamarque</v>
      </c>
      <c r="J52" s="22" t="str">
        <f>party!$A$19</f>
        <v>Michael Schulz</v>
      </c>
      <c r="K52" s="23" t="str">
        <f>references!$D$14</f>
        <v>Overview CMIP6-Endorsed MIPs</v>
      </c>
      <c r="Q52" s="22" t="str">
        <f>party!$A$6</f>
        <v>Charlotte Pascoe</v>
      </c>
      <c r="R52" s="23" t="str">
        <f t="shared" si="4"/>
        <v>piControl</v>
      </c>
      <c r="S52" s="23" t="str">
        <f t="shared" si="5"/>
        <v>piSST</v>
      </c>
      <c r="X52" s="22" t="str">
        <f>TemporalConstraint!$A$5</f>
        <v>1850-1851 30yrs</v>
      </c>
      <c r="Z52" s="22" t="str">
        <f>EnsembleRequirement!$A$4</f>
        <v>SingleMember</v>
      </c>
      <c r="AE52" s="22" t="str">
        <f>requirement!$A$3</f>
        <v>AGCM Configuration</v>
      </c>
      <c r="AJ52" s="22" t="str">
        <f>ForcingConstraint!$A$85</f>
        <v>PIControlSST</v>
      </c>
      <c r="AK52" s="22" t="str">
        <f>ForcingConstraint!$A$87</f>
        <v>1850WMGHG</v>
      </c>
      <c r="AL52" s="22" t="str">
        <f>ForcingConstraint!$A127</f>
        <v>2x1850bioVOC</v>
      </c>
      <c r="AU52" s="49"/>
      <c r="AV52" s="39"/>
    </row>
    <row r="53" spans="1:48" ht="45">
      <c r="A53" s="23" t="s">
        <v>2048</v>
      </c>
      <c r="B53" s="22" t="s">
        <v>2052</v>
      </c>
      <c r="C53" s="23" t="s">
        <v>2115</v>
      </c>
      <c r="D53" s="22" t="s">
        <v>2121</v>
      </c>
      <c r="E53" s="23" t="s">
        <v>2566</v>
      </c>
      <c r="F53" s="23" t="s">
        <v>2534</v>
      </c>
      <c r="G53" s="22" t="s">
        <v>77</v>
      </c>
      <c r="H53" s="22" t="str">
        <f>party!$A$30</f>
        <v>William Collins</v>
      </c>
      <c r="I53" s="22" t="str">
        <f>party!$A$31</f>
        <v>Jean-François Lamarque</v>
      </c>
      <c r="J53" s="22" t="str">
        <f>party!$A$19</f>
        <v>Michael Schulz</v>
      </c>
      <c r="K53" s="23" t="str">
        <f>references!$D$14</f>
        <v>Overview CMIP6-Endorsed MIPs</v>
      </c>
      <c r="Q53" s="22" t="str">
        <f>party!$A$6</f>
        <v>Charlotte Pascoe</v>
      </c>
      <c r="R53" s="23" t="str">
        <f t="shared" si="4"/>
        <v>piControl</v>
      </c>
      <c r="S53" s="23" t="str">
        <f t="shared" si="5"/>
        <v>piSST</v>
      </c>
      <c r="X53" s="22" t="str">
        <f>TemporalConstraint!$A$5</f>
        <v>1850-1851 30yrs</v>
      </c>
      <c r="Z53" s="22" t="str">
        <f>EnsembleRequirement!$A$4</f>
        <v>SingleMember</v>
      </c>
      <c r="AE53" s="22" t="str">
        <f>requirement!$A$3</f>
        <v>AGCM Configuration</v>
      </c>
      <c r="AJ53" s="22" t="str">
        <f>ForcingConstraint!$A$85</f>
        <v>PIControlSST</v>
      </c>
      <c r="AK53" s="22" t="str">
        <f>ForcingConstraint!$A$87</f>
        <v>1850WMGHG</v>
      </c>
      <c r="AL53" s="22" t="str">
        <f>ForcingConstraint!$A128</f>
        <v>2x1850lightningNOx</v>
      </c>
      <c r="AU53" s="49"/>
      <c r="AV53" s="39"/>
    </row>
    <row r="54" spans="1:48" ht="45">
      <c r="A54" s="23" t="s">
        <v>2046</v>
      </c>
      <c r="B54" s="22" t="s">
        <v>2047</v>
      </c>
      <c r="C54" s="23" t="s">
        <v>2109</v>
      </c>
      <c r="D54" s="22" t="s">
        <v>2122</v>
      </c>
      <c r="E54" s="23" t="s">
        <v>2567</v>
      </c>
      <c r="F54" s="23" t="s">
        <v>2534</v>
      </c>
      <c r="G54" s="22" t="s">
        <v>77</v>
      </c>
      <c r="H54" s="22" t="str">
        <f>party!$A$30</f>
        <v>William Collins</v>
      </c>
      <c r="I54" s="22" t="str">
        <f>party!$A$31</f>
        <v>Jean-François Lamarque</v>
      </c>
      <c r="J54" s="22" t="str">
        <f>party!$A$19</f>
        <v>Michael Schulz</v>
      </c>
      <c r="K54" s="23" t="str">
        <f>references!$D$14</f>
        <v>Overview CMIP6-Endorsed MIPs</v>
      </c>
      <c r="Q54" s="22" t="str">
        <f>party!$A$6</f>
        <v>Charlotte Pascoe</v>
      </c>
      <c r="R54" s="23" t="str">
        <f t="shared" si="4"/>
        <v>piControl</v>
      </c>
      <c r="S54" s="23" t="str">
        <f t="shared" si="5"/>
        <v>piSST</v>
      </c>
      <c r="X54" s="22" t="str">
        <f>TemporalConstraint!$A$5</f>
        <v>1850-1851 30yrs</v>
      </c>
      <c r="Z54" s="22" t="str">
        <f>EnsembleRequirement!$A$4</f>
        <v>SingleMember</v>
      </c>
      <c r="AE54" s="22" t="str">
        <f>requirement!$A$3</f>
        <v>AGCM Configuration</v>
      </c>
      <c r="AJ54" s="22" t="str">
        <f>ForcingConstraint!$A$85</f>
        <v>PIControlSST</v>
      </c>
      <c r="AK54" s="22" t="str">
        <f>ForcingConstraint!$A$87</f>
        <v>1850WMGHG</v>
      </c>
      <c r="AL54" s="22" t="str">
        <f>ForcingConstraint!$A129</f>
        <v>2x1850wetlandMethane</v>
      </c>
      <c r="AU54" s="49"/>
      <c r="AV54" s="39"/>
    </row>
    <row r="55" spans="1:48" ht="75" customHeight="1">
      <c r="A55" s="23" t="s">
        <v>892</v>
      </c>
      <c r="B55" s="22" t="s">
        <v>2044</v>
      </c>
      <c r="C55" s="23" t="s">
        <v>2045</v>
      </c>
      <c r="D55" s="22" t="s">
        <v>878</v>
      </c>
      <c r="E55" s="23" t="s">
        <v>2568</v>
      </c>
      <c r="G55" s="22" t="s">
        <v>77</v>
      </c>
      <c r="H55" s="22" t="str">
        <f>party!$A$32</f>
        <v>Vivek Arora</v>
      </c>
      <c r="I55" s="22" t="str">
        <f>party!$A$33</f>
        <v>Pierre Friedlingstein</v>
      </c>
      <c r="J55" s="22" t="str">
        <f>party!$A$34</f>
        <v>Chris Jones</v>
      </c>
      <c r="K55" s="23" t="str">
        <f>references!$D$14</f>
        <v>Overview CMIP6-Endorsed MIPs</v>
      </c>
      <c r="Q55" s="22" t="str">
        <f>party!$A$6</f>
        <v>Charlotte Pascoe</v>
      </c>
      <c r="R55" s="23" t="str">
        <f t="shared" si="4"/>
        <v>piControl</v>
      </c>
      <c r="S55" s="23" t="str">
        <f>$C$3</f>
        <v>1pctCO2</v>
      </c>
      <c r="T55" s="23" t="str">
        <f>$C$57</f>
        <v>1pctCO2-rad</v>
      </c>
      <c r="V55" s="45"/>
      <c r="W55" s="45"/>
      <c r="X55" s="35" t="str">
        <f>TemporalConstraint!$A$6</f>
        <v>1851-2150 300yrs</v>
      </c>
      <c r="Y55" s="43"/>
      <c r="Z55" s="22" t="str">
        <f>EnsembleRequirement!$A$4</f>
        <v>SingleMember</v>
      </c>
      <c r="AA55" s="35"/>
      <c r="AB55" s="43"/>
      <c r="AC55" s="98"/>
      <c r="AD55" s="98"/>
      <c r="AE55" s="22" t="str">
        <f>requirement!$A$4</f>
        <v>AOGCM/ESM Configuration</v>
      </c>
      <c r="AJ55" s="22" t="str">
        <f>ForcingConstraint!$A$133</f>
        <v>1%/yearCO2CarbonCycle</v>
      </c>
      <c r="AK55" s="22" t="str">
        <f>ForcingConstraint!$A$134</f>
        <v>1850CO2Radiation</v>
      </c>
      <c r="AL55" s="22" t="str">
        <f>ForcingConstraint!$A$132</f>
        <v>1850NitrogenDeposition</v>
      </c>
      <c r="AU55" s="49"/>
      <c r="AV55" s="39"/>
    </row>
    <row r="56" spans="1:48" ht="60">
      <c r="A56" s="23" t="s">
        <v>891</v>
      </c>
      <c r="B56" s="22" t="s">
        <v>2043</v>
      </c>
      <c r="C56" s="23" t="s">
        <v>2042</v>
      </c>
      <c r="D56" s="22" t="s">
        <v>893</v>
      </c>
      <c r="E56" s="23" t="s">
        <v>2570</v>
      </c>
      <c r="F56" s="23" t="s">
        <v>2569</v>
      </c>
      <c r="G56" s="22" t="s">
        <v>77</v>
      </c>
      <c r="H56" s="22" t="str">
        <f>party!$A$32</f>
        <v>Vivek Arora</v>
      </c>
      <c r="I56" s="22" t="str">
        <f>party!$A$33</f>
        <v>Pierre Friedlingstein</v>
      </c>
      <c r="J56" s="22" t="str">
        <f>party!$A$34</f>
        <v>Chris Jones</v>
      </c>
      <c r="K56" s="23" t="str">
        <f>references!$D$14</f>
        <v>Overview CMIP6-Endorsed MIPs</v>
      </c>
      <c r="Q56" s="22" t="str">
        <f>party!$A$6</f>
        <v>Charlotte Pascoe</v>
      </c>
      <c r="R56" s="23" t="str">
        <f>$C$11</f>
        <v>historical</v>
      </c>
      <c r="S56" s="23" t="str">
        <f>C13</f>
        <v>ssp585</v>
      </c>
      <c r="X56" s="22" t="str">
        <f>TemporalConstraint!$A$8</f>
        <v>2014-2100 86yrs</v>
      </c>
      <c r="Z56" s="22" t="str">
        <f>EnsembleRequirement!$A$4</f>
        <v>SingleMember</v>
      </c>
      <c r="AA56" s="22" t="str">
        <f>EnsembleRequirement!$A$5</f>
        <v>HistoricalInitialisation</v>
      </c>
      <c r="AE56" s="22" t="str">
        <f>requirement!$A$4</f>
        <v>AOGCM/ESM Configuration</v>
      </c>
      <c r="AJ56" s="22" t="str">
        <f>ForcingConstraint!$A$135</f>
        <v>RCP85WellMixedGasEm</v>
      </c>
      <c r="AK56" s="22" t="str">
        <f>ForcingConstraint!$A$136</f>
        <v>RCP85ShortLivedGasSpeciesEm</v>
      </c>
      <c r="AL56" s="22" t="str">
        <f>ForcingConstraint!$A$137</f>
        <v>RCP85AersolEm</v>
      </c>
      <c r="AM56" s="22" t="str">
        <f>ForcingConstraint!$A$128</f>
        <v>2x1850lightningNOx</v>
      </c>
      <c r="AN56" s="22" t="str">
        <f>ForcingConstraint!$A$72</f>
        <v>RCP85LandUse</v>
      </c>
      <c r="AU56" s="49"/>
      <c r="AV56" s="39"/>
    </row>
    <row r="57" spans="1:48" ht="75">
      <c r="A57" s="23" t="s">
        <v>910</v>
      </c>
      <c r="B57" s="22" t="s">
        <v>2040</v>
      </c>
      <c r="C57" s="23" t="s">
        <v>2041</v>
      </c>
      <c r="D57" s="22" t="s">
        <v>911</v>
      </c>
      <c r="E57" s="23" t="s">
        <v>2572</v>
      </c>
      <c r="F57" s="23" t="s">
        <v>2571</v>
      </c>
      <c r="G57" s="22" t="s">
        <v>77</v>
      </c>
      <c r="H57" s="22" t="str">
        <f>party!$A$32</f>
        <v>Vivek Arora</v>
      </c>
      <c r="I57" s="22" t="str">
        <f>party!$A$33</f>
        <v>Pierre Friedlingstein</v>
      </c>
      <c r="J57" s="22" t="str">
        <f>party!$A$34</f>
        <v>Chris Jones</v>
      </c>
      <c r="K57" s="23" t="str">
        <f>references!$D$14</f>
        <v>Overview CMIP6-Endorsed MIPs</v>
      </c>
      <c r="Q57" s="22" t="str">
        <f>party!$A$6</f>
        <v>Charlotte Pascoe</v>
      </c>
      <c r="R57" s="23" t="str">
        <f t="shared" ref="R57:R62" si="6">$C$9</f>
        <v>piControl</v>
      </c>
      <c r="S57" s="23" t="str">
        <f>$C$3</f>
        <v>1pctCO2</v>
      </c>
      <c r="T57" s="23" t="str">
        <f>$C$55</f>
        <v>1pctCO2-bgc</v>
      </c>
      <c r="V57" s="45"/>
      <c r="W57" s="45"/>
      <c r="X57" s="35" t="str">
        <f>TemporalConstraint!$A$6</f>
        <v>1851-2150 300yrs</v>
      </c>
      <c r="Y57" s="43"/>
      <c r="Z57" s="22" t="str">
        <f>EnsembleRequirement!$A$4</f>
        <v>SingleMember</v>
      </c>
      <c r="AA57" s="35"/>
      <c r="AB57" s="43"/>
      <c r="AC57" s="98"/>
      <c r="AD57" s="98"/>
      <c r="AE57" s="22" t="str">
        <f>requirement!$A$4</f>
        <v>AOGCM/ESM Configuration</v>
      </c>
      <c r="AJ57" s="22" t="str">
        <f>ForcingConstraint!$A139</f>
        <v>1%/yearCO2Radiation</v>
      </c>
      <c r="AK57" s="22" t="str">
        <f>ForcingConstraint!$A140</f>
        <v>1850CO2CarbonCycle</v>
      </c>
      <c r="AL57" s="22" t="str">
        <f>ForcingConstraint!$A$132</f>
        <v>1850NitrogenDeposition</v>
      </c>
      <c r="AU57" s="49"/>
      <c r="AV57" s="39"/>
    </row>
    <row r="58" spans="1:48" ht="76" customHeight="1">
      <c r="A58" s="23" t="s">
        <v>925</v>
      </c>
      <c r="B58" s="22" t="s">
        <v>2038</v>
      </c>
      <c r="C58" s="23" t="s">
        <v>2039</v>
      </c>
      <c r="D58" s="22" t="s">
        <v>920</v>
      </c>
      <c r="E58" s="23" t="s">
        <v>2574</v>
      </c>
      <c r="F58" s="23" t="s">
        <v>2573</v>
      </c>
      <c r="G58" s="22" t="s">
        <v>77</v>
      </c>
      <c r="H58" s="22" t="str">
        <f>party!$A$32</f>
        <v>Vivek Arora</v>
      </c>
      <c r="I58" s="22" t="str">
        <f>party!$A$33</f>
        <v>Pierre Friedlingstein</v>
      </c>
      <c r="J58" s="22" t="str">
        <f>party!$A$34</f>
        <v>Chris Jones</v>
      </c>
      <c r="K58" s="23" t="str">
        <f>references!$D$14</f>
        <v>Overview CMIP6-Endorsed MIPs</v>
      </c>
      <c r="Q58" s="22" t="str">
        <f>party!$A$6</f>
        <v>Charlotte Pascoe</v>
      </c>
      <c r="R58" s="23" t="str">
        <f t="shared" si="6"/>
        <v>piControl</v>
      </c>
      <c r="S58" s="23" t="str">
        <f>$C$3</f>
        <v>1pctCO2</v>
      </c>
      <c r="V58" s="45"/>
      <c r="W58" s="45"/>
      <c r="X58" s="35" t="str">
        <f>TemporalConstraint!$A$6</f>
        <v>1851-2150 300yrs</v>
      </c>
      <c r="Y58" s="43"/>
      <c r="Z58" s="22" t="str">
        <f>EnsembleRequirement!$A$4</f>
        <v>SingleMember</v>
      </c>
      <c r="AE58" s="22" t="str">
        <f>requirement!$A$4</f>
        <v>AOGCM/ESM Configuration</v>
      </c>
      <c r="AJ58" s="22" t="str">
        <f>ForcingConstraint!$A$3</f>
        <v>1%yrCO2Increase</v>
      </c>
      <c r="AK58" s="22" t="str">
        <f>ForcingConstraint!$A$141</f>
        <v>AnthropNitrogenDeposition</v>
      </c>
      <c r="AU58" s="49"/>
      <c r="AV58" s="39"/>
    </row>
    <row r="59" spans="1:48" ht="90">
      <c r="A59" s="23" t="s">
        <v>926</v>
      </c>
      <c r="B59" s="22" t="s">
        <v>2036</v>
      </c>
      <c r="C59" s="23" t="s">
        <v>2037</v>
      </c>
      <c r="D59" s="22" t="s">
        <v>927</v>
      </c>
      <c r="E59" s="23" t="s">
        <v>2575</v>
      </c>
      <c r="F59" s="23" t="s">
        <v>2573</v>
      </c>
      <c r="G59" s="22" t="s">
        <v>77</v>
      </c>
      <c r="H59" s="22" t="str">
        <f>party!$A$32</f>
        <v>Vivek Arora</v>
      </c>
      <c r="I59" s="22" t="str">
        <f>party!$A$33</f>
        <v>Pierre Friedlingstein</v>
      </c>
      <c r="J59" s="22" t="str">
        <f>party!$A$34</f>
        <v>Chris Jones</v>
      </c>
      <c r="K59" s="23" t="str">
        <f>references!$D$14</f>
        <v>Overview CMIP6-Endorsed MIPs</v>
      </c>
      <c r="Q59" s="22" t="str">
        <f>party!$A$6</f>
        <v>Charlotte Pascoe</v>
      </c>
      <c r="R59" s="23" t="str">
        <f t="shared" si="6"/>
        <v>piControl</v>
      </c>
      <c r="S59" s="23" t="str">
        <f>$C$3</f>
        <v>1pctCO2</v>
      </c>
      <c r="V59" s="45"/>
      <c r="W59" s="45"/>
      <c r="X59" s="35" t="str">
        <f>TemporalConstraint!$A$6</f>
        <v>1851-2150 300yrs</v>
      </c>
      <c r="Y59" s="43"/>
      <c r="Z59" s="22" t="str">
        <f>EnsembleRequirement!$A$4</f>
        <v>SingleMember</v>
      </c>
      <c r="AE59" s="22" t="str">
        <f>requirement!$A$4</f>
        <v>AOGCM/ESM Configuration</v>
      </c>
      <c r="AJ59" s="22" t="str">
        <f>ForcingConstraint!$A$133</f>
        <v>1%/yearCO2CarbonCycle</v>
      </c>
      <c r="AK59" s="22" t="str">
        <f>ForcingConstraint!$A$134</f>
        <v>1850CO2Radiation</v>
      </c>
      <c r="AL59" s="22" t="str">
        <f>ForcingConstraint!$A$141</f>
        <v>AnthropNitrogenDeposition</v>
      </c>
      <c r="AU59" s="49"/>
      <c r="AV59" s="39"/>
    </row>
    <row r="60" spans="1:48" ht="60">
      <c r="A60" s="23" t="s">
        <v>928</v>
      </c>
      <c r="B60" s="22" t="s">
        <v>2034</v>
      </c>
      <c r="C60" s="23" t="s">
        <v>2035</v>
      </c>
      <c r="D60" s="22" t="s">
        <v>930</v>
      </c>
      <c r="E60" s="23" t="s">
        <v>2577</v>
      </c>
      <c r="F60" s="23" t="s">
        <v>2576</v>
      </c>
      <c r="G60" s="22" t="s">
        <v>77</v>
      </c>
      <c r="H60" s="22" t="str">
        <f>party!$A$32</f>
        <v>Vivek Arora</v>
      </c>
      <c r="I60" s="22" t="str">
        <f>party!$A$33</f>
        <v>Pierre Friedlingstein</v>
      </c>
      <c r="J60" s="22" t="str">
        <f>party!$A$34</f>
        <v>Chris Jones</v>
      </c>
      <c r="K60" s="23" t="str">
        <f>references!$D$14</f>
        <v>Overview CMIP6-Endorsed MIPs</v>
      </c>
      <c r="L60" s="23" t="str">
        <f>references!D11</f>
        <v xml:space="preserve">Meehl, G. A., R. Moss, K. E. Taylor, V. Eyring, R. J. Stouffer, S. Bony, B. Stevens, 2014: Climate Model Intercomparisons: Preparing for the Next Phase, Eos Trans. AGU, 95(9), 77. </v>
      </c>
      <c r="Q60" s="22" t="str">
        <f>party!$A$6</f>
        <v>Charlotte Pascoe</v>
      </c>
      <c r="R60" s="23" t="str">
        <f t="shared" si="6"/>
        <v>piControl</v>
      </c>
      <c r="S60" s="23" t="str">
        <f>$C$11</f>
        <v>historical</v>
      </c>
      <c r="X60" s="22" t="str">
        <f>TemporalConstraint!A3</f>
        <v>1850-2014 165yrs</v>
      </c>
      <c r="Z60" s="22" t="str">
        <f>EnsembleRequirement!$A$4</f>
        <v>SingleMember</v>
      </c>
      <c r="AE60" s="22" t="str">
        <f>requirement!$A$4</f>
        <v>AOGCM/ESM Configuration</v>
      </c>
      <c r="AF60" s="44"/>
      <c r="AG60" s="44"/>
      <c r="AH60" s="44"/>
      <c r="AI60" s="44"/>
      <c r="AJ60" s="22" t="str">
        <f>ForcingConstraint!$A$134</f>
        <v>1850CO2Radiation</v>
      </c>
      <c r="AK60" s="36" t="str">
        <f>requirement!$A$5</f>
        <v>Historical Aerosol Forcing</v>
      </c>
      <c r="AL60" s="36" t="str">
        <f>ForcingConstraint!$A$12</f>
        <v>Historical WMGHG Concentrations</v>
      </c>
      <c r="AM60" s="36" t="str">
        <f>ForcingConstraint!$A$13</f>
        <v>Historical Land Use</v>
      </c>
      <c r="AN60" s="36" t="str">
        <f>requirement!$A$8</f>
        <v>Historical Solar Forcing</v>
      </c>
      <c r="AO60" s="36" t="str">
        <f>requirement!$A$7</f>
        <v>Historical O3 and Stratospheric H2O Concentrations</v>
      </c>
      <c r="AP60" s="36" t="str">
        <f>ForcingConstraint!$A$18</f>
        <v>Historical Stratospheric Aerosol</v>
      </c>
      <c r="AU60" s="49"/>
      <c r="AV60" s="39"/>
    </row>
    <row r="61" spans="1:48" ht="90">
      <c r="A61" s="23" t="s">
        <v>931</v>
      </c>
      <c r="B61" s="22" t="s">
        <v>2032</v>
      </c>
      <c r="C61" s="23" t="s">
        <v>2033</v>
      </c>
      <c r="D61" s="22" t="s">
        <v>929</v>
      </c>
      <c r="E61" s="23" t="s">
        <v>2578</v>
      </c>
      <c r="F61" s="23" t="s">
        <v>2576</v>
      </c>
      <c r="G61" s="22" t="s">
        <v>77</v>
      </c>
      <c r="H61" s="22" t="str">
        <f>party!$A$32</f>
        <v>Vivek Arora</v>
      </c>
      <c r="I61" s="22" t="str">
        <f>party!$A$33</f>
        <v>Pierre Friedlingstein</v>
      </c>
      <c r="J61" s="22" t="str">
        <f>party!$A$34</f>
        <v>Chris Jones</v>
      </c>
      <c r="K61" s="23" t="str">
        <f>references!$D$14</f>
        <v>Overview CMIP6-Endorsed MIPs</v>
      </c>
      <c r="Q61" s="22" t="str">
        <f>party!$A$6</f>
        <v>Charlotte Pascoe</v>
      </c>
      <c r="R61" s="23" t="str">
        <f t="shared" si="6"/>
        <v>piControl</v>
      </c>
      <c r="S61" s="23" t="str">
        <f>$C$13</f>
        <v>ssp585</v>
      </c>
      <c r="X61" s="22" t="str">
        <f>TemporalConstraint!$A$8</f>
        <v>2014-2100 86yrs</v>
      </c>
      <c r="Z61" s="22" t="str">
        <f>EnsembleRequirement!$A$4</f>
        <v>SingleMember</v>
      </c>
      <c r="AA61" s="22" t="str">
        <f>EnsembleRequirement!$A$5</f>
        <v>HistoricalInitialisation</v>
      </c>
      <c r="AE61" s="22" t="str">
        <f>requirement!$A$4</f>
        <v>AOGCM/ESM Configuration</v>
      </c>
      <c r="AJ61" s="22" t="str">
        <f>ForcingConstraint!$A$134</f>
        <v>1850CO2Radiation</v>
      </c>
      <c r="AK61" s="22" t="str">
        <f>requirement!$A$27</f>
        <v>RCP85Forcing</v>
      </c>
      <c r="AU61" s="49"/>
      <c r="AV61" s="39"/>
    </row>
    <row r="62" spans="1:48" ht="105">
      <c r="A62" s="23" t="s">
        <v>932</v>
      </c>
      <c r="B62" s="22" t="s">
        <v>2031</v>
      </c>
      <c r="C62" s="23" t="s">
        <v>2030</v>
      </c>
      <c r="D62" s="22" t="s">
        <v>933</v>
      </c>
      <c r="E62" s="23" t="s">
        <v>2580</v>
      </c>
      <c r="F62" s="23" t="s">
        <v>2579</v>
      </c>
      <c r="G62" s="22" t="s">
        <v>77</v>
      </c>
      <c r="H62" s="22" t="str">
        <f>party!$A$32</f>
        <v>Vivek Arora</v>
      </c>
      <c r="I62" s="22" t="str">
        <f>party!$A$33</f>
        <v>Pierre Friedlingstein</v>
      </c>
      <c r="J62" s="22" t="str">
        <f>party!$A$34</f>
        <v>Chris Jones</v>
      </c>
      <c r="K62" s="23" t="str">
        <f>references!$D$14</f>
        <v>Overview CMIP6-Endorsed MIPs</v>
      </c>
      <c r="Q62" s="22" t="str">
        <f>party!$A$6</f>
        <v>Charlotte Pascoe</v>
      </c>
      <c r="R62" s="23" t="str">
        <f t="shared" si="6"/>
        <v>piControl</v>
      </c>
      <c r="S62" s="23" t="str">
        <f>$C$20</f>
        <v>ssp585-ext</v>
      </c>
      <c r="X62" s="22" t="str">
        <f>TemporalConstraint!$A$9</f>
        <v>2100-2300 200yrs</v>
      </c>
      <c r="Z62" s="22" t="str">
        <f>EnsembleRequirement!$A$4</f>
        <v>SingleMember</v>
      </c>
      <c r="AA62" s="22" t="str">
        <f>EnsembleRequirement!$A$7</f>
        <v>SSP5-85Initialisation</v>
      </c>
      <c r="AE62" s="22" t="str">
        <f>requirement!$A$4</f>
        <v>AOGCM/ESM Configuration</v>
      </c>
      <c r="AJ62" s="22" t="str">
        <f>ForcingConstraint!$A$134</f>
        <v>1850CO2Radiation</v>
      </c>
      <c r="AK62" s="22" t="str">
        <f>requirement!$A$34</f>
        <v>RCP85extForcing</v>
      </c>
      <c r="AU62" s="49"/>
      <c r="AV62" s="39"/>
    </row>
    <row r="63" spans="1:48" ht="60">
      <c r="A63" s="23" t="s">
        <v>984</v>
      </c>
      <c r="B63" s="22" t="s">
        <v>2028</v>
      </c>
      <c r="C63" s="23" t="s">
        <v>2029</v>
      </c>
      <c r="D63" s="22" t="s">
        <v>996</v>
      </c>
      <c r="E63" s="23" t="s">
        <v>2582</v>
      </c>
      <c r="F63" s="23" t="s">
        <v>2581</v>
      </c>
      <c r="G63" s="22" t="s">
        <v>77</v>
      </c>
      <c r="H63" s="22" t="str">
        <f>party!$A$35</f>
        <v>Mark Webb</v>
      </c>
      <c r="I63" s="22" t="str">
        <f>party!$A$36</f>
        <v>Chris Bretherton</v>
      </c>
      <c r="K63" s="23" t="str">
        <f>references!$D$14</f>
        <v>Overview CMIP6-Endorsed MIPs</v>
      </c>
      <c r="L63" s="23" t="str">
        <f>references!$D$15</f>
        <v>McAvaney BJ, Le Treut H (2003) The cloud feedback intercomparison project: (CFMIP). In: CLIVAR Exchanges - supplementary contributions. 26: March 2003.</v>
      </c>
      <c r="M63" s="23" t="str">
        <f>references!$D$16</f>
        <v>Karl E. Taylor, Ronald J. Stouffer and Gerald A. Meehl (2009) A Summary of the CMIP5 Experiment Design</v>
      </c>
      <c r="Q63" s="22" t="str">
        <f>party!$A$6</f>
        <v>Charlotte Pascoe</v>
      </c>
      <c r="R63" s="23" t="str">
        <f>$C$7</f>
        <v>AMIP</v>
      </c>
      <c r="S63" s="23" t="str">
        <f>$C$11</f>
        <v>historical</v>
      </c>
      <c r="V63" s="45"/>
      <c r="W63" s="45"/>
      <c r="X63" s="35" t="str">
        <f>TemporalConstraint!$A$7</f>
        <v>1979-2014 36yrs</v>
      </c>
      <c r="Y63" s="35"/>
      <c r="Z63" s="35" t="str">
        <f>EnsembleRequirement!$A$4</f>
        <v>SingleMember</v>
      </c>
      <c r="AA63" s="35"/>
      <c r="AB63" s="35"/>
      <c r="AC63" s="35"/>
      <c r="AD63" s="35"/>
      <c r="AE63" s="35" t="str">
        <f>requirement!$A$3</f>
        <v>AGCM Configuration</v>
      </c>
      <c r="AF63" s="35"/>
      <c r="AG63" s="35"/>
      <c r="AH63" s="35"/>
      <c r="AI63" s="35"/>
      <c r="AJ63" s="35" t="str">
        <f>ForcingConstraint!$A$142</f>
        <v>AMIP SST Plus Uniform 4K</v>
      </c>
      <c r="AK63" s="35" t="str">
        <f>ForcingConstraint!$A$143</f>
        <v>AMIP SIC Plus Uniform 4K</v>
      </c>
      <c r="AL63" s="35" t="str">
        <f>requirement!$A$5</f>
        <v>Historical Aerosol Forcing</v>
      </c>
      <c r="AM63" s="35" t="str">
        <f>ForcingConstraint!$A$12</f>
        <v>Historical WMGHG Concentrations</v>
      </c>
      <c r="AN63" s="35" t="str">
        <f>requirement!$A$6</f>
        <v>Historical Emissions</v>
      </c>
      <c r="AO63" s="35" t="str">
        <f>ForcingConstraint!$A$13</f>
        <v>Historical Land Use</v>
      </c>
      <c r="AP63" s="35" t="str">
        <f>requirement!$A$8</f>
        <v>Historical Solar Forcing</v>
      </c>
      <c r="AQ63" s="35" t="str">
        <f>requirement!$A$7</f>
        <v>Historical O3 and Stratospheric H2O Concentrations</v>
      </c>
      <c r="AR63" s="41" t="str">
        <f>ForcingConstraint!$A$18</f>
        <v>Historical Stratospheric Aerosol</v>
      </c>
      <c r="AU63" s="49"/>
      <c r="AV63" s="39"/>
    </row>
    <row r="64" spans="1:48" ht="136" customHeight="1">
      <c r="A64" s="23" t="s">
        <v>985</v>
      </c>
      <c r="B64" s="22" t="s">
        <v>2026</v>
      </c>
      <c r="C64" s="23" t="s">
        <v>2027</v>
      </c>
      <c r="D64" s="22" t="s">
        <v>995</v>
      </c>
      <c r="E64" s="23" t="s">
        <v>2584</v>
      </c>
      <c r="F64" s="23" t="s">
        <v>2583</v>
      </c>
      <c r="G64" s="22" t="s">
        <v>77</v>
      </c>
      <c r="H64" s="22" t="str">
        <f>party!$A$35</f>
        <v>Mark Webb</v>
      </c>
      <c r="I64" s="22" t="str">
        <f>party!$A$36</f>
        <v>Chris Bretherton</v>
      </c>
      <c r="K64" s="23" t="str">
        <f>references!$D$14</f>
        <v>Overview CMIP6-Endorsed MIPs</v>
      </c>
      <c r="L64" s="23" t="str">
        <f>references!$D$15</f>
        <v>McAvaney BJ, Le Treut H (2003) The cloud feedback intercomparison project: (CFMIP). In: CLIVAR Exchanges - supplementary contributions. 26: March 2003.</v>
      </c>
      <c r="M64" s="23" t="str">
        <f>references!$D$16</f>
        <v>Karl E. Taylor, Ronald J. Stouffer and Gerald A. Meehl (2009) A Summary of the CMIP5 Experiment Design</v>
      </c>
      <c r="Q64" s="22" t="str">
        <f>party!$A$6</f>
        <v>Charlotte Pascoe</v>
      </c>
      <c r="R64" s="23" t="str">
        <f>$C$7</f>
        <v>AMIP</v>
      </c>
      <c r="S64" s="23" t="str">
        <f>$C$11</f>
        <v>historical</v>
      </c>
      <c r="V64" s="45"/>
      <c r="W64" s="45"/>
      <c r="X64" s="35" t="str">
        <f>TemporalConstraint!$A$7</f>
        <v>1979-2014 36yrs</v>
      </c>
      <c r="Y64" s="35"/>
      <c r="Z64" s="35" t="str">
        <f>EnsembleRequirement!$A$4</f>
        <v>SingleMember</v>
      </c>
      <c r="AA64" s="40"/>
      <c r="AB64" s="86"/>
      <c r="AC64" s="86"/>
      <c r="AD64" s="86"/>
      <c r="AE64" s="35" t="str">
        <f>requirement!$A$3</f>
        <v>AGCM Configuration</v>
      </c>
      <c r="AF64" s="87"/>
      <c r="AG64" s="87"/>
      <c r="AH64" s="87"/>
      <c r="AI64" s="87"/>
      <c r="AJ64" s="40" t="str">
        <f>ForcingConstraint!$A$20</f>
        <v>AMIP SST</v>
      </c>
      <c r="AK64" s="35" t="str">
        <f>ForcingConstraint!$A$19</f>
        <v>AMIP SIC</v>
      </c>
      <c r="AL64" s="35" t="str">
        <f>requirement!$A$5</f>
        <v>Historical Aerosol Forcing</v>
      </c>
      <c r="AM64" s="35" t="str">
        <f>ForcingConstraint!$A$12</f>
        <v>Historical WMGHG Concentrations</v>
      </c>
      <c r="AN64" s="35" t="str">
        <f>requirement!$A$6</f>
        <v>Historical Emissions</v>
      </c>
      <c r="AO64" s="35" t="str">
        <f>ForcingConstraint!$A$13</f>
        <v>Historical Land Use</v>
      </c>
      <c r="AP64" s="35" t="str">
        <f>requirement!$A$8</f>
        <v>Historical Solar Forcing</v>
      </c>
      <c r="AQ64" s="35" t="str">
        <f>requirement!$A$7</f>
        <v>Historical O3 and Stratospheric H2O Concentrations</v>
      </c>
      <c r="AR64" s="41" t="str">
        <f>ForcingConstraint!$A$18</f>
        <v>Historical Stratospheric Aerosol</v>
      </c>
      <c r="AS64" s="50" t="str">
        <f>ForcingConstraint!$A$144</f>
        <v>AMIPCO2x4Radiation</v>
      </c>
      <c r="AU64" s="49"/>
      <c r="AV64" s="39"/>
    </row>
    <row r="65" spans="1:48" ht="75">
      <c r="A65" s="23" t="s">
        <v>986</v>
      </c>
      <c r="B65" s="22" t="s">
        <v>2024</v>
      </c>
      <c r="C65" s="23" t="s">
        <v>2025</v>
      </c>
      <c r="D65" s="22" t="s">
        <v>1022</v>
      </c>
      <c r="E65" s="23" t="s">
        <v>2586</v>
      </c>
      <c r="F65" s="23" t="s">
        <v>2585</v>
      </c>
      <c r="G65" s="22" t="s">
        <v>77</v>
      </c>
      <c r="H65" s="22" t="str">
        <f>party!$A$35</f>
        <v>Mark Webb</v>
      </c>
      <c r="I65" s="22" t="str">
        <f>party!$A$36</f>
        <v>Chris Bretherton</v>
      </c>
      <c r="K65" s="23" t="str">
        <f>references!$D$14</f>
        <v>Overview CMIP6-Endorsed MIPs</v>
      </c>
      <c r="L65" s="23" t="str">
        <f>references!$D$15</f>
        <v>McAvaney BJ, Le Treut H (2003) The cloud feedback intercomparison project: (CFMIP). In: CLIVAR Exchanges - supplementary contributions. 26: March 2003.</v>
      </c>
      <c r="M65" s="23" t="str">
        <f>references!$D$16</f>
        <v>Karl E. Taylor, Ronald J. Stouffer and Gerald A. Meehl (2009) A Summary of the CMIP5 Experiment Design</v>
      </c>
      <c r="Q65" s="22" t="str">
        <f>party!$A$6</f>
        <v>Charlotte Pascoe</v>
      </c>
      <c r="R65" s="23" t="str">
        <f>$C$7</f>
        <v>AMIP</v>
      </c>
      <c r="S65" s="23" t="str">
        <f>$C$11</f>
        <v>historical</v>
      </c>
      <c r="V65" s="45"/>
      <c r="W65" s="45"/>
      <c r="X65" s="35" t="str">
        <f>TemporalConstraint!$A$7</f>
        <v>1979-2014 36yrs</v>
      </c>
      <c r="Y65" s="35"/>
      <c r="Z65" s="35" t="str">
        <f>EnsembleRequirement!$A$4</f>
        <v>SingleMember</v>
      </c>
      <c r="AB65" s="44"/>
      <c r="AC65" s="100"/>
      <c r="AD65" s="100"/>
      <c r="AE65" s="35" t="str">
        <f>requirement!$A$3</f>
        <v>AGCM Configuration</v>
      </c>
      <c r="AF65" s="87"/>
      <c r="AG65" s="87"/>
      <c r="AH65" s="87"/>
      <c r="AI65" s="87"/>
      <c r="AJ65" s="40" t="str">
        <f>ForcingConstraint!$A$145</f>
        <v>AMIP SST plus patterned 4K</v>
      </c>
      <c r="AK65" s="35" t="str">
        <f>ForcingConstraint!$A$146</f>
        <v>AMIP SIC plus patterned 4K</v>
      </c>
      <c r="AL65" s="35" t="str">
        <f>requirement!$A$5</f>
        <v>Historical Aerosol Forcing</v>
      </c>
      <c r="AM65" s="35" t="str">
        <f>ForcingConstraint!$A$12</f>
        <v>Historical WMGHG Concentrations</v>
      </c>
      <c r="AN65" s="35" t="str">
        <f>requirement!$A$6</f>
        <v>Historical Emissions</v>
      </c>
      <c r="AO65" s="35" t="str">
        <f>ForcingConstraint!$A$13</f>
        <v>Historical Land Use</v>
      </c>
      <c r="AP65" s="35" t="str">
        <f>requirement!$A$8</f>
        <v>Historical Solar Forcing</v>
      </c>
      <c r="AQ65" s="35" t="str">
        <f>requirement!$A$7</f>
        <v>Historical O3 and Stratospheric H2O Concentrations</v>
      </c>
      <c r="AR65" s="41" t="str">
        <f>ForcingConstraint!$A$18</f>
        <v>Historical Stratospheric Aerosol</v>
      </c>
      <c r="AU65" s="49"/>
      <c r="AV65" s="39"/>
    </row>
    <row r="66" spans="1:48" ht="75">
      <c r="A66" s="23" t="s">
        <v>987</v>
      </c>
      <c r="B66" s="22" t="s">
        <v>2022</v>
      </c>
      <c r="C66" s="23" t="s">
        <v>2023</v>
      </c>
      <c r="D66" s="22" t="s">
        <v>1028</v>
      </c>
      <c r="E66" s="23" t="s">
        <v>2588</v>
      </c>
      <c r="F66" s="23" t="s">
        <v>2587</v>
      </c>
      <c r="G66" s="22" t="s">
        <v>77</v>
      </c>
      <c r="H66" s="22" t="str">
        <f>party!$A$35</f>
        <v>Mark Webb</v>
      </c>
      <c r="I66" s="22" t="str">
        <f>party!$A$36</f>
        <v>Chris Bretherton</v>
      </c>
      <c r="K66" s="23" t="str">
        <f>references!$D$14</f>
        <v>Overview CMIP6-Endorsed MIPs</v>
      </c>
      <c r="L66" s="23" t="str">
        <f>references!$D$15</f>
        <v>McAvaney BJ, Le Treut H (2003) The cloud feedback intercomparison project: (CFMIP). In: CLIVAR Exchanges - supplementary contributions. 26: March 2003.</v>
      </c>
      <c r="M66" s="23" t="str">
        <f>references!$D$16</f>
        <v>Karl E. Taylor, Ronald J. Stouffer and Gerald A. Meehl (2009) A Summary of the CMIP5 Experiment Design</v>
      </c>
      <c r="Q66" s="22" t="str">
        <f>party!$A$6</f>
        <v>Charlotte Pascoe</v>
      </c>
      <c r="R66" s="23" t="str">
        <f>$C$7</f>
        <v>AMIP</v>
      </c>
      <c r="S66" s="23" t="str">
        <f>$C$67</f>
        <v>aqua-4xCO2</v>
      </c>
      <c r="T66" s="23" t="str">
        <f>$C$68</f>
        <v>aqua-p4K</v>
      </c>
      <c r="V66" s="45"/>
      <c r="W66" s="45"/>
      <c r="X66" s="35" t="str">
        <f>TemporalConstraint!$A$12</f>
        <v>1996-1996 5yrs</v>
      </c>
      <c r="Y66" s="35"/>
      <c r="Z66" s="35" t="str">
        <f>EnsembleRequirement!$A$4</f>
        <v>SingleMember</v>
      </c>
      <c r="AB66" s="44"/>
      <c r="AC66" s="100"/>
      <c r="AD66" s="100"/>
      <c r="AE66" s="35" t="str">
        <f>requirement!$A$3</f>
        <v>AGCM Configuration</v>
      </c>
      <c r="AF66" s="87"/>
      <c r="AG66" s="87"/>
      <c r="AH66" s="87"/>
      <c r="AI66" s="87"/>
      <c r="AJ66" s="40" t="str">
        <f>ForcingConstraint!$A$147</f>
        <v>ZonallyUniformSST</v>
      </c>
      <c r="AK66" s="40" t="str">
        <f>ForcingConstraint!$A$148</f>
        <v>NoSeaIce</v>
      </c>
      <c r="AL66" s="40" t="str">
        <f>ForcingConstraint!$A$149</f>
        <v>aquaplanet</v>
      </c>
      <c r="AM66" s="40" t="str">
        <f>ForcingConstraint!$A$150</f>
        <v>meanAMIPCO2</v>
      </c>
      <c r="AN66" s="40" t="str">
        <f>ForcingConstraint!$A$151</f>
        <v>perpetualEquinox</v>
      </c>
      <c r="AU66" s="49"/>
      <c r="AV66" s="39"/>
    </row>
    <row r="67" spans="1:48" ht="90">
      <c r="A67" s="23" t="s">
        <v>988</v>
      </c>
      <c r="B67" s="22" t="s">
        <v>2020</v>
      </c>
      <c r="C67" s="23" t="s">
        <v>2021</v>
      </c>
      <c r="D67" s="22" t="s">
        <v>1029</v>
      </c>
      <c r="E67" s="23" t="s">
        <v>2590</v>
      </c>
      <c r="F67" s="23" t="s">
        <v>2589</v>
      </c>
      <c r="G67" s="22" t="s">
        <v>77</v>
      </c>
      <c r="H67" s="22" t="str">
        <f>party!$A$35</f>
        <v>Mark Webb</v>
      </c>
      <c r="I67" s="22" t="str">
        <f>party!$A$36</f>
        <v>Chris Bretherton</v>
      </c>
      <c r="K67" s="23" t="str">
        <f>references!$D$14</f>
        <v>Overview CMIP6-Endorsed MIPs</v>
      </c>
      <c r="L67" s="23" t="str">
        <f>references!$D$15</f>
        <v>McAvaney BJ, Le Treut H (2003) The cloud feedback intercomparison project: (CFMIP). In: CLIVAR Exchanges - supplementary contributions. 26: March 2003.</v>
      </c>
      <c r="M67" s="23" t="str">
        <f>references!$D$16</f>
        <v>Karl E. Taylor, Ronald J. Stouffer and Gerald A. Meehl (2009) A Summary of the CMIP5 Experiment Design</v>
      </c>
      <c r="Q67" s="22" t="str">
        <f>party!$A$6</f>
        <v>Charlotte Pascoe</v>
      </c>
      <c r="R67" s="23" t="str">
        <f>$C$66</f>
        <v>aqua-control</v>
      </c>
      <c r="V67" s="45"/>
      <c r="W67" s="45"/>
      <c r="X67" s="35" t="str">
        <f>TemporalConstraint!$A$12</f>
        <v>1996-1996 5yrs</v>
      </c>
      <c r="Y67" s="35"/>
      <c r="Z67" s="35" t="str">
        <f>EnsembleRequirement!$A$4</f>
        <v>SingleMember</v>
      </c>
      <c r="AB67" s="44"/>
      <c r="AC67" s="100"/>
      <c r="AD67" s="100"/>
      <c r="AE67" s="35" t="str">
        <f>requirement!$A$3</f>
        <v>AGCM Configuration</v>
      </c>
      <c r="AF67" s="87"/>
      <c r="AG67" s="87"/>
      <c r="AH67" s="87"/>
      <c r="AI67" s="87"/>
      <c r="AJ67" s="40" t="str">
        <f>ForcingConstraint!$A$147</f>
        <v>ZonallyUniformSST</v>
      </c>
      <c r="AK67" s="40" t="str">
        <f>ForcingConstraint!$A$148</f>
        <v>NoSeaIce</v>
      </c>
      <c r="AL67" s="40" t="str">
        <f>ForcingConstraint!$A$149</f>
        <v>aquaplanet</v>
      </c>
      <c r="AM67" s="40" t="str">
        <f>ForcingConstraint!$A$152</f>
        <v>4xmeanAMIPCO2</v>
      </c>
      <c r="AN67" s="40" t="str">
        <f>ForcingConstraint!$A$151</f>
        <v>perpetualEquinox</v>
      </c>
      <c r="AU67" s="49"/>
      <c r="AV67" s="39"/>
    </row>
    <row r="68" spans="1:48" ht="90">
      <c r="A68" s="23" t="s">
        <v>989</v>
      </c>
      <c r="B68" s="22" t="s">
        <v>2017</v>
      </c>
      <c r="C68" s="23" t="s">
        <v>2019</v>
      </c>
      <c r="D68" s="22" t="s">
        <v>1037</v>
      </c>
      <c r="E68" s="23" t="s">
        <v>2592</v>
      </c>
      <c r="F68" s="23" t="s">
        <v>2591</v>
      </c>
      <c r="G68" s="22" t="s">
        <v>77</v>
      </c>
      <c r="H68" s="22" t="str">
        <f>party!$A$35</f>
        <v>Mark Webb</v>
      </c>
      <c r="I68" s="22" t="str">
        <f>party!$A$36</f>
        <v>Chris Bretherton</v>
      </c>
      <c r="K68" s="23" t="str">
        <f>references!$D$14</f>
        <v>Overview CMIP6-Endorsed MIPs</v>
      </c>
      <c r="L68" s="23" t="str">
        <f>references!$D$15</f>
        <v>McAvaney BJ, Le Treut H (2003) The cloud feedback intercomparison project: (CFMIP). In: CLIVAR Exchanges - supplementary contributions. 26: March 2003.</v>
      </c>
      <c r="M68" s="23" t="str">
        <f>references!$D$16</f>
        <v>Karl E. Taylor, Ronald J. Stouffer and Gerald A. Meehl (2009) A Summary of the CMIP5 Experiment Design</v>
      </c>
      <c r="Q68" s="22" t="str">
        <f>party!$A$6</f>
        <v>Charlotte Pascoe</v>
      </c>
      <c r="R68" s="23" t="str">
        <f>$C$66</f>
        <v>aqua-control</v>
      </c>
      <c r="V68" s="45"/>
      <c r="W68" s="45"/>
      <c r="X68" s="35" t="str">
        <f>TemporalConstraint!$A$12</f>
        <v>1996-1996 5yrs</v>
      </c>
      <c r="Y68" s="35"/>
      <c r="Z68" s="35" t="str">
        <f>EnsembleRequirement!$A$4</f>
        <v>SingleMember</v>
      </c>
      <c r="AB68" s="44"/>
      <c r="AC68" s="100"/>
      <c r="AD68" s="100"/>
      <c r="AE68" s="35" t="str">
        <f>requirement!$A$3</f>
        <v>AGCM Configuration</v>
      </c>
      <c r="AF68" s="87"/>
      <c r="AG68" s="87"/>
      <c r="AH68" s="87"/>
      <c r="AI68" s="87"/>
      <c r="AJ68" s="40" t="str">
        <f>ForcingConstraint!$A$153</f>
        <v>ZonallyUniformSST+4K</v>
      </c>
      <c r="AK68" s="40" t="str">
        <f>ForcingConstraint!$A$148</f>
        <v>NoSeaIce</v>
      </c>
      <c r="AL68" s="40" t="str">
        <f>ForcingConstraint!$A$149</f>
        <v>aquaplanet</v>
      </c>
      <c r="AM68" s="40" t="str">
        <f>ForcingConstraint!$A$150</f>
        <v>meanAMIPCO2</v>
      </c>
      <c r="AN68" s="40" t="str">
        <f>ForcingConstraint!$A$151</f>
        <v>perpetualEquinox</v>
      </c>
      <c r="AU68" s="49"/>
      <c r="AV68" s="39"/>
    </row>
    <row r="69" spans="1:48" ht="120">
      <c r="A69" s="23" t="s">
        <v>990</v>
      </c>
      <c r="B69" s="22" t="s">
        <v>2018</v>
      </c>
      <c r="C69" s="23" t="s">
        <v>944</v>
      </c>
      <c r="D69" s="22" t="s">
        <v>1038</v>
      </c>
      <c r="E69" s="23" t="s">
        <v>2594</v>
      </c>
      <c r="F69" s="23" t="s">
        <v>2593</v>
      </c>
      <c r="G69" s="22" t="s">
        <v>77</v>
      </c>
      <c r="H69" s="22" t="str">
        <f>party!$A$35</f>
        <v>Mark Webb</v>
      </c>
      <c r="I69" s="22" t="str">
        <f>party!$A$36</f>
        <v>Chris Bretherton</v>
      </c>
      <c r="K69" s="23" t="str">
        <f>references!$D$14</f>
        <v>Overview CMIP6-Endorsed MIPs</v>
      </c>
      <c r="L69" s="23" t="str">
        <f>references!$D$15</f>
        <v>McAvaney BJ, Le Treut H (2003) The cloud feedback intercomparison project: (CFMIP). In: CLIVAR Exchanges - supplementary contributions. 26: March 2003.</v>
      </c>
      <c r="Q69" s="22" t="str">
        <f>party!$A$6</f>
        <v>Charlotte Pascoe</v>
      </c>
      <c r="R69" s="23" t="str">
        <f>$C$7</f>
        <v>AMIP</v>
      </c>
      <c r="S69" s="23" t="str">
        <f>$C$63</f>
        <v>amip-p4K</v>
      </c>
      <c r="T69" s="23" t="str">
        <f>$C$64</f>
        <v>amip-4xCO2</v>
      </c>
      <c r="U69" s="23" t="str">
        <f>$C$65</f>
        <v>amip-future</v>
      </c>
      <c r="V69" s="23" t="str">
        <f>$C$83</f>
        <v>amip-lwoff</v>
      </c>
      <c r="W69" s="45"/>
      <c r="X69" s="35" t="str">
        <f>TemporalConstraint!$A$7</f>
        <v>1979-2014 36yrs</v>
      </c>
      <c r="Y69" s="35"/>
      <c r="Z69" s="35" t="str">
        <f>EnsembleRequirement!$A$4</f>
        <v>SingleMember</v>
      </c>
      <c r="AA69" s="40"/>
      <c r="AB69" s="86"/>
      <c r="AC69" s="86"/>
      <c r="AD69" s="86"/>
      <c r="AE69" s="35" t="str">
        <f>requirement!$A$3</f>
        <v>AGCM Configuration</v>
      </c>
      <c r="AF69" s="40"/>
      <c r="AG69" s="40"/>
      <c r="AH69" s="40"/>
      <c r="AI69" s="40"/>
      <c r="AJ69" s="40" t="str">
        <f>ForcingConstraint!$A$20</f>
        <v>AMIP SST</v>
      </c>
      <c r="AK69" s="35" t="str">
        <f>ForcingConstraint!$A$19</f>
        <v>AMIP SIC</v>
      </c>
      <c r="AL69" s="35" t="str">
        <f>requirement!$A$5</f>
        <v>Historical Aerosol Forcing</v>
      </c>
      <c r="AM69" s="35" t="str">
        <f>ForcingConstraint!$A$12</f>
        <v>Historical WMGHG Concentrations</v>
      </c>
      <c r="AN69" s="35" t="str">
        <f>requirement!$A$6</f>
        <v>Historical Emissions</v>
      </c>
      <c r="AO69" s="35" t="str">
        <f>ForcingConstraint!$A$13</f>
        <v>Historical Land Use</v>
      </c>
      <c r="AP69" s="35" t="str">
        <f>requirement!$A$8</f>
        <v>Historical Solar Forcing</v>
      </c>
      <c r="AQ69" s="35" t="str">
        <f>requirement!$A$7</f>
        <v>Historical O3 and Stratospheric H2O Concentrations</v>
      </c>
      <c r="AR69" s="41" t="str">
        <f>ForcingConstraint!$A$18</f>
        <v>Historical Stratospheric Aerosol</v>
      </c>
      <c r="AS69" s="49" t="str">
        <f>requirement!$A$12</f>
        <v>CFMIP Diagnostics</v>
      </c>
      <c r="AU69" s="49"/>
      <c r="AV69" s="39"/>
    </row>
    <row r="70" spans="1:48" ht="60">
      <c r="A70" s="23" t="s">
        <v>952</v>
      </c>
      <c r="B70" s="22" t="s">
        <v>2015</v>
      </c>
      <c r="C70" s="23" t="s">
        <v>2016</v>
      </c>
      <c r="D70" s="22" t="s">
        <v>1047</v>
      </c>
      <c r="E70" s="23" t="s">
        <v>2595</v>
      </c>
      <c r="F70" s="23" t="s">
        <v>2596</v>
      </c>
      <c r="G70" s="22" t="s">
        <v>77</v>
      </c>
      <c r="H70" s="22" t="str">
        <f>party!$A$36</f>
        <v>Chris Bretherton</v>
      </c>
      <c r="I70" s="22" t="str">
        <f>party!$A$37</f>
        <v>Roger Marchand</v>
      </c>
      <c r="J70" s="22" t="str">
        <f>party!$A$4</f>
        <v>Bjorn Stevens</v>
      </c>
      <c r="K70" s="23" t="str">
        <f>references!$D$14</f>
        <v>Overview CMIP6-Endorsed MIPs</v>
      </c>
      <c r="L70" s="23" t="str">
        <f>references!$D$15</f>
        <v>McAvaney BJ, Le Treut H (2003) The cloud feedback intercomparison project: (CFMIP). In: CLIVAR Exchanges - supplementary contributions. 26: March 2003.</v>
      </c>
      <c r="M70" s="23" t="str">
        <f>references!$D$16</f>
        <v>Karl E. Taylor, Ronald J. Stouffer and Gerald A. Meehl (2009) A Summary of the CMIP5 Experiment Design</v>
      </c>
      <c r="Q70" s="22" t="str">
        <f>party!$A$6</f>
        <v>Charlotte Pascoe</v>
      </c>
      <c r="R70" s="23" t="str">
        <f>$C$9</f>
        <v>piControl</v>
      </c>
      <c r="S70" s="23" t="str">
        <f>$C$5</f>
        <v>abrupt-4xCO2</v>
      </c>
      <c r="T70" s="23" t="str">
        <f>$C$69</f>
        <v>cfmipamip</v>
      </c>
      <c r="U70" s="23" t="str">
        <f>$C$71</f>
        <v>abrupt-solm4</v>
      </c>
      <c r="X70" s="22" t="str">
        <f>TemporalConstraint!$A$5</f>
        <v>1850-1851 30yrs</v>
      </c>
      <c r="Y70" s="44"/>
      <c r="Z70" s="35" t="str">
        <f>EnsembleRequirement!$A$4</f>
        <v>SingleMember</v>
      </c>
      <c r="AE70" s="22" t="str">
        <f>requirement!$A$4</f>
        <v>AOGCM/ESM Configuration</v>
      </c>
      <c r="AJ70" s="22" t="str">
        <f>ForcingConstraint!$A$154</f>
        <v>abrupt+4pcSolar</v>
      </c>
      <c r="AK70" s="22" t="str">
        <f>ForcingConstraint!$A$23</f>
        <v>Pre-Industrial CO2 Concentration</v>
      </c>
      <c r="AL70" s="22" t="str">
        <f>requirement!$A$38</f>
        <v>PIForcingExcludingCO2andSolar</v>
      </c>
      <c r="AO70" s="17"/>
      <c r="AP70" s="38"/>
      <c r="AQ70" s="49"/>
      <c r="AU70" s="49"/>
      <c r="AV70" s="39"/>
    </row>
    <row r="71" spans="1:48" ht="75">
      <c r="A71" s="23" t="s">
        <v>952</v>
      </c>
      <c r="B71" s="22" t="s">
        <v>2013</v>
      </c>
      <c r="C71" s="23" t="s">
        <v>2014</v>
      </c>
      <c r="D71" s="22" t="s">
        <v>1048</v>
      </c>
      <c r="E71" s="23" t="s">
        <v>2597</v>
      </c>
      <c r="F71" s="23" t="s">
        <v>2598</v>
      </c>
      <c r="G71" s="22" t="s">
        <v>77</v>
      </c>
      <c r="H71" s="22" t="str">
        <f>party!$A$36</f>
        <v>Chris Bretherton</v>
      </c>
      <c r="I71" s="22" t="str">
        <f>party!$A$37</f>
        <v>Roger Marchand</v>
      </c>
      <c r="J71" s="22" t="str">
        <f>party!$A$4</f>
        <v>Bjorn Stevens</v>
      </c>
      <c r="K71" s="23" t="str">
        <f>references!$D$14</f>
        <v>Overview CMIP6-Endorsed MIPs</v>
      </c>
      <c r="L71" s="23" t="str">
        <f>references!$D$15</f>
        <v>McAvaney BJ, Le Treut H (2003) The cloud feedback intercomparison project: (CFMIP). In: CLIVAR Exchanges - supplementary contributions. 26: March 2003.</v>
      </c>
      <c r="M71" s="23" t="str">
        <f>references!$D$16</f>
        <v>Karl E. Taylor, Ronald J. Stouffer and Gerald A. Meehl (2009) A Summary of the CMIP5 Experiment Design</v>
      </c>
      <c r="Q71" s="22" t="str">
        <f>party!$A$6</f>
        <v>Charlotte Pascoe</v>
      </c>
      <c r="R71" s="23" t="str">
        <f>$C$9</f>
        <v>piControl</v>
      </c>
      <c r="S71" s="23" t="str">
        <f>$C$70</f>
        <v>abrupt-Solp4</v>
      </c>
      <c r="X71" s="22" t="str">
        <f>TemporalConstraint!$A$5</f>
        <v>1850-1851 30yrs</v>
      </c>
      <c r="Y71" s="44"/>
      <c r="Z71" s="35" t="str">
        <f>EnsembleRequirement!$A$4</f>
        <v>SingleMember</v>
      </c>
      <c r="AE71" s="22" t="str">
        <f>requirement!$A$4</f>
        <v>AOGCM/ESM Configuration</v>
      </c>
      <c r="AJ71" s="22" t="str">
        <f>ForcingConstraint!$A$155</f>
        <v>abrupt-4pcSolar</v>
      </c>
      <c r="AK71" s="22" t="str">
        <f>ForcingConstraint!$A$23</f>
        <v>Pre-Industrial CO2 Concentration</v>
      </c>
      <c r="AL71" s="22" t="str">
        <f>requirement!$A$38</f>
        <v>PIForcingExcludingCO2andSolar</v>
      </c>
      <c r="AO71" s="17"/>
      <c r="AP71" s="38"/>
      <c r="AQ71" s="49"/>
      <c r="AU71" s="49"/>
      <c r="AV71" s="39"/>
    </row>
    <row r="72" spans="1:48" ht="75">
      <c r="A72" s="23" t="s">
        <v>953</v>
      </c>
      <c r="B72" s="22" t="s">
        <v>2011</v>
      </c>
      <c r="C72" s="23" t="s">
        <v>2012</v>
      </c>
      <c r="D72" s="22" t="s">
        <v>1049</v>
      </c>
      <c r="E72" s="23" t="s">
        <v>2600</v>
      </c>
      <c r="F72" s="23" t="s">
        <v>2599</v>
      </c>
      <c r="G72" s="22" t="s">
        <v>77</v>
      </c>
      <c r="H72" s="22" t="str">
        <f>party!$A$38</f>
        <v>Peter Good</v>
      </c>
      <c r="K72" s="23" t="str">
        <f>references!$D$14</f>
        <v>Overview CMIP6-Endorsed MIPs</v>
      </c>
      <c r="L72" s="23" t="str">
        <f>references!$D$15</f>
        <v>McAvaney BJ, Le Treut H (2003) The cloud feedback intercomparison project: (CFMIP). In: CLIVAR Exchanges - supplementary contributions. 26: March 2003.</v>
      </c>
      <c r="M72" s="23" t="str">
        <f>references!$D$11</f>
        <v xml:space="preserve">Meehl, G. A., R. Moss, K. E. Taylor, V. Eyring, R. J. Stouffer, S. Bony, B. Stevens, 2014: Climate Model Intercomparisons: Preparing for the Next Phase, Eos Trans. AGU, 95(9), 77. </v>
      </c>
      <c r="Q72" s="22" t="str">
        <f>party!$A$6</f>
        <v>Charlotte Pascoe</v>
      </c>
      <c r="R72" s="23" t="str">
        <f>$C$9</f>
        <v>piControl</v>
      </c>
      <c r="S72" s="23" t="str">
        <f>$C$5</f>
        <v>abrupt-4xCO2</v>
      </c>
      <c r="T72" s="23" t="str">
        <f>$C$73</f>
        <v>abrupt-0p5xCO2</v>
      </c>
      <c r="X72" s="22" t="str">
        <f>TemporalConstraint!$A$5</f>
        <v>1850-1851 30yrs</v>
      </c>
      <c r="Y72" s="44"/>
      <c r="Z72" s="35" t="str">
        <f>EnsembleRequirement!$A$4</f>
        <v>SingleMember</v>
      </c>
      <c r="AE72" s="22" t="str">
        <f>requirement!$A$4</f>
        <v>AOGCM/ESM Configuration</v>
      </c>
      <c r="AJ72" s="22" t="str">
        <f>ForcingConstraint!$A$156</f>
        <v>Abrupt2xCO2Increase</v>
      </c>
      <c r="AK72" s="22" t="str">
        <f>requirement!$A$37</f>
        <v>PIForcingExcludingCO2</v>
      </c>
      <c r="AN72" s="17"/>
      <c r="AO72" s="38"/>
      <c r="AP72" s="49"/>
      <c r="AQ72" s="39"/>
      <c r="AU72" s="49"/>
      <c r="AV72" s="39"/>
    </row>
    <row r="73" spans="1:48" ht="90">
      <c r="A73" s="23" t="s">
        <v>953</v>
      </c>
      <c r="B73" s="22" t="s">
        <v>2009</v>
      </c>
      <c r="C73" s="23" t="s">
        <v>2010</v>
      </c>
      <c r="D73" s="22" t="s">
        <v>1058</v>
      </c>
      <c r="E73" s="23" t="s">
        <v>2602</v>
      </c>
      <c r="F73" s="23" t="s">
        <v>2601</v>
      </c>
      <c r="G73" s="22" t="s">
        <v>77</v>
      </c>
      <c r="H73" s="22" t="str">
        <f>party!$A$38</f>
        <v>Peter Good</v>
      </c>
      <c r="K73" s="23" t="str">
        <f>references!$D$14</f>
        <v>Overview CMIP6-Endorsed MIPs</v>
      </c>
      <c r="L73" s="23" t="str">
        <f>references!$D$15</f>
        <v>McAvaney BJ, Le Treut H (2003) The cloud feedback intercomparison project: (CFMIP). In: CLIVAR Exchanges - supplementary contributions. 26: March 2003.</v>
      </c>
      <c r="M73" s="23" t="str">
        <f>references!$D$11</f>
        <v xml:space="preserve">Meehl, G. A., R. Moss, K. E. Taylor, V. Eyring, R. J. Stouffer, S. Bony, B. Stevens, 2014: Climate Model Intercomparisons: Preparing for the Next Phase, Eos Trans. AGU, 95(9), 77. </v>
      </c>
      <c r="Q73" s="22" t="str">
        <f>party!$A$6</f>
        <v>Charlotte Pascoe</v>
      </c>
      <c r="R73" s="23" t="str">
        <f>$C$9</f>
        <v>piControl</v>
      </c>
      <c r="S73" s="23" t="str">
        <f>$C$5</f>
        <v>abrupt-4xCO2</v>
      </c>
      <c r="T73" s="23" t="str">
        <f>$C$72</f>
        <v>abrupt-2xCO2</v>
      </c>
      <c r="X73" s="22" t="str">
        <f>TemporalConstraint!$A$5</f>
        <v>1850-1851 30yrs</v>
      </c>
      <c r="Y73" s="44"/>
      <c r="Z73" s="35" t="str">
        <f>EnsembleRequirement!$A$4</f>
        <v>SingleMember</v>
      </c>
      <c r="AE73" s="22" t="str">
        <f>requirement!$A$4</f>
        <v>AOGCM/ESM Configuration</v>
      </c>
      <c r="AJ73" s="22" t="str">
        <f>ForcingConstraint!$A$157</f>
        <v>Abrupt0.5xCO2Decrease</v>
      </c>
      <c r="AK73" s="22" t="str">
        <f>requirement!$A$37</f>
        <v>PIForcingExcludingCO2</v>
      </c>
      <c r="AN73" s="17"/>
      <c r="AO73" s="38"/>
      <c r="AP73" s="49"/>
      <c r="AQ73" s="39"/>
      <c r="AU73" s="49"/>
      <c r="AV73" s="39"/>
    </row>
    <row r="74" spans="1:48" ht="60">
      <c r="A74" s="23" t="s">
        <v>954</v>
      </c>
      <c r="B74" s="22" t="s">
        <v>2007</v>
      </c>
      <c r="C74" s="23" t="s">
        <v>2008</v>
      </c>
      <c r="D74" s="22" t="s">
        <v>1059</v>
      </c>
      <c r="E74" s="23" t="s">
        <v>2604</v>
      </c>
      <c r="F74" s="23" t="s">
        <v>2603</v>
      </c>
      <c r="G74" s="22" t="s">
        <v>77</v>
      </c>
      <c r="H74" s="22" t="str">
        <f>party!$A$35</f>
        <v>Mark Webb</v>
      </c>
      <c r="K74" s="23" t="str">
        <f>references!$D$14</f>
        <v>Overview CMIP6-Endorsed MIPs</v>
      </c>
      <c r="L74" s="23" t="str">
        <f>references!$D$15</f>
        <v>McAvaney BJ, Le Treut H (2003) The cloud feedback intercomparison project: (CFMIP). In: CLIVAR Exchanges - supplementary contributions. 26: March 2003.</v>
      </c>
      <c r="Q74" s="22" t="str">
        <f>party!$A$6</f>
        <v>Charlotte Pascoe</v>
      </c>
      <c r="R74" s="23" t="str">
        <f t="shared" ref="R74:R85" si="7">$C$7</f>
        <v>AMIP</v>
      </c>
      <c r="S74" s="23" t="str">
        <f>$C$11</f>
        <v>historical</v>
      </c>
      <c r="T74" s="23" t="str">
        <f>$C$63</f>
        <v>amip-p4K</v>
      </c>
      <c r="U74" s="23" t="str">
        <f>$C$69</f>
        <v>cfmipamip</v>
      </c>
      <c r="V74" s="45"/>
      <c r="W74" s="45"/>
      <c r="X74" s="35" t="str">
        <f>TemporalConstraint!$A$7</f>
        <v>1979-2014 36yrs</v>
      </c>
      <c r="Y74" s="35"/>
      <c r="Z74" s="35" t="str">
        <f>EnsembleRequirement!$A$4</f>
        <v>SingleMember</v>
      </c>
      <c r="AA74" s="35"/>
      <c r="AB74" s="35"/>
      <c r="AC74" s="35"/>
      <c r="AD74" s="35"/>
      <c r="AE74" s="35" t="str">
        <f>requirement!$A$3</f>
        <v>AGCM Configuration</v>
      </c>
      <c r="AF74" s="35"/>
      <c r="AG74" s="35"/>
      <c r="AH74" s="35"/>
      <c r="AI74" s="35"/>
      <c r="AJ74" s="35" t="str">
        <f>ForcingConstraint!$A$158</f>
        <v>AMIP SST minus uniform 4K</v>
      </c>
      <c r="AK74" s="35" t="str">
        <f>ForcingConstraint!$A$159</f>
        <v>AMIP SIC minus uniform 4K</v>
      </c>
      <c r="AL74" s="35" t="str">
        <f>requirement!$A$5</f>
        <v>Historical Aerosol Forcing</v>
      </c>
      <c r="AM74" s="35" t="str">
        <f>ForcingConstraint!$A$12</f>
        <v>Historical WMGHG Concentrations</v>
      </c>
      <c r="AN74" s="35" t="str">
        <f>requirement!$A$6</f>
        <v>Historical Emissions</v>
      </c>
      <c r="AO74" s="35" t="str">
        <f>ForcingConstraint!$A$13</f>
        <v>Historical Land Use</v>
      </c>
      <c r="AP74" s="35" t="str">
        <f>requirement!$A$8</f>
        <v>Historical Solar Forcing</v>
      </c>
      <c r="AQ74" s="35" t="str">
        <f>requirement!$A$7</f>
        <v>Historical O3 and Stratospheric H2O Concentrations</v>
      </c>
      <c r="AR74" s="41" t="str">
        <f>ForcingConstraint!$A$18</f>
        <v>Historical Stratospheric Aerosol</v>
      </c>
      <c r="AU74" s="49"/>
      <c r="AV74" s="39"/>
    </row>
    <row r="75" spans="1:48" ht="60">
      <c r="A75" s="23" t="s">
        <v>955</v>
      </c>
      <c r="B75" s="22" t="s">
        <v>2005</v>
      </c>
      <c r="C75" s="23" t="s">
        <v>2006</v>
      </c>
      <c r="D75" s="22" t="s">
        <v>1156</v>
      </c>
      <c r="E75" s="23" t="s">
        <v>2606</v>
      </c>
      <c r="F75" s="23" t="s">
        <v>2605</v>
      </c>
      <c r="G75" s="22" t="s">
        <v>77</v>
      </c>
      <c r="H75" s="22" t="str">
        <f>party!$A$39</f>
        <v>Tim Andrews</v>
      </c>
      <c r="K75" s="23" t="str">
        <f>references!$D$14</f>
        <v>Overview CMIP6-Endorsed MIPs</v>
      </c>
      <c r="Q75" s="22" t="str">
        <f>party!$A$6</f>
        <v>Charlotte Pascoe</v>
      </c>
      <c r="R75" s="23" t="str">
        <f t="shared" si="7"/>
        <v>AMIP</v>
      </c>
      <c r="S75" s="23" t="str">
        <f t="shared" ref="S75:S82" si="8">$C$9</f>
        <v>piControl</v>
      </c>
      <c r="T75" s="23" t="str">
        <f>$C$69</f>
        <v>cfmipamip</v>
      </c>
      <c r="V75" s="45"/>
      <c r="W75" s="45"/>
      <c r="X75" s="35" t="str">
        <f>TemporalConstraint!$A$13</f>
        <v>1870-2014 145yrs</v>
      </c>
      <c r="Y75" s="35"/>
      <c r="Z75" s="35" t="str">
        <f>EnsembleRequirement!$A$4</f>
        <v>SingleMember</v>
      </c>
      <c r="AA75" s="35" t="str">
        <f>EnsembleRequirement!$A$13</f>
        <v>PreIndustrialInitialisation</v>
      </c>
      <c r="AB75" s="35"/>
      <c r="AC75" s="35"/>
      <c r="AD75" s="35"/>
      <c r="AE75" s="35" t="str">
        <f>requirement!$A$3</f>
        <v>AGCM Configuration</v>
      </c>
      <c r="AF75" s="86"/>
      <c r="AG75" s="86"/>
      <c r="AH75" s="86"/>
      <c r="AI75" s="86"/>
      <c r="AJ75" s="40" t="str">
        <f>ForcingConstraint!$A$20</f>
        <v>AMIP SST</v>
      </c>
      <c r="AK75" s="35" t="str">
        <f>ForcingConstraint!$A$19</f>
        <v>AMIP SIC</v>
      </c>
      <c r="AL75" s="22" t="str">
        <f>ForcingConstraint!$A$23</f>
        <v>Pre-Industrial CO2 Concentration</v>
      </c>
      <c r="AM75" s="22" t="str">
        <f>requirement!$A$37</f>
        <v>PIForcingExcludingCO2</v>
      </c>
      <c r="AP75" s="17"/>
      <c r="AQ75" s="38"/>
      <c r="AR75" s="49"/>
      <c r="AS75" s="39"/>
      <c r="AU75" s="49"/>
      <c r="AV75" s="39"/>
    </row>
    <row r="76" spans="1:48" ht="60">
      <c r="A76" s="23" t="s">
        <v>956</v>
      </c>
      <c r="B76" s="22" t="s">
        <v>2003</v>
      </c>
      <c r="C76" s="23" t="s">
        <v>2004</v>
      </c>
      <c r="D76" s="22" t="s">
        <v>1157</v>
      </c>
      <c r="E76" s="23" t="s">
        <v>2608</v>
      </c>
      <c r="F76" s="23" t="s">
        <v>2607</v>
      </c>
      <c r="G76" s="22" t="s">
        <v>77</v>
      </c>
      <c r="H76" s="22" t="str">
        <f>party!$A$40</f>
        <v>Rob Chadwick</v>
      </c>
      <c r="I76" s="22" t="str">
        <f>party!$A$41</f>
        <v>Hervé Douville</v>
      </c>
      <c r="K76" s="23" t="str">
        <f>references!$D$14</f>
        <v>Overview CMIP6-Endorsed MIPs</v>
      </c>
      <c r="L76" s="52"/>
      <c r="Q76" s="22" t="str">
        <f>party!$A$6</f>
        <v>Charlotte Pascoe</v>
      </c>
      <c r="R76" s="23" t="str">
        <f t="shared" si="7"/>
        <v>AMIP</v>
      </c>
      <c r="S76" s="23" t="str">
        <f t="shared" si="8"/>
        <v>piControl</v>
      </c>
      <c r="T76" s="23" t="str">
        <f>$C$69</f>
        <v>cfmipamip</v>
      </c>
      <c r="V76" s="45"/>
      <c r="W76" s="45"/>
      <c r="X76" s="35" t="str">
        <f>TemporalConstraint!$A$14</f>
        <v>1850-1851 20yrs</v>
      </c>
      <c r="Y76" s="35"/>
      <c r="Z76" s="35" t="str">
        <f>EnsembleRequirement!$A$4</f>
        <v>SingleMember</v>
      </c>
      <c r="AB76" s="44"/>
      <c r="AC76" s="100"/>
      <c r="AD76" s="100"/>
      <c r="AE76" s="35" t="str">
        <f>requirement!$A$3</f>
        <v>AGCM Configuration</v>
      </c>
      <c r="AF76" s="35"/>
      <c r="AG76" s="35"/>
      <c r="AH76" s="35"/>
      <c r="AI76" s="35"/>
      <c r="AJ76" s="35" t="str">
        <f>ForcingConstraint!$A$160</f>
        <v>PIControlSSTMonthlyVar</v>
      </c>
      <c r="AK76" s="35" t="str">
        <f>ForcingConstraint!$A$161</f>
        <v>PIControlSICMonthlyVar</v>
      </c>
      <c r="AL76" s="35" t="str">
        <f>requirement!$A$5</f>
        <v>Historical Aerosol Forcing</v>
      </c>
      <c r="AM76" s="35" t="str">
        <f>ForcingConstraint!$A$12</f>
        <v>Historical WMGHG Concentrations</v>
      </c>
      <c r="AN76" s="35" t="str">
        <f>ForcingConstraint!$A$13</f>
        <v>Historical Land Use</v>
      </c>
      <c r="AO76" s="35" t="str">
        <f>requirement!$A$8</f>
        <v>Historical Solar Forcing</v>
      </c>
      <c r="AP76" s="35" t="str">
        <f>requirement!$A$7</f>
        <v>Historical O3 and Stratospheric H2O Concentrations</v>
      </c>
      <c r="AQ76" s="41" t="str">
        <f>ForcingConstraint!$A$18</f>
        <v>Historical Stratospheric Aerosol</v>
      </c>
      <c r="AU76" s="49"/>
      <c r="AV76" s="39"/>
    </row>
    <row r="77" spans="1:48" ht="75">
      <c r="A77" s="23" t="s">
        <v>956</v>
      </c>
      <c r="B77" s="11" t="s">
        <v>2001</v>
      </c>
      <c r="C77" s="23" t="s">
        <v>2002</v>
      </c>
      <c r="D77" s="22" t="s">
        <v>1174</v>
      </c>
      <c r="E77" s="23" t="s">
        <v>2609</v>
      </c>
      <c r="F77" s="23" t="s">
        <v>2607</v>
      </c>
      <c r="G77" s="22" t="s">
        <v>77</v>
      </c>
      <c r="H77" s="22" t="str">
        <f>party!$A$40</f>
        <v>Rob Chadwick</v>
      </c>
      <c r="I77" s="22" t="str">
        <f>party!$A$41</f>
        <v>Hervé Douville</v>
      </c>
      <c r="K77" s="23" t="str">
        <f>references!$D$14</f>
        <v>Overview CMIP6-Endorsed MIPs</v>
      </c>
      <c r="L77" s="53"/>
      <c r="Q77" s="22" t="str">
        <f>party!$A$6</f>
        <v>Charlotte Pascoe</v>
      </c>
      <c r="R77" s="23" t="str">
        <f t="shared" si="7"/>
        <v>AMIP</v>
      </c>
      <c r="S77" s="23" t="str">
        <f t="shared" si="8"/>
        <v>piControl</v>
      </c>
      <c r="T77" s="23" t="str">
        <f t="shared" ref="T77:T82" si="9">$C$76</f>
        <v>piSST</v>
      </c>
      <c r="U77" s="23" t="str">
        <f>$C$69</f>
        <v>cfmipamip</v>
      </c>
      <c r="V77" s="45"/>
      <c r="W77" s="45"/>
      <c r="X77" s="35" t="str">
        <f>TemporalConstraint!$A$14</f>
        <v>1850-1851 20yrs</v>
      </c>
      <c r="Y77" s="35"/>
      <c r="Z77" s="35" t="str">
        <f>EnsembleRequirement!$A$4</f>
        <v>SingleMember</v>
      </c>
      <c r="AB77" s="44"/>
      <c r="AC77" s="100"/>
      <c r="AD77" s="100"/>
      <c r="AE77" s="35" t="str">
        <f>requirement!$A$3</f>
        <v>AGCM Configuration</v>
      </c>
      <c r="AF77" s="35"/>
      <c r="AG77" s="35"/>
      <c r="AH77" s="35"/>
      <c r="AI77" s="35"/>
      <c r="AJ77" s="35" t="str">
        <f>ForcingConstraint!$A$162</f>
        <v>PIControlSSTMonthlyVarPlusUniform4K</v>
      </c>
      <c r="AK77" s="35" t="str">
        <f>ForcingConstraint!$A$163</f>
        <v>PIControlSICMonthlyVarPlusUniform4K</v>
      </c>
      <c r="AL77" s="35" t="str">
        <f>requirement!$A$5</f>
        <v>Historical Aerosol Forcing</v>
      </c>
      <c r="AM77" s="35" t="str">
        <f>ForcingConstraint!$A$12</f>
        <v>Historical WMGHG Concentrations</v>
      </c>
      <c r="AN77" s="35" t="str">
        <f>ForcingConstraint!$A$13</f>
        <v>Historical Land Use</v>
      </c>
      <c r="AO77" s="35" t="str">
        <f>requirement!$A$8</f>
        <v>Historical Solar Forcing</v>
      </c>
      <c r="AP77" s="35" t="str">
        <f>requirement!$A$7</f>
        <v>Historical O3 and Stratospheric H2O Concentrations</v>
      </c>
      <c r="AQ77" s="41" t="str">
        <f>ForcingConstraint!$A$18</f>
        <v>Historical Stratospheric Aerosol</v>
      </c>
      <c r="AU77" s="49"/>
      <c r="AV77" s="39"/>
    </row>
    <row r="78" spans="1:48" ht="90">
      <c r="A78" s="23" t="s">
        <v>956</v>
      </c>
      <c r="B78" s="11" t="s">
        <v>1999</v>
      </c>
      <c r="C78" s="23" t="s">
        <v>2000</v>
      </c>
      <c r="D78" s="22" t="s">
        <v>1182</v>
      </c>
      <c r="E78" s="23" t="s">
        <v>2610</v>
      </c>
      <c r="F78" s="23" t="s">
        <v>2607</v>
      </c>
      <c r="G78" s="22" t="s">
        <v>77</v>
      </c>
      <c r="H78" s="22" t="str">
        <f>party!$A$40</f>
        <v>Rob Chadwick</v>
      </c>
      <c r="I78" s="22" t="str">
        <f>party!$A$41</f>
        <v>Hervé Douville</v>
      </c>
      <c r="K78" s="23" t="str">
        <f>references!$D$14</f>
        <v>Overview CMIP6-Endorsed MIPs</v>
      </c>
      <c r="L78" s="53"/>
      <c r="Q78" s="22" t="str">
        <f>party!$A$6</f>
        <v>Charlotte Pascoe</v>
      </c>
      <c r="R78" s="23" t="str">
        <f t="shared" si="7"/>
        <v>AMIP</v>
      </c>
      <c r="S78" s="23" t="str">
        <f t="shared" si="8"/>
        <v>piControl</v>
      </c>
      <c r="T78" s="23" t="str">
        <f t="shared" si="9"/>
        <v>piSST</v>
      </c>
      <c r="U78" s="23" t="str">
        <f>$C$5</f>
        <v>abrupt-4xCO2</v>
      </c>
      <c r="V78" s="23" t="str">
        <f>$C$69</f>
        <v>cfmipamip</v>
      </c>
      <c r="W78" s="45"/>
      <c r="X78" s="35" t="str">
        <f>TemporalConstraint!$A$14</f>
        <v>1850-1851 20yrs</v>
      </c>
      <c r="Y78" s="35"/>
      <c r="Z78" s="35" t="str">
        <f>EnsembleRequirement!$A$4</f>
        <v>SingleMember</v>
      </c>
      <c r="AB78" s="44"/>
      <c r="AC78" s="100"/>
      <c r="AD78" s="100"/>
      <c r="AE78" s="35" t="str">
        <f>requirement!$A$3</f>
        <v>AGCM Configuration</v>
      </c>
      <c r="AF78" s="35"/>
      <c r="AG78" s="35"/>
      <c r="AH78" s="35"/>
      <c r="AI78" s="35"/>
      <c r="AJ78" s="35" t="str">
        <f>ForcingConstraint!$A$160</f>
        <v>PIControlSSTMonthlyVar</v>
      </c>
      <c r="AK78" s="35" t="str">
        <f>ForcingConstraint!$A$161</f>
        <v>PIControlSICMonthlyVar</v>
      </c>
      <c r="AL78" s="36" t="str">
        <f>requirement!$A$5</f>
        <v>Historical Aerosol Forcing</v>
      </c>
      <c r="AM78" s="36" t="str">
        <f>ForcingConstraint!$A$12</f>
        <v>Historical WMGHG Concentrations</v>
      </c>
      <c r="AN78" s="36" t="str">
        <f>ForcingConstraint!$A$13</f>
        <v>Historical Land Use</v>
      </c>
      <c r="AO78" s="36" t="str">
        <f>requirement!$A$8</f>
        <v>Historical Solar Forcing</v>
      </c>
      <c r="AP78" s="36" t="str">
        <f>requirement!$A$7</f>
        <v>Historical O3 and Stratospheric H2O Concentrations</v>
      </c>
      <c r="AQ78" s="36" t="str">
        <f>ForcingConstraint!$A$18</f>
        <v>Historical Stratospheric Aerosol</v>
      </c>
      <c r="AR78" s="22" t="str">
        <f>ForcingConstraint!$A$164</f>
        <v>4xCO2Radiation</v>
      </c>
      <c r="AU78" s="49"/>
      <c r="AV78" s="39"/>
    </row>
    <row r="79" spans="1:48" ht="120">
      <c r="A79" s="23" t="s">
        <v>956</v>
      </c>
      <c r="B79" s="11" t="s">
        <v>1998</v>
      </c>
      <c r="C79" s="23" t="s">
        <v>1932</v>
      </c>
      <c r="D79" s="22" t="s">
        <v>1181</v>
      </c>
      <c r="E79" s="23" t="s">
        <v>2612</v>
      </c>
      <c r="F79" s="23" t="s">
        <v>2611</v>
      </c>
      <c r="G79" s="22" t="s">
        <v>77</v>
      </c>
      <c r="H79" s="22" t="str">
        <f>party!$A$40</f>
        <v>Rob Chadwick</v>
      </c>
      <c r="I79" s="22" t="str">
        <f>party!$A$41</f>
        <v>Hervé Douville</v>
      </c>
      <c r="K79" s="23" t="str">
        <f>references!$D$14</f>
        <v>Overview CMIP6-Endorsed MIPs</v>
      </c>
      <c r="L79" s="53"/>
      <c r="Q79" s="22" t="str">
        <f>party!$A$6</f>
        <v>Charlotte Pascoe</v>
      </c>
      <c r="R79" s="23" t="str">
        <f t="shared" si="7"/>
        <v>AMIP</v>
      </c>
      <c r="S79" s="23" t="str">
        <f t="shared" si="8"/>
        <v>piControl</v>
      </c>
      <c r="T79" s="23" t="str">
        <f t="shared" si="9"/>
        <v>piSST</v>
      </c>
      <c r="U79" s="23" t="str">
        <f>$C$5</f>
        <v>abrupt-4xCO2</v>
      </c>
      <c r="V79" s="23" t="str">
        <f>$C$69</f>
        <v>cfmipamip</v>
      </c>
      <c r="W79" s="45"/>
      <c r="X79" s="35" t="str">
        <f>TemporalConstraint!$A$14</f>
        <v>1850-1851 20yrs</v>
      </c>
      <c r="Y79" s="35"/>
      <c r="Z79" s="35" t="str">
        <f>EnsembleRequirement!$A$4</f>
        <v>SingleMember</v>
      </c>
      <c r="AB79" s="44"/>
      <c r="AC79" s="100"/>
      <c r="AD79" s="100"/>
      <c r="AE79" s="35" t="str">
        <f>requirement!$A$3</f>
        <v>AGCM Configuration</v>
      </c>
      <c r="AF79" s="35"/>
      <c r="AG79" s="35"/>
      <c r="AH79" s="35"/>
      <c r="AI79" s="35"/>
      <c r="AJ79" s="35" t="str">
        <f>ForcingConstraint!$A$160</f>
        <v>PIControlSSTMonthlyVar</v>
      </c>
      <c r="AK79" s="35" t="str">
        <f>ForcingConstraint!$A$161</f>
        <v>PIControlSICMonthlyVar</v>
      </c>
      <c r="AL79" s="36" t="str">
        <f>requirement!$A$5</f>
        <v>Historical Aerosol Forcing</v>
      </c>
      <c r="AM79" s="36" t="str">
        <f>ForcingConstraint!$A$12</f>
        <v>Historical WMGHG Concentrations</v>
      </c>
      <c r="AN79" s="36" t="str">
        <f>ForcingConstraint!$A$13</f>
        <v>Historical Land Use</v>
      </c>
      <c r="AO79" s="36" t="str">
        <f>requirement!$A$8</f>
        <v>Historical Solar Forcing</v>
      </c>
      <c r="AP79" s="36" t="str">
        <f>requirement!$A$7</f>
        <v>Historical O3 and Stratospheric H2O Concentrations</v>
      </c>
      <c r="AQ79" s="36" t="str">
        <f>ForcingConstraint!$A$18</f>
        <v>Historical Stratospheric Aerosol</v>
      </c>
      <c r="AR79" s="22" t="str">
        <f>ForcingConstraint!$A$164</f>
        <v>4xCO2Radiation</v>
      </c>
      <c r="AS79" s="22" t="str">
        <f>ForcingConstraint!$A$165</f>
        <v>4xCO2Veg</v>
      </c>
      <c r="AU79" s="49"/>
      <c r="AV79" s="39"/>
    </row>
    <row r="80" spans="1:48" ht="135">
      <c r="A80" s="23" t="s">
        <v>956</v>
      </c>
      <c r="B80" s="22" t="s">
        <v>1996</v>
      </c>
      <c r="C80" s="23" t="s">
        <v>1997</v>
      </c>
      <c r="D80" s="22" t="s">
        <v>1192</v>
      </c>
      <c r="E80" s="23" t="s">
        <v>2613</v>
      </c>
      <c r="G80" s="22" t="s">
        <v>77</v>
      </c>
      <c r="H80" s="22" t="str">
        <f>party!$A$40</f>
        <v>Rob Chadwick</v>
      </c>
      <c r="I80" s="22" t="str">
        <f>party!$A$41</f>
        <v>Hervé Douville</v>
      </c>
      <c r="K80" s="23" t="str">
        <f>references!$D$14</f>
        <v>Overview CMIP6-Endorsed MIPs</v>
      </c>
      <c r="Q80" s="22" t="str">
        <f>party!$A$6</f>
        <v>Charlotte Pascoe</v>
      </c>
      <c r="R80" s="23" t="str">
        <f t="shared" si="7"/>
        <v>AMIP</v>
      </c>
      <c r="S80" s="23" t="str">
        <f t="shared" si="8"/>
        <v>piControl</v>
      </c>
      <c r="T80" s="23" t="str">
        <f t="shared" si="9"/>
        <v>piSST</v>
      </c>
      <c r="U80" s="23" t="str">
        <f>$C$5</f>
        <v>abrupt-4xCO2</v>
      </c>
      <c r="W80" s="45"/>
      <c r="X80" s="35" t="str">
        <f>TemporalConstraint!$A$15</f>
        <v>1850-1851 50yrs91-140</v>
      </c>
      <c r="Y80" s="35"/>
      <c r="Z80" s="35" t="str">
        <f>EnsembleRequirement!$A$4</f>
        <v>SingleMember</v>
      </c>
      <c r="AB80" s="44"/>
      <c r="AC80" s="100"/>
      <c r="AD80" s="100"/>
      <c r="AE80" s="35" t="str">
        <f>requirement!$A$3</f>
        <v>AGCM Configuration</v>
      </c>
      <c r="AF80" s="35"/>
      <c r="AG80" s="35"/>
      <c r="AH80" s="35"/>
      <c r="AI80" s="35"/>
      <c r="AJ80" s="35" t="str">
        <f>ForcingConstraint!$A$166</f>
        <v xml:space="preserve">sstPi SST plus patterned 4K derived from 4xCO2 monthly varying SST anomalies </v>
      </c>
      <c r="AK80" s="35" t="str">
        <f>ForcingConstraint!$A$167</f>
        <v xml:space="preserve">sstPi SIC plus patterned 4K derived from 4xCO2 monthly varying SST anomalies </v>
      </c>
      <c r="AL80" s="35" t="str">
        <f>requirement!$A$5</f>
        <v>Historical Aerosol Forcing</v>
      </c>
      <c r="AM80" s="35" t="str">
        <f>ForcingConstraint!$A$12</f>
        <v>Historical WMGHG Concentrations</v>
      </c>
      <c r="AN80" s="35" t="str">
        <f>ForcingConstraint!$A$13</f>
        <v>Historical Land Use</v>
      </c>
      <c r="AO80" s="35" t="str">
        <f>requirement!$A$8</f>
        <v>Historical Solar Forcing</v>
      </c>
      <c r="AP80" s="35" t="str">
        <f>requirement!$A$7</f>
        <v>Historical O3 and Stratospheric H2O Concentrations</v>
      </c>
      <c r="AQ80" s="41" t="str">
        <f>ForcingConstraint!$A$18</f>
        <v>Historical Stratospheric Aerosol</v>
      </c>
      <c r="AU80" s="49"/>
      <c r="AV80" s="39"/>
    </row>
    <row r="81" spans="1:49" ht="165">
      <c r="A81" s="23" t="s">
        <v>956</v>
      </c>
      <c r="B81" s="22" t="s">
        <v>1971</v>
      </c>
      <c r="C81" s="23" t="s">
        <v>1995</v>
      </c>
      <c r="D81" s="22" t="s">
        <v>1203</v>
      </c>
      <c r="E81" s="23" t="s">
        <v>2615</v>
      </c>
      <c r="F81" s="23" t="s">
        <v>2614</v>
      </c>
      <c r="G81" s="22" t="s">
        <v>77</v>
      </c>
      <c r="H81" s="22" t="str">
        <f>party!$A$40</f>
        <v>Rob Chadwick</v>
      </c>
      <c r="I81" s="22" t="str">
        <f>party!$A$41</f>
        <v>Hervé Douville</v>
      </c>
      <c r="K81" s="23" t="str">
        <f>references!$D$14</f>
        <v>Overview CMIP6-Endorsed MIPs</v>
      </c>
      <c r="Q81" s="22" t="str">
        <f>party!$A$6</f>
        <v>Charlotte Pascoe</v>
      </c>
      <c r="R81" s="23" t="str">
        <f t="shared" si="7"/>
        <v>AMIP</v>
      </c>
      <c r="S81" s="23" t="str">
        <f t="shared" si="8"/>
        <v>piControl</v>
      </c>
      <c r="T81" s="23" t="str">
        <f t="shared" si="9"/>
        <v>piSST</v>
      </c>
      <c r="U81" s="23" t="str">
        <f>$C$5</f>
        <v>abrupt-4xCO2</v>
      </c>
      <c r="V81" s="23" t="str">
        <f>$C$82</f>
        <v>amip-p4Kpat-4xCO2</v>
      </c>
      <c r="W81" s="45"/>
      <c r="X81" s="35" t="str">
        <f>TemporalConstraint!$A$15</f>
        <v>1850-1851 50yrs91-140</v>
      </c>
      <c r="Y81" s="35"/>
      <c r="Z81" s="35" t="str">
        <f>EnsembleRequirement!$A$4</f>
        <v>SingleMember</v>
      </c>
      <c r="AB81" s="44"/>
      <c r="AC81" s="100"/>
      <c r="AD81" s="100"/>
      <c r="AE81" s="35" t="str">
        <f>requirement!$A$3</f>
        <v>AGCM Configuration</v>
      </c>
      <c r="AF81" s="35"/>
      <c r="AG81" s="35"/>
      <c r="AH81" s="35"/>
      <c r="AI81" s="35"/>
      <c r="AJ81" s="35" t="str">
        <f>ForcingConstraint!$A$166</f>
        <v xml:space="preserve">sstPi SST plus patterned 4K derived from 4xCO2 monthly varying SST anomalies </v>
      </c>
      <c r="AK81" s="35" t="str">
        <f>ForcingConstraint!$A$167</f>
        <v xml:space="preserve">sstPi SIC plus patterned 4K derived from 4xCO2 monthly varying SST anomalies </v>
      </c>
      <c r="AL81" s="36" t="str">
        <f>requirement!$A$5</f>
        <v>Historical Aerosol Forcing</v>
      </c>
      <c r="AM81" s="36" t="str">
        <f>ForcingConstraint!$A$12</f>
        <v>Historical WMGHG Concentrations</v>
      </c>
      <c r="AN81" s="36" t="str">
        <f>ForcingConstraint!$A$13</f>
        <v>Historical Land Use</v>
      </c>
      <c r="AO81" s="36" t="str">
        <f>requirement!$A$8</f>
        <v>Historical Solar Forcing</v>
      </c>
      <c r="AP81" s="36" t="str">
        <f>requirement!$A$7</f>
        <v>Historical O3 and Stratospheric H2O Concentrations</v>
      </c>
      <c r="AQ81" s="36" t="str">
        <f>ForcingConstraint!$A$18</f>
        <v>Historical Stratospheric Aerosol</v>
      </c>
      <c r="AR81" s="22" t="str">
        <f>ForcingConstraint!$A$164</f>
        <v>4xCO2Radiation</v>
      </c>
      <c r="AS81" s="22" t="str">
        <f>ForcingConstraint!$A$165</f>
        <v>4xCO2Veg</v>
      </c>
      <c r="AU81" s="49"/>
      <c r="AV81" s="39"/>
    </row>
    <row r="82" spans="1:49" ht="180">
      <c r="A82" s="23" t="s">
        <v>956</v>
      </c>
      <c r="B82" s="22" t="s">
        <v>1972</v>
      </c>
      <c r="C82" s="23" t="s">
        <v>1994</v>
      </c>
      <c r="D82" s="22" t="s">
        <v>1204</v>
      </c>
      <c r="E82" s="23" t="s">
        <v>2617</v>
      </c>
      <c r="F82" s="23" t="s">
        <v>2616</v>
      </c>
      <c r="G82" s="22" t="s">
        <v>77</v>
      </c>
      <c r="H82" s="22" t="str">
        <f>party!$A$40</f>
        <v>Rob Chadwick</v>
      </c>
      <c r="I82" s="22" t="str">
        <f>party!$A$41</f>
        <v>Hervé Douville</v>
      </c>
      <c r="K82" s="23" t="str">
        <f>references!$D$14</f>
        <v>Overview CMIP6-Endorsed MIPs</v>
      </c>
      <c r="Q82" s="22" t="str">
        <f>party!$A$6</f>
        <v>Charlotte Pascoe</v>
      </c>
      <c r="R82" s="23" t="str">
        <f t="shared" si="7"/>
        <v>AMIP</v>
      </c>
      <c r="S82" s="23" t="str">
        <f t="shared" si="8"/>
        <v>piControl</v>
      </c>
      <c r="T82" s="23" t="str">
        <f t="shared" si="9"/>
        <v>piSST</v>
      </c>
      <c r="U82" s="23" t="str">
        <f>$C$5</f>
        <v>abrupt-4xCO2</v>
      </c>
      <c r="V82" s="23" t="str">
        <f>$C$81</f>
        <v>p4KpatSST-4xCO2</v>
      </c>
      <c r="W82" s="45"/>
      <c r="X82" s="35" t="str">
        <f>TemporalConstraint!$A$15</f>
        <v>1850-1851 50yrs91-140</v>
      </c>
      <c r="Y82" s="35"/>
      <c r="Z82" s="35" t="str">
        <f>EnsembleRequirement!$A$4</f>
        <v>SingleMember</v>
      </c>
      <c r="AB82" s="44"/>
      <c r="AC82" s="100"/>
      <c r="AD82" s="100"/>
      <c r="AE82" s="35" t="str">
        <f>requirement!$A$3</f>
        <v>AGCM Configuration</v>
      </c>
      <c r="AF82" s="35"/>
      <c r="AG82" s="35"/>
      <c r="AH82" s="35"/>
      <c r="AI82" s="35"/>
      <c r="AJ82" s="35" t="str">
        <f>ForcingConstraint!$A$168</f>
        <v xml:space="preserve">amip SST plus patterned 4K derived from 4xCO2 monthly varying SST anomalies </v>
      </c>
      <c r="AK82" s="35" t="str">
        <f>ForcingConstraint!$A$169</f>
        <v xml:space="preserve">amip SIC plus patterned 4K derived from 4xCO2 monthly varying SST anomalies </v>
      </c>
      <c r="AL82" s="36" t="str">
        <f>requirement!$A$5</f>
        <v>Historical Aerosol Forcing</v>
      </c>
      <c r="AM82" s="36" t="str">
        <f>ForcingConstraint!$A$12</f>
        <v>Historical WMGHG Concentrations</v>
      </c>
      <c r="AN82" s="36" t="str">
        <f>ForcingConstraint!$A$13</f>
        <v>Historical Land Use</v>
      </c>
      <c r="AO82" s="36" t="str">
        <f>requirement!$A$8</f>
        <v>Historical Solar Forcing</v>
      </c>
      <c r="AP82" s="36" t="str">
        <f>requirement!$A$7</f>
        <v>Historical O3 and Stratospheric H2O Concentrations</v>
      </c>
      <c r="AQ82" s="36" t="str">
        <f>ForcingConstraint!$A$18</f>
        <v>Historical Stratospheric Aerosol</v>
      </c>
      <c r="AR82" s="22" t="str">
        <f>ForcingConstraint!$A$164</f>
        <v>4xCO2Radiation</v>
      </c>
      <c r="AS82" s="22" t="str">
        <f>ForcingConstraint!$A$165</f>
        <v>4xCO2Veg</v>
      </c>
      <c r="AU82" s="49"/>
      <c r="AV82" s="39"/>
    </row>
    <row r="83" spans="1:49" ht="75">
      <c r="A83" s="23" t="s">
        <v>969</v>
      </c>
      <c r="B83" s="22" t="s">
        <v>1973</v>
      </c>
      <c r="C83" s="23" t="s">
        <v>1993</v>
      </c>
      <c r="D83" s="22" t="s">
        <v>1210</v>
      </c>
      <c r="E83" s="23" t="s">
        <v>2619</v>
      </c>
      <c r="F83" s="23" t="s">
        <v>2618</v>
      </c>
      <c r="G83" s="22" t="s">
        <v>77</v>
      </c>
      <c r="H83" s="22" t="str">
        <f>party!$A$42</f>
        <v>Sandrine Bony</v>
      </c>
      <c r="I83" s="22" t="str">
        <f>party!$A$4</f>
        <v>Bjorn Stevens</v>
      </c>
      <c r="K83" s="23" t="str">
        <f>references!$D$14</f>
        <v>Overview CMIP6-Endorsed MIPs</v>
      </c>
      <c r="L83" s="23" t="str">
        <f>references!$D$15</f>
        <v>McAvaney BJ, Le Treut H (2003) The cloud feedback intercomparison project: (CFMIP). In: CLIVAR Exchanges - supplementary contributions. 26: March 2003.</v>
      </c>
      <c r="M83" s="23" t="str">
        <f>references!$D$16</f>
        <v>Karl E. Taylor, Ronald J. Stouffer and Gerald A. Meehl (2009) A Summary of the CMIP5 Experiment Design</v>
      </c>
      <c r="Q83" s="22" t="str">
        <f>party!$A$6</f>
        <v>Charlotte Pascoe</v>
      </c>
      <c r="R83" s="23" t="str">
        <f t="shared" si="7"/>
        <v>AMIP</v>
      </c>
      <c r="S83" s="23" t="str">
        <f>$C$63</f>
        <v>amip-p4K</v>
      </c>
      <c r="T83" s="23" t="str">
        <f>$C$64</f>
        <v>amip-4xCO2</v>
      </c>
      <c r="U83" s="23" t="str">
        <f>$C$65</f>
        <v>amip-future</v>
      </c>
      <c r="V83" s="23" t="str">
        <f>$C$69</f>
        <v>cfmipamip</v>
      </c>
      <c r="W83" s="45"/>
      <c r="X83" s="35" t="str">
        <f>TemporalConstraint!$A$7</f>
        <v>1979-2014 36yrs</v>
      </c>
      <c r="Y83" s="35"/>
      <c r="Z83" s="35" t="str">
        <f>EnsembleRequirement!$A$4</f>
        <v>SingleMember</v>
      </c>
      <c r="AA83" s="40"/>
      <c r="AB83" s="86"/>
      <c r="AC83" s="86"/>
      <c r="AD83" s="86"/>
      <c r="AE83" s="35" t="str">
        <f>requirement!$A$3</f>
        <v>AGCM Configuration</v>
      </c>
      <c r="AF83" s="86"/>
      <c r="AG83" s="86"/>
      <c r="AH83" s="86"/>
      <c r="AI83" s="86"/>
      <c r="AJ83" s="40" t="str">
        <f>ForcingConstraint!$A$20</f>
        <v>AMIP SST</v>
      </c>
      <c r="AK83" s="35" t="str">
        <f>ForcingConstraint!$A$19</f>
        <v>AMIP SIC</v>
      </c>
      <c r="AL83" s="35" t="str">
        <f>requirement!$A$5</f>
        <v>Historical Aerosol Forcing</v>
      </c>
      <c r="AM83" s="35" t="str">
        <f>ForcingConstraint!$A$12</f>
        <v>Historical WMGHG Concentrations</v>
      </c>
      <c r="AN83" s="35" t="str">
        <f>requirement!$A$6</f>
        <v>Historical Emissions</v>
      </c>
      <c r="AO83" s="35" t="str">
        <f>ForcingConstraint!$A$13</f>
        <v>Historical Land Use</v>
      </c>
      <c r="AP83" s="35" t="str">
        <f>requirement!$A$8</f>
        <v>Historical Solar Forcing</v>
      </c>
      <c r="AQ83" s="35" t="str">
        <f>requirement!$A$7</f>
        <v>Historical O3 and Stratospheric H2O Concentrations</v>
      </c>
      <c r="AR83" s="41" t="str">
        <f>ForcingConstraint!$A$18</f>
        <v>Historical Stratospheric Aerosol</v>
      </c>
      <c r="AS83" s="49" t="str">
        <f>requirement!$A$12</f>
        <v>CFMIP Diagnostics</v>
      </c>
      <c r="AT83" s="41" t="str">
        <f>ForcingConstraint!$A$170</f>
        <v>LWRadiationOff</v>
      </c>
      <c r="AU83" s="49"/>
      <c r="AV83" s="39"/>
    </row>
    <row r="84" spans="1:49" ht="90">
      <c r="A84" s="23" t="s">
        <v>969</v>
      </c>
      <c r="B84" s="22" t="s">
        <v>1974</v>
      </c>
      <c r="C84" s="23" t="s">
        <v>1992</v>
      </c>
      <c r="D84" s="22" t="s">
        <v>1209</v>
      </c>
      <c r="E84" s="23" t="s">
        <v>2620</v>
      </c>
      <c r="F84" s="23" t="s">
        <v>2618</v>
      </c>
      <c r="G84" s="22" t="s">
        <v>77</v>
      </c>
      <c r="H84" s="22" t="str">
        <f>party!$A$42</f>
        <v>Sandrine Bony</v>
      </c>
      <c r="I84" s="22" t="str">
        <f>party!$A$4</f>
        <v>Bjorn Stevens</v>
      </c>
      <c r="K84" s="23" t="str">
        <f>references!$D$14</f>
        <v>Overview CMIP6-Endorsed MIPs</v>
      </c>
      <c r="L84" s="23" t="str">
        <f>references!$D$15</f>
        <v>McAvaney BJ, Le Treut H (2003) The cloud feedback intercomparison project: (CFMIP). In: CLIVAR Exchanges - supplementary contributions. 26: March 2003.</v>
      </c>
      <c r="M84" s="23" t="str">
        <f>references!$D$16</f>
        <v>Karl E. Taylor, Ronald J. Stouffer and Gerald A. Meehl (2009) A Summary of the CMIP5 Experiment Design</v>
      </c>
      <c r="Q84" s="22" t="str">
        <f>party!$A$6</f>
        <v>Charlotte Pascoe</v>
      </c>
      <c r="R84" s="23" t="str">
        <f t="shared" si="7"/>
        <v>AMIP</v>
      </c>
      <c r="S84" s="23" t="str">
        <f>$C$11</f>
        <v>historical</v>
      </c>
      <c r="T84" s="23" t="str">
        <f>$C$69</f>
        <v>cfmipamip</v>
      </c>
      <c r="U84" s="23" t="str">
        <f>$C$63</f>
        <v>amip-p4K</v>
      </c>
      <c r="W84" s="45"/>
      <c r="X84" s="35" t="str">
        <f>TemporalConstraint!$A$7</f>
        <v>1979-2014 36yrs</v>
      </c>
      <c r="Y84" s="35"/>
      <c r="Z84" s="35" t="str">
        <f>EnsembleRequirement!$A$4</f>
        <v>SingleMember</v>
      </c>
      <c r="AA84" s="35"/>
      <c r="AB84" s="35"/>
      <c r="AC84" s="35"/>
      <c r="AD84" s="35"/>
      <c r="AE84" s="35" t="str">
        <f>requirement!$A$3</f>
        <v>AGCM Configuration</v>
      </c>
      <c r="AF84" s="35"/>
      <c r="AG84" s="35"/>
      <c r="AH84" s="35"/>
      <c r="AI84" s="35"/>
      <c r="AJ84" s="35" t="str">
        <f>ForcingConstraint!$A$142</f>
        <v>AMIP SST Plus Uniform 4K</v>
      </c>
      <c r="AK84" s="35" t="str">
        <f>ForcingConstraint!$A$143</f>
        <v>AMIP SIC Plus Uniform 4K</v>
      </c>
      <c r="AL84" s="35" t="str">
        <f>requirement!$A$5</f>
        <v>Historical Aerosol Forcing</v>
      </c>
      <c r="AM84" s="35" t="str">
        <f>ForcingConstraint!$A$12</f>
        <v>Historical WMGHG Concentrations</v>
      </c>
      <c r="AN84" s="35" t="str">
        <f>requirement!$A$6</f>
        <v>Historical Emissions</v>
      </c>
      <c r="AO84" s="35" t="str">
        <f>ForcingConstraint!$A$13</f>
        <v>Historical Land Use</v>
      </c>
      <c r="AP84" s="35" t="str">
        <f>requirement!$A$8</f>
        <v>Historical Solar Forcing</v>
      </c>
      <c r="AQ84" s="35" t="str">
        <f>requirement!$A$7</f>
        <v>Historical O3 and Stratospheric H2O Concentrations</v>
      </c>
      <c r="AR84" s="41" t="str">
        <f>ForcingConstraint!$A$18</f>
        <v>Historical Stratospheric Aerosol</v>
      </c>
      <c r="AS84" s="41" t="str">
        <f>ForcingConstraint!$A$170</f>
        <v>LWRadiationOff</v>
      </c>
      <c r="AU84" s="49"/>
      <c r="AV84" s="39"/>
    </row>
    <row r="85" spans="1:49" ht="105">
      <c r="A85" s="23" t="s">
        <v>969</v>
      </c>
      <c r="B85" s="22" t="s">
        <v>1975</v>
      </c>
      <c r="C85" s="23" t="s">
        <v>1991</v>
      </c>
      <c r="D85" s="22" t="s">
        <v>1211</v>
      </c>
      <c r="E85" s="23" t="s">
        <v>2621</v>
      </c>
      <c r="F85" s="23" t="s">
        <v>2618</v>
      </c>
      <c r="G85" s="22" t="s">
        <v>77</v>
      </c>
      <c r="H85" s="22" t="str">
        <f>party!$A$42</f>
        <v>Sandrine Bony</v>
      </c>
      <c r="I85" s="22" t="str">
        <f>party!$A$4</f>
        <v>Bjorn Stevens</v>
      </c>
      <c r="K85" s="23" t="str">
        <f>references!$D$14</f>
        <v>Overview CMIP6-Endorsed MIPs</v>
      </c>
      <c r="L85" s="23" t="str">
        <f>references!$D$15</f>
        <v>McAvaney BJ, Le Treut H (2003) The cloud feedback intercomparison project: (CFMIP). In: CLIVAR Exchanges - supplementary contributions. 26: March 2003.</v>
      </c>
      <c r="M85" s="23" t="str">
        <f>references!$D$16</f>
        <v>Karl E. Taylor, Ronald J. Stouffer and Gerald A. Meehl (2009) A Summary of the CMIP5 Experiment Design</v>
      </c>
      <c r="Q85" s="22" t="str">
        <f>party!$A$6</f>
        <v>Charlotte Pascoe</v>
      </c>
      <c r="R85" s="23" t="str">
        <f t="shared" si="7"/>
        <v>AMIP</v>
      </c>
      <c r="S85" s="23" t="str">
        <f>$C$69</f>
        <v>cfmipamip</v>
      </c>
      <c r="T85" s="23" t="str">
        <f>$C$66</f>
        <v>aqua-control</v>
      </c>
      <c r="W85" s="45"/>
      <c r="X85" s="35" t="str">
        <f>TemporalConstraint!$A$12</f>
        <v>1996-1996 5yrs</v>
      </c>
      <c r="Y85" s="35"/>
      <c r="Z85" s="35" t="str">
        <f>EnsembleRequirement!$A$4</f>
        <v>SingleMember</v>
      </c>
      <c r="AB85" s="44"/>
      <c r="AC85" s="100"/>
      <c r="AD85" s="100"/>
      <c r="AE85" s="35" t="str">
        <f>requirement!$A$3</f>
        <v>AGCM Configuration</v>
      </c>
      <c r="AF85" s="87"/>
      <c r="AG85" s="87"/>
      <c r="AH85" s="87"/>
      <c r="AI85" s="87"/>
      <c r="AJ85" s="40" t="str">
        <f>ForcingConstraint!$A$147</f>
        <v>ZonallyUniformSST</v>
      </c>
      <c r="AK85" s="40" t="str">
        <f>ForcingConstraint!$A$148</f>
        <v>NoSeaIce</v>
      </c>
      <c r="AL85" s="40" t="str">
        <f>ForcingConstraint!$A$149</f>
        <v>aquaplanet</v>
      </c>
      <c r="AM85" s="40" t="str">
        <f>ForcingConstraint!$A$150</f>
        <v>meanAMIPCO2</v>
      </c>
      <c r="AN85" s="40" t="str">
        <f>ForcingConstraint!$A$151</f>
        <v>perpetualEquinox</v>
      </c>
      <c r="AO85" s="41" t="str">
        <f>ForcingConstraint!$A$170</f>
        <v>LWRadiationOff</v>
      </c>
      <c r="AU85" s="49"/>
      <c r="AV85" s="39"/>
    </row>
    <row r="86" spans="1:49" ht="120">
      <c r="A86" s="23" t="s">
        <v>969</v>
      </c>
      <c r="B86" s="22" t="s">
        <v>1976</v>
      </c>
      <c r="C86" s="23" t="s">
        <v>1990</v>
      </c>
      <c r="D86" s="22" t="s">
        <v>1212</v>
      </c>
      <c r="E86" s="23" t="s">
        <v>2622</v>
      </c>
      <c r="F86" s="23" t="s">
        <v>2618</v>
      </c>
      <c r="G86" s="22" t="s">
        <v>77</v>
      </c>
      <c r="H86" s="22" t="str">
        <f>party!$A$42</f>
        <v>Sandrine Bony</v>
      </c>
      <c r="I86" s="22" t="str">
        <f>party!$A$4</f>
        <v>Bjorn Stevens</v>
      </c>
      <c r="K86" s="23" t="str">
        <f>references!$D$14</f>
        <v>Overview CMIP6-Endorsed MIPs</v>
      </c>
      <c r="L86" s="23" t="str">
        <f>references!$D$15</f>
        <v>McAvaney BJ, Le Treut H (2003) The cloud feedback intercomparison project: (CFMIP). In: CLIVAR Exchanges - supplementary contributions. 26: March 2003.</v>
      </c>
      <c r="M86" s="23" t="str">
        <f>references!$D$16</f>
        <v>Karl E. Taylor, Ronald J. Stouffer and Gerald A. Meehl (2009) A Summary of the CMIP5 Experiment Design</v>
      </c>
      <c r="Q86" s="22" t="str">
        <f>party!$A$6</f>
        <v>Charlotte Pascoe</v>
      </c>
      <c r="R86" s="23" t="str">
        <f>$C$66</f>
        <v>aqua-control</v>
      </c>
      <c r="S86" s="23" t="str">
        <f>$C$68</f>
        <v>aqua-p4K</v>
      </c>
      <c r="W86" s="45"/>
      <c r="X86" s="35" t="str">
        <f>TemporalConstraint!$A$12</f>
        <v>1996-1996 5yrs</v>
      </c>
      <c r="Y86" s="35"/>
      <c r="Z86" s="35" t="str">
        <f>EnsembleRequirement!$A$4</f>
        <v>SingleMember</v>
      </c>
      <c r="AB86" s="44"/>
      <c r="AC86" s="100"/>
      <c r="AD86" s="100"/>
      <c r="AE86" s="35" t="str">
        <f>requirement!$A$3</f>
        <v>AGCM Configuration</v>
      </c>
      <c r="AF86" s="40"/>
      <c r="AG86" s="40"/>
      <c r="AH86" s="40"/>
      <c r="AI86" s="40"/>
      <c r="AJ86" s="40" t="str">
        <f>ForcingConstraint!$A$153</f>
        <v>ZonallyUniformSST+4K</v>
      </c>
      <c r="AK86" s="40" t="str">
        <f>ForcingConstraint!$A$148</f>
        <v>NoSeaIce</v>
      </c>
      <c r="AL86" s="40" t="str">
        <f>ForcingConstraint!$A$149</f>
        <v>aquaplanet</v>
      </c>
      <c r="AM86" s="40" t="str">
        <f>ForcingConstraint!$A$150</f>
        <v>meanAMIPCO2</v>
      </c>
      <c r="AN86" s="40" t="str">
        <f>ForcingConstraint!$A$151</f>
        <v>perpetualEquinox</v>
      </c>
      <c r="AO86" s="41" t="str">
        <f>ForcingConstraint!$A$170</f>
        <v>LWRadiationOff</v>
      </c>
      <c r="AU86" s="49"/>
      <c r="AV86" s="39"/>
    </row>
    <row r="87" spans="1:49" ht="135">
      <c r="A87" s="23" t="s">
        <v>1252</v>
      </c>
      <c r="B87" s="22" t="s">
        <v>1977</v>
      </c>
      <c r="C87" s="23" t="s">
        <v>1970</v>
      </c>
      <c r="D87" s="22" t="s">
        <v>1328</v>
      </c>
      <c r="E87" s="23" t="s">
        <v>2623</v>
      </c>
      <c r="F87" s="23" t="s">
        <v>2624</v>
      </c>
      <c r="G87" s="22" t="s">
        <v>77</v>
      </c>
      <c r="H87" s="22" t="str">
        <f>party!$A$43</f>
        <v>Nathan Gillet</v>
      </c>
      <c r="I87" s="22" t="str">
        <f>party!$A$44</f>
        <v>Hideo Shiogama</v>
      </c>
      <c r="K87" s="23" t="str">
        <f>references!D$14</f>
        <v>Overview CMIP6-Endorsed MIPs</v>
      </c>
      <c r="Q87" s="22" t="str">
        <f>party!$A$6</f>
        <v>Charlotte Pascoe</v>
      </c>
      <c r="R87" s="23" t="str">
        <f t="shared" ref="R87:R99" si="10">$C$11</f>
        <v>historical</v>
      </c>
      <c r="S87" s="23" t="str">
        <f t="shared" ref="S87:S99" si="11">$C$15</f>
        <v>ssp245</v>
      </c>
      <c r="T87" s="23" t="str">
        <f>$C$88</f>
        <v>hist-nat</v>
      </c>
      <c r="U87" s="23" t="str">
        <f>$C$89</f>
        <v>hist-GHG</v>
      </c>
      <c r="W87" s="45"/>
      <c r="X87" s="35" t="str">
        <f>TemporalConstraint!$A$16</f>
        <v>1850-2020 171yrs</v>
      </c>
      <c r="Y87" s="43"/>
      <c r="Z87" s="22" t="str">
        <f>EnsembleRequirement!$A$15</f>
        <v>MinimumTwo</v>
      </c>
      <c r="AE87" s="22" t="str">
        <f>requirement!$A$4</f>
        <v>AOGCM/ESM Configuration</v>
      </c>
      <c r="AJ87" s="22" t="str">
        <f>requirement!$A$5</f>
        <v>Historical Aerosol Forcing</v>
      </c>
      <c r="AK87" s="22" t="str">
        <f>ForcingConstraint!$A$12</f>
        <v>Historical WMGHG Concentrations</v>
      </c>
      <c r="AL87" s="22" t="str">
        <f>requirement!$A$6</f>
        <v>Historical Emissions</v>
      </c>
      <c r="AM87" s="22" t="str">
        <f>ForcingConstraint!$A$13</f>
        <v>Historical Land Use</v>
      </c>
      <c r="AN87" s="22" t="str">
        <f>requirement!$A$8</f>
        <v>Historical Solar Forcing</v>
      </c>
      <c r="AO87" s="22" t="str">
        <f>requirement!$A$7</f>
        <v>Historical O3 and Stratospheric H2O Concentrations</v>
      </c>
      <c r="AP87" s="22" t="str">
        <f>ForcingConstraint!$A$18</f>
        <v>Historical Stratospheric Aerosol</v>
      </c>
      <c r="AQ87" s="22" t="str">
        <f>requirement!A29</f>
        <v>RCP45Forcing</v>
      </c>
      <c r="AR87" s="10" t="str">
        <f>requirement!$A$14</f>
        <v>RCPNatural</v>
      </c>
      <c r="AS87" s="22"/>
      <c r="AT87" s="22"/>
      <c r="AU87" s="69"/>
    </row>
    <row r="88" spans="1:49" ht="105">
      <c r="A88" s="23" t="s">
        <v>1253</v>
      </c>
      <c r="B88" s="22" t="s">
        <v>1978</v>
      </c>
      <c r="C88" s="23" t="s">
        <v>1957</v>
      </c>
      <c r="D88" s="22" t="s">
        <v>1329</v>
      </c>
      <c r="E88" s="23" t="s">
        <v>2625</v>
      </c>
      <c r="F88" s="23" t="s">
        <v>2626</v>
      </c>
      <c r="G88" s="22" t="s">
        <v>77</v>
      </c>
      <c r="H88" s="22" t="str">
        <f>party!$A$43</f>
        <v>Nathan Gillet</v>
      </c>
      <c r="I88" s="22" t="str">
        <f>party!$A$44</f>
        <v>Hideo Shiogama</v>
      </c>
      <c r="K88" s="23" t="str">
        <f>references!D$14</f>
        <v>Overview CMIP6-Endorsed MIPs</v>
      </c>
      <c r="Q88" s="22" t="str">
        <f>party!$A$6</f>
        <v>Charlotte Pascoe</v>
      </c>
      <c r="R88" s="23" t="str">
        <f t="shared" si="10"/>
        <v>historical</v>
      </c>
      <c r="S88" s="23" t="str">
        <f t="shared" si="11"/>
        <v>ssp245</v>
      </c>
      <c r="T88" s="23" t="str">
        <f>$C$87</f>
        <v>hist-all</v>
      </c>
      <c r="U88" s="23" t="str">
        <f>$C$89</f>
        <v>hist-GHG</v>
      </c>
      <c r="V88" s="23" t="str">
        <f>$C$96</f>
        <v>hist-volc</v>
      </c>
      <c r="W88" s="23" t="str">
        <f>$C$97</f>
        <v>hist-sol</v>
      </c>
      <c r="X88" s="35" t="str">
        <f>TemporalConstraint!$A$16</f>
        <v>1850-2020 171yrs</v>
      </c>
      <c r="Y88" s="43"/>
      <c r="Z88" s="22" t="str">
        <f>EnsembleRequirement!$A$14</f>
        <v>MinimumThree</v>
      </c>
      <c r="AE88" s="22" t="str">
        <f>requirement!$A$4</f>
        <v>AOGCM/ESM Configuration</v>
      </c>
      <c r="AJ88" s="22" t="str">
        <f>requirement!$A$8</f>
        <v>Historical Solar Forcing</v>
      </c>
      <c r="AK88" s="22" t="str">
        <f>ForcingConstraint!$A$18</f>
        <v>Historical Stratospheric Aerosol</v>
      </c>
      <c r="AL88" s="22" t="str">
        <f>requirement!$A$14</f>
        <v>RCPNatural</v>
      </c>
      <c r="AU88" s="49"/>
      <c r="AV88" s="39"/>
    </row>
    <row r="89" spans="1:49" ht="165">
      <c r="A89" s="23" t="s">
        <v>1257</v>
      </c>
      <c r="B89" s="22" t="s">
        <v>1979</v>
      </c>
      <c r="C89" s="23" t="s">
        <v>1956</v>
      </c>
      <c r="D89" s="22" t="s">
        <v>1330</v>
      </c>
      <c r="E89" s="23" t="s">
        <v>2628</v>
      </c>
      <c r="F89" s="23" t="s">
        <v>2627</v>
      </c>
      <c r="G89" s="22" t="s">
        <v>77</v>
      </c>
      <c r="H89" s="22" t="str">
        <f>party!$A$43</f>
        <v>Nathan Gillet</v>
      </c>
      <c r="I89" s="22" t="str">
        <f>party!$A$44</f>
        <v>Hideo Shiogama</v>
      </c>
      <c r="K89" s="23" t="str">
        <f>references!D$14</f>
        <v>Overview CMIP6-Endorsed MIPs</v>
      </c>
      <c r="Q89" s="22" t="str">
        <f>party!$A$6</f>
        <v>Charlotte Pascoe</v>
      </c>
      <c r="R89" s="23" t="str">
        <f t="shared" si="10"/>
        <v>historical</v>
      </c>
      <c r="S89" s="23" t="str">
        <f t="shared" si="11"/>
        <v>ssp245</v>
      </c>
      <c r="T89" s="23" t="str">
        <f>$C$87</f>
        <v>hist-all</v>
      </c>
      <c r="U89" s="23" t="str">
        <f>$C$88</f>
        <v>hist-nat</v>
      </c>
      <c r="W89" s="45"/>
      <c r="X89" s="35" t="str">
        <f>TemporalConstraint!$A$16</f>
        <v>1850-2020 171yrs</v>
      </c>
      <c r="Y89" s="43"/>
      <c r="Z89" s="22" t="str">
        <f>EnsembleRequirement!$A$14</f>
        <v>MinimumThree</v>
      </c>
      <c r="AE89" s="22" t="str">
        <f>requirement!$A$4</f>
        <v>AOGCM/ESM Configuration</v>
      </c>
      <c r="AJ89" s="22" t="str">
        <f>ForcingConstraint!$A$12</f>
        <v>Historical WMGHG Concentrations</v>
      </c>
      <c r="AK89" s="22" t="str">
        <f>ForcingConstraint!$A$34</f>
        <v>RCP45WellMixedGas</v>
      </c>
      <c r="AL89" s="22" t="str">
        <f>ForcingConstraint!$A$174</f>
        <v>1850O3Radiation</v>
      </c>
      <c r="AU89" s="49"/>
      <c r="AV89" s="39"/>
    </row>
    <row r="90" spans="1:49" ht="120">
      <c r="A90" s="23" t="s">
        <v>1258</v>
      </c>
      <c r="B90" s="22" t="s">
        <v>1980</v>
      </c>
      <c r="C90" s="23" t="s">
        <v>1964</v>
      </c>
      <c r="D90" s="22" t="s">
        <v>1331</v>
      </c>
      <c r="E90" s="23" t="s">
        <v>2630</v>
      </c>
      <c r="F90" s="23" t="s">
        <v>2629</v>
      </c>
      <c r="G90" s="22" t="s">
        <v>77</v>
      </c>
      <c r="H90" s="22" t="str">
        <f>party!$A$43</f>
        <v>Nathan Gillet</v>
      </c>
      <c r="I90" s="22" t="str">
        <f>party!$A$44</f>
        <v>Hideo Shiogama</v>
      </c>
      <c r="K90" s="23" t="str">
        <f>references!D$14</f>
        <v>Overview CMIP6-Endorsed MIPs</v>
      </c>
      <c r="Q90" s="22" t="str">
        <f>party!$A$6</f>
        <v>Charlotte Pascoe</v>
      </c>
      <c r="R90" s="23" t="str">
        <f t="shared" si="10"/>
        <v>historical</v>
      </c>
      <c r="S90" s="23" t="str">
        <f t="shared" si="11"/>
        <v>ssp245</v>
      </c>
      <c r="T90" s="23" t="str">
        <f>$C$87</f>
        <v>hist-all</v>
      </c>
      <c r="U90" s="23" t="str">
        <f>$C$91</f>
        <v>hist-aerchem</v>
      </c>
      <c r="V90" s="23" t="str">
        <f>$C$88</f>
        <v>hist-nat</v>
      </c>
      <c r="W90" s="45" t="str">
        <f>$C$98</f>
        <v>ssp245-aer</v>
      </c>
      <c r="X90" s="35" t="str">
        <f>TemporalConstraint!$A$16</f>
        <v>1850-2020 171yrs</v>
      </c>
      <c r="Y90" s="43"/>
      <c r="Z90" s="22" t="str">
        <f>EnsembleRequirement!$A$14</f>
        <v>MinimumThree</v>
      </c>
      <c r="AE90" s="22" t="str">
        <f>requirement!$A$4</f>
        <v>AOGCM/ESM Configuration</v>
      </c>
      <c r="AJ90" s="22" t="str">
        <f>requirement!$A$5</f>
        <v>Historical Aerosol Forcing</v>
      </c>
      <c r="AK90" s="22" t="str">
        <f>ForcingConstraint!$A$54</f>
        <v>RCP45Aerosols</v>
      </c>
      <c r="AL90" s="22" t="str">
        <f>ForcingConstraint!$A$64</f>
        <v>RCP45AerosolPrecursors</v>
      </c>
      <c r="AU90" s="49"/>
      <c r="AV90" s="39"/>
    </row>
    <row r="91" spans="1:49" ht="165">
      <c r="A91" s="23" t="s">
        <v>1259</v>
      </c>
      <c r="B91" s="22" t="s">
        <v>1981</v>
      </c>
      <c r="C91" s="23" t="s">
        <v>1965</v>
      </c>
      <c r="D91" s="22" t="s">
        <v>1332</v>
      </c>
      <c r="E91" s="23" t="s">
        <v>2631</v>
      </c>
      <c r="F91" s="23" t="s">
        <v>2629</v>
      </c>
      <c r="G91" s="22" t="s">
        <v>77</v>
      </c>
      <c r="H91" s="22" t="str">
        <f>party!$A$43</f>
        <v>Nathan Gillet</v>
      </c>
      <c r="I91" s="22" t="str">
        <f>party!$A$44</f>
        <v>Hideo Shiogama</v>
      </c>
      <c r="K91" s="23" t="str">
        <f>references!D$14</f>
        <v>Overview CMIP6-Endorsed MIPs</v>
      </c>
      <c r="Q91" s="22" t="str">
        <f>party!$A$6</f>
        <v>Charlotte Pascoe</v>
      </c>
      <c r="R91" s="23" t="str">
        <f t="shared" si="10"/>
        <v>historical</v>
      </c>
      <c r="S91" s="23" t="str">
        <f t="shared" si="11"/>
        <v>ssp245</v>
      </c>
      <c r="T91" s="23" t="str">
        <f>$C$87</f>
        <v>hist-all</v>
      </c>
      <c r="U91" s="23" t="str">
        <f>$C$90</f>
        <v>hist-aer</v>
      </c>
      <c r="V91" s="23" t="str">
        <f>$C$88</f>
        <v>hist-nat</v>
      </c>
      <c r="W91" s="45" t="str">
        <f>$C$99</f>
        <v>ssp245-aerchem</v>
      </c>
      <c r="X91" s="35" t="str">
        <f>TemporalConstraint!$A$16</f>
        <v>1850-2020 171yrs</v>
      </c>
      <c r="Y91" s="43"/>
      <c r="Z91" s="22" t="str">
        <f>EnsembleRequirement!$A$14</f>
        <v>MinimumThree</v>
      </c>
      <c r="AE91" s="22" t="str">
        <f>requirement!$A$4</f>
        <v>AOGCM/ESM Configuration</v>
      </c>
      <c r="AJ91" s="22" t="str">
        <f>requirement!$A$6</f>
        <v>Historical Emissions</v>
      </c>
      <c r="AK91" s="22" t="str">
        <f>ForcingConstraint!$A$54</f>
        <v>RCP45Aerosols</v>
      </c>
      <c r="AL91" s="22" t="str">
        <f>ForcingConstraint!$A$64</f>
        <v>RCP45AerosolPrecursors</v>
      </c>
      <c r="AM91" s="22" t="str">
        <f>ForcingConstraint!$A$173</f>
        <v>1850WMGHGRadiation</v>
      </c>
      <c r="AN91" s="22" t="str">
        <f>ForcingConstraint!$A$174</f>
        <v>1850O3Radiation</v>
      </c>
      <c r="AU91" s="49"/>
      <c r="AV91" s="39"/>
    </row>
    <row r="92" spans="1:49" ht="105">
      <c r="A92" s="23" t="s">
        <v>1271</v>
      </c>
      <c r="B92" s="22" t="s">
        <v>1982</v>
      </c>
      <c r="C92" s="23" t="s">
        <v>1962</v>
      </c>
      <c r="D92" s="22" t="s">
        <v>1333</v>
      </c>
      <c r="E92" s="23" t="s">
        <v>2632</v>
      </c>
      <c r="F92" s="23" t="s">
        <v>2627</v>
      </c>
      <c r="G92" s="22" t="s">
        <v>77</v>
      </c>
      <c r="H92" s="22" t="str">
        <f>party!$A$43</f>
        <v>Nathan Gillet</v>
      </c>
      <c r="I92" s="22" t="str">
        <f>party!$A$44</f>
        <v>Hideo Shiogama</v>
      </c>
      <c r="K92" s="23" t="str">
        <f>references!D$14</f>
        <v>Overview CMIP6-Endorsed MIPs</v>
      </c>
      <c r="Q92" s="22" t="str">
        <f>party!$A$6</f>
        <v>Charlotte Pascoe</v>
      </c>
      <c r="R92" s="23" t="str">
        <f t="shared" si="10"/>
        <v>historical</v>
      </c>
      <c r="S92" s="23" t="str">
        <f t="shared" si="11"/>
        <v>ssp245</v>
      </c>
      <c r="T92" s="23" t="str">
        <f>$C$89</f>
        <v>hist-GHG</v>
      </c>
      <c r="W92" s="45"/>
      <c r="X92" s="35" t="str">
        <f>TemporalConstraint!$A$17</f>
        <v>2021-2100 80yrs</v>
      </c>
      <c r="Y92" s="43"/>
      <c r="Z92" s="22" t="str">
        <f>EnsembleRequirement!$A$16</f>
        <v>MinimumOne</v>
      </c>
      <c r="AA92" s="35" t="str">
        <f>EnsembleRequirement!$A$18</f>
        <v>SSP2-45Initialisation2021</v>
      </c>
      <c r="AB92" s="43"/>
      <c r="AC92" s="98"/>
      <c r="AD92" s="98"/>
      <c r="AE92" s="22" t="str">
        <f>requirement!$A$4</f>
        <v>AOGCM/ESM Configuration</v>
      </c>
      <c r="AJ92" s="22" t="str">
        <f>ForcingConstraint!$A$34</f>
        <v>RCP45WellMixedGas</v>
      </c>
      <c r="AK92" s="22" t="str">
        <f>ForcingConstraint!$A$174</f>
        <v>1850O3Radiation</v>
      </c>
      <c r="AU92" s="49"/>
      <c r="AV92" s="39"/>
    </row>
    <row r="93" spans="1:49" ht="195">
      <c r="A93" s="23" t="s">
        <v>1272</v>
      </c>
      <c r="B93" s="22" t="s">
        <v>1983</v>
      </c>
      <c r="C93" s="23" t="s">
        <v>1958</v>
      </c>
      <c r="D93" s="22" t="s">
        <v>1334</v>
      </c>
      <c r="E93" s="23" t="s">
        <v>2633</v>
      </c>
      <c r="G93" s="22" t="s">
        <v>77</v>
      </c>
      <c r="H93" s="22" t="str">
        <f>party!$A$43</f>
        <v>Nathan Gillet</v>
      </c>
      <c r="I93" s="22" t="str">
        <f>party!$A$44</f>
        <v>Hideo Shiogama</v>
      </c>
      <c r="J93" s="10" t="str">
        <f>party!$A$20</f>
        <v>Michaela I Hegglin</v>
      </c>
      <c r="K93" s="23" t="str">
        <f>references!D$14</f>
        <v>Overview CMIP6-Endorsed MIPs</v>
      </c>
      <c r="Q93" s="22" t="str">
        <f>party!$A$6</f>
        <v>Charlotte Pascoe</v>
      </c>
      <c r="R93" s="23" t="str">
        <f t="shared" si="10"/>
        <v>historical</v>
      </c>
      <c r="S93" s="23" t="str">
        <f t="shared" si="11"/>
        <v>ssp245</v>
      </c>
      <c r="W93" s="45"/>
      <c r="X93" s="35" t="str">
        <f>TemporalConstraint!$A$16</f>
        <v>1850-2020 171yrs</v>
      </c>
      <c r="Y93" s="43"/>
      <c r="Z93" s="22" t="str">
        <f>EnsembleRequirement!$A$14</f>
        <v>MinimumThree</v>
      </c>
      <c r="AE93" s="22" t="str">
        <f>requirement!$A$4</f>
        <v>AOGCM/ESM Configuration</v>
      </c>
      <c r="AJ93" s="22" t="str">
        <f>ForcingConstraint!$A$175</f>
        <v>Pre-Industrial Tropospheric Ozone Concentrations</v>
      </c>
      <c r="AK93" s="22" t="str">
        <f>ForcingConstraint!$A$176</f>
        <v>Historical Stratospheric Ozone Concentrations</v>
      </c>
      <c r="AL93" s="22" t="str">
        <f>ForcingConstraint!$A$177</f>
        <v>histAll stratospheric Ozone</v>
      </c>
      <c r="AM93" s="22" t="str">
        <f>ForcingConstraint!$A$178</f>
        <v>Pre-IndustrialTropopauseOzone</v>
      </c>
      <c r="AN93" s="22" t="str">
        <f>ForcingConstraint!$A$179</f>
        <v>RCP45StratosphericOzone</v>
      </c>
      <c r="AU93" s="49"/>
      <c r="AV93" s="39"/>
    </row>
    <row r="94" spans="1:49" ht="105">
      <c r="A94" s="23" t="s">
        <v>1295</v>
      </c>
      <c r="B94" s="22" t="s">
        <v>1984</v>
      </c>
      <c r="C94" s="23" t="s">
        <v>1959</v>
      </c>
      <c r="D94" s="22" t="s">
        <v>1335</v>
      </c>
      <c r="E94" s="23" t="s">
        <v>2634</v>
      </c>
      <c r="G94" s="22" t="s">
        <v>77</v>
      </c>
      <c r="H94" s="22" t="str">
        <f>party!$A$43</f>
        <v>Nathan Gillet</v>
      </c>
      <c r="I94" s="22" t="str">
        <f>party!$A$44</f>
        <v>Hideo Shiogama</v>
      </c>
      <c r="J94" s="10" t="str">
        <f>party!$A$20</f>
        <v>Michaela I Hegglin</v>
      </c>
      <c r="K94" s="23" t="str">
        <f>references!D$14</f>
        <v>Overview CMIP6-Endorsed MIPs</v>
      </c>
      <c r="Q94" s="22" t="str">
        <f>party!$A$6</f>
        <v>Charlotte Pascoe</v>
      </c>
      <c r="R94" s="23" t="str">
        <f t="shared" si="10"/>
        <v>historical</v>
      </c>
      <c r="S94" s="23" t="str">
        <f t="shared" si="11"/>
        <v>ssp245</v>
      </c>
      <c r="W94" s="45"/>
      <c r="X94" s="35" t="str">
        <f>TemporalConstraint!$A$17</f>
        <v>2021-2100 80yrs</v>
      </c>
      <c r="Y94" s="43"/>
      <c r="Z94" s="22" t="str">
        <f>EnsembleRequirement!$A$16</f>
        <v>MinimumOne</v>
      </c>
      <c r="AA94" s="35" t="str">
        <f>EnsembleRequirement!$A$18</f>
        <v>SSP2-45Initialisation2021</v>
      </c>
      <c r="AB94" s="43"/>
      <c r="AC94" s="98"/>
      <c r="AD94" s="98"/>
      <c r="AE94" s="22" t="str">
        <f>requirement!$A$4</f>
        <v>AOGCM/ESM Configuration</v>
      </c>
      <c r="AJ94" s="22" t="str">
        <f>ForcingConstraint!$A$175</f>
        <v>Pre-Industrial Tropospheric Ozone Concentrations</v>
      </c>
      <c r="AK94" s="22" t="str">
        <f>ForcingConstraint!$A$179</f>
        <v>RCP45StratosphericOzone</v>
      </c>
      <c r="AU94" s="49"/>
      <c r="AV94" s="39"/>
    </row>
    <row r="95" spans="1:49" ht="195">
      <c r="A95" s="23" t="s">
        <v>1296</v>
      </c>
      <c r="B95" s="22" t="s">
        <v>1985</v>
      </c>
      <c r="C95" s="23" t="s">
        <v>1969</v>
      </c>
      <c r="D95" s="22" t="s">
        <v>1336</v>
      </c>
      <c r="E95" s="23" t="s">
        <v>1301</v>
      </c>
      <c r="G95" s="22" t="s">
        <v>77</v>
      </c>
      <c r="H95" s="22" t="str">
        <f>party!$A$43</f>
        <v>Nathan Gillet</v>
      </c>
      <c r="I95" s="22" t="str">
        <f>party!$A$44</f>
        <v>Hideo Shiogama</v>
      </c>
      <c r="J95" s="10" t="str">
        <f>party!$A$20</f>
        <v>Michaela I Hegglin</v>
      </c>
      <c r="K95" s="23" t="str">
        <f>references!D$14</f>
        <v>Overview CMIP6-Endorsed MIPs</v>
      </c>
      <c r="Q95" s="22" t="str">
        <f>party!$A$6</f>
        <v>Charlotte Pascoe</v>
      </c>
      <c r="R95" s="23" t="str">
        <f t="shared" si="10"/>
        <v>historical</v>
      </c>
      <c r="S95" s="23" t="str">
        <f t="shared" si="11"/>
        <v>ssp245</v>
      </c>
      <c r="W95" s="45"/>
      <c r="X95" s="35" t="str">
        <f>TemporalConstraint!$A$17</f>
        <v>2021-2100 80yrs</v>
      </c>
      <c r="Y95" s="43"/>
      <c r="Z95" s="22" t="str">
        <f>EnsembleRequirement!$A$16</f>
        <v>MinimumOne</v>
      </c>
      <c r="AA95" s="35" t="str">
        <f>EnsembleRequirement!$A$18</f>
        <v>SSP2-45Initialisation2021</v>
      </c>
      <c r="AB95" s="43"/>
      <c r="AC95" s="98"/>
      <c r="AD95" s="98"/>
      <c r="AE95" s="22" t="str">
        <f>requirement!$A$4</f>
        <v>AOGCM/ESM Configuration</v>
      </c>
      <c r="AJ95" s="22" t="str">
        <f>ForcingConstraint!$A$175</f>
        <v>Pre-Industrial Tropospheric Ozone Concentrations</v>
      </c>
      <c r="AK95" s="22" t="str">
        <f>ForcingConstraint!$A$180</f>
        <v>ssp2-45 stratospheric Ozone</v>
      </c>
      <c r="AL95" s="22" t="str">
        <f>ForcingConstraint!$A$178</f>
        <v>Pre-IndustrialTropopauseOzone</v>
      </c>
      <c r="AU95" s="49"/>
      <c r="AV95" s="39"/>
    </row>
    <row r="96" spans="1:49" ht="75">
      <c r="A96" s="52" t="s">
        <v>1302</v>
      </c>
      <c r="B96" s="54" t="s">
        <v>1986</v>
      </c>
      <c r="C96" s="55" t="s">
        <v>1960</v>
      </c>
      <c r="D96" s="54" t="s">
        <v>1337</v>
      </c>
      <c r="E96" s="55" t="s">
        <v>2636</v>
      </c>
      <c r="F96" s="67" t="s">
        <v>2635</v>
      </c>
      <c r="G96" s="22" t="s">
        <v>77</v>
      </c>
      <c r="H96" s="22" t="str">
        <f>party!$A$43</f>
        <v>Nathan Gillet</v>
      </c>
      <c r="I96" s="22" t="str">
        <f>party!$A$44</f>
        <v>Hideo Shiogama</v>
      </c>
      <c r="J96" s="10" t="str">
        <f>party!$A$20</f>
        <v>Michaela I Hegglin</v>
      </c>
      <c r="K96" s="23" t="str">
        <f>references!D$14</f>
        <v>Overview CMIP6-Endorsed MIPs</v>
      </c>
      <c r="L96" s="55"/>
      <c r="M96" s="55"/>
      <c r="N96" s="67"/>
      <c r="O96" s="67"/>
      <c r="P96" s="67"/>
      <c r="Q96" s="22" t="str">
        <f>party!$A$6</f>
        <v>Charlotte Pascoe</v>
      </c>
      <c r="R96" s="23" t="str">
        <f t="shared" si="10"/>
        <v>historical</v>
      </c>
      <c r="S96" s="23" t="str">
        <f t="shared" si="11"/>
        <v>ssp245</v>
      </c>
      <c r="T96" s="23" t="str">
        <f>$C$88</f>
        <v>hist-nat</v>
      </c>
      <c r="U96" s="23" t="str">
        <f>$C$97</f>
        <v>hist-sol</v>
      </c>
      <c r="V96" s="55"/>
      <c r="W96" s="67"/>
      <c r="X96" s="35" t="str">
        <f>TemporalConstraint!$A$16</f>
        <v>1850-2020 171yrs</v>
      </c>
      <c r="Y96" s="43"/>
      <c r="Z96" s="22" t="str">
        <f>EnsembleRequirement!$A$14</f>
        <v>MinimumThree</v>
      </c>
      <c r="AA96" s="54"/>
      <c r="AB96" s="170"/>
      <c r="AC96" s="174"/>
      <c r="AD96" s="171"/>
      <c r="AE96" s="22" t="str">
        <f>requirement!$A$4</f>
        <v>AOGCM/ESM Configuration</v>
      </c>
      <c r="AJ96" s="22" t="str">
        <f>ForcingConstraint!$A$18</f>
        <v>Historical Stratospheric Aerosol</v>
      </c>
      <c r="AK96" s="54" t="str">
        <f>ForcingConstraint!$A$172</f>
        <v>RCPVolcanic</v>
      </c>
      <c r="AL96" s="54"/>
      <c r="AM96" s="54"/>
      <c r="AN96" s="54"/>
      <c r="AO96" s="54"/>
      <c r="AP96" s="54"/>
      <c r="AQ96" s="57"/>
      <c r="AR96" s="58"/>
      <c r="AS96" s="59"/>
      <c r="AT96" s="60"/>
      <c r="AU96" s="70"/>
      <c r="AV96" s="60"/>
      <c r="AW96" s="56"/>
    </row>
    <row r="97" spans="1:49" ht="45">
      <c r="A97" s="53" t="s">
        <v>1303</v>
      </c>
      <c r="B97" s="61" t="s">
        <v>1987</v>
      </c>
      <c r="C97" s="62" t="s">
        <v>1963</v>
      </c>
      <c r="D97" s="54" t="s">
        <v>1338</v>
      </c>
      <c r="E97" s="62" t="s">
        <v>2638</v>
      </c>
      <c r="F97" s="67" t="s">
        <v>2637</v>
      </c>
      <c r="G97" s="22" t="s">
        <v>77</v>
      </c>
      <c r="H97" s="22" t="str">
        <f>party!$A$43</f>
        <v>Nathan Gillet</v>
      </c>
      <c r="I97" s="22" t="str">
        <f>party!$A$44</f>
        <v>Hideo Shiogama</v>
      </c>
      <c r="J97" s="10" t="str">
        <f>party!$A$20</f>
        <v>Michaela I Hegglin</v>
      </c>
      <c r="K97" s="23" t="str">
        <f>references!D$14</f>
        <v>Overview CMIP6-Endorsed MIPs</v>
      </c>
      <c r="L97" s="62"/>
      <c r="M97" s="62"/>
      <c r="N97" s="67"/>
      <c r="O97" s="67"/>
      <c r="P97" s="67"/>
      <c r="Q97" s="22" t="str">
        <f>party!$A$6</f>
        <v>Charlotte Pascoe</v>
      </c>
      <c r="R97" s="23" t="str">
        <f t="shared" si="10"/>
        <v>historical</v>
      </c>
      <c r="S97" s="23" t="str">
        <f t="shared" si="11"/>
        <v>ssp245</v>
      </c>
      <c r="T97" s="23" t="str">
        <f>$C$88</f>
        <v>hist-nat</v>
      </c>
      <c r="U97" s="23" t="str">
        <f>$C$96</f>
        <v>hist-volc</v>
      </c>
      <c r="V97" s="62"/>
      <c r="W97" s="67"/>
      <c r="X97" s="35" t="str">
        <f>TemporalConstraint!$A$16</f>
        <v>1850-2020 171yrs</v>
      </c>
      <c r="Y97" s="43"/>
      <c r="Z97" s="22" t="str">
        <f>EnsembleRequirement!$A$14</f>
        <v>MinimumThree</v>
      </c>
      <c r="AA97" s="61"/>
      <c r="AB97" s="172"/>
      <c r="AC97" s="175"/>
      <c r="AD97" s="173"/>
      <c r="AE97" s="22" t="str">
        <f>requirement!$A$4</f>
        <v>AOGCM/ESM Configuration</v>
      </c>
      <c r="AJ97" s="22" t="str">
        <f>requirement!$A$8</f>
        <v>Historical Solar Forcing</v>
      </c>
      <c r="AK97" s="61" t="str">
        <f>ForcingConstraint!$A$171</f>
        <v>RCPSolar</v>
      </c>
      <c r="AL97" s="61"/>
      <c r="AM97" s="61"/>
      <c r="AN97" s="61"/>
      <c r="AO97" s="61"/>
      <c r="AP97" s="61"/>
      <c r="AQ97" s="63"/>
      <c r="AR97" s="64"/>
      <c r="AS97" s="65"/>
      <c r="AT97" s="66"/>
      <c r="AU97" s="71"/>
      <c r="AV97" s="60"/>
      <c r="AW97" s="56"/>
    </row>
    <row r="98" spans="1:49" ht="90">
      <c r="A98" s="53" t="s">
        <v>1304</v>
      </c>
      <c r="B98" s="61" t="s">
        <v>1988</v>
      </c>
      <c r="C98" s="62" t="s">
        <v>1961</v>
      </c>
      <c r="D98" s="61" t="s">
        <v>1339</v>
      </c>
      <c r="E98" s="62" t="s">
        <v>2640</v>
      </c>
      <c r="F98" s="67" t="s">
        <v>2639</v>
      </c>
      <c r="G98" s="22" t="s">
        <v>77</v>
      </c>
      <c r="H98" s="22" t="str">
        <f>party!$A$43</f>
        <v>Nathan Gillet</v>
      </c>
      <c r="I98" s="22" t="str">
        <f>party!$A$44</f>
        <v>Hideo Shiogama</v>
      </c>
      <c r="J98" s="10" t="str">
        <f>party!$A$20</f>
        <v>Michaela I Hegglin</v>
      </c>
      <c r="K98" s="23" t="str">
        <f>references!D$14</f>
        <v>Overview CMIP6-Endorsed MIPs</v>
      </c>
      <c r="L98" s="62"/>
      <c r="M98" s="62"/>
      <c r="N98" s="67"/>
      <c r="O98" s="67"/>
      <c r="P98" s="67"/>
      <c r="Q98" s="22" t="str">
        <f>party!$A$6</f>
        <v>Charlotte Pascoe</v>
      </c>
      <c r="R98" s="23" t="str">
        <f t="shared" si="10"/>
        <v>historical</v>
      </c>
      <c r="S98" s="23" t="str">
        <f t="shared" si="11"/>
        <v>ssp245</v>
      </c>
      <c r="T98" s="23" t="str">
        <f>$C$90</f>
        <v>hist-aer</v>
      </c>
      <c r="U98" s="45" t="str">
        <f>$C$99</f>
        <v>ssp245-aerchem</v>
      </c>
      <c r="W98" s="62"/>
      <c r="X98" s="35" t="str">
        <f>TemporalConstraint!$A$17</f>
        <v>2021-2100 80yrs</v>
      </c>
      <c r="Y98" s="43"/>
      <c r="Z98" s="22" t="str">
        <f>EnsembleRequirement!$A$16</f>
        <v>MinimumOne</v>
      </c>
      <c r="AA98" s="35" t="str">
        <f>EnsembleRequirement!$A$18</f>
        <v>SSP2-45Initialisation2021</v>
      </c>
      <c r="AB98" s="43"/>
      <c r="AC98" s="98"/>
      <c r="AD98" s="98"/>
      <c r="AE98" s="22" t="str">
        <f>requirement!$A$4</f>
        <v>AOGCM/ESM Configuration</v>
      </c>
      <c r="AJ98" s="22" t="str">
        <f>ForcingConstraint!$A$54</f>
        <v>RCP45Aerosols</v>
      </c>
      <c r="AK98" s="22" t="str">
        <f>ForcingConstraint!$A$64</f>
        <v>RCP45AerosolPrecursors</v>
      </c>
      <c r="AL98" s="61"/>
      <c r="AM98" s="61"/>
      <c r="AN98" s="61"/>
      <c r="AO98" s="61"/>
      <c r="AP98" s="61"/>
      <c r="AQ98" s="63"/>
      <c r="AR98" s="64"/>
      <c r="AS98" s="65"/>
      <c r="AT98" s="66"/>
      <c r="AU98" s="71"/>
      <c r="AV98" s="60"/>
      <c r="AW98" s="56"/>
    </row>
    <row r="99" spans="1:49" ht="135">
      <c r="A99" s="53" t="s">
        <v>1305</v>
      </c>
      <c r="B99" s="61" t="s">
        <v>1989</v>
      </c>
      <c r="C99" s="62" t="s">
        <v>1968</v>
      </c>
      <c r="D99" s="61" t="s">
        <v>1340</v>
      </c>
      <c r="E99" s="62" t="s">
        <v>2641</v>
      </c>
      <c r="F99" s="67" t="s">
        <v>2639</v>
      </c>
      <c r="G99" s="22" t="s">
        <v>77</v>
      </c>
      <c r="H99" s="22" t="str">
        <f>party!$A$43</f>
        <v>Nathan Gillet</v>
      </c>
      <c r="I99" s="22" t="str">
        <f>party!$A$44</f>
        <v>Hideo Shiogama</v>
      </c>
      <c r="J99" s="10" t="str">
        <f>party!$A$20</f>
        <v>Michaela I Hegglin</v>
      </c>
      <c r="K99" s="23" t="str">
        <f>references!D$14</f>
        <v>Overview CMIP6-Endorsed MIPs</v>
      </c>
      <c r="L99" s="62"/>
      <c r="M99" s="62"/>
      <c r="N99" s="67"/>
      <c r="O99" s="67"/>
      <c r="P99" s="67"/>
      <c r="Q99" s="22" t="str">
        <f>party!$A$6</f>
        <v>Charlotte Pascoe</v>
      </c>
      <c r="R99" s="23" t="str">
        <f t="shared" si="10"/>
        <v>historical</v>
      </c>
      <c r="S99" s="23" t="str">
        <f t="shared" si="11"/>
        <v>ssp245</v>
      </c>
      <c r="T99" s="23" t="str">
        <f>$C$91</f>
        <v>hist-aerchem</v>
      </c>
      <c r="U99" s="45" t="str">
        <f>$C$98</f>
        <v>ssp245-aer</v>
      </c>
      <c r="W99" s="62"/>
      <c r="X99" s="35" t="str">
        <f>TemporalConstraint!$A$17</f>
        <v>2021-2100 80yrs</v>
      </c>
      <c r="Y99" s="43"/>
      <c r="Z99" s="22" t="str">
        <f>EnsembleRequirement!$A$16</f>
        <v>MinimumOne</v>
      </c>
      <c r="AA99" s="35" t="str">
        <f>EnsembleRequirement!$A$18</f>
        <v>SSP2-45Initialisation2021</v>
      </c>
      <c r="AB99" s="43"/>
      <c r="AC99" s="98"/>
      <c r="AD99" s="98"/>
      <c r="AE99" s="22" t="str">
        <f>requirement!$A$4</f>
        <v>AOGCM/ESM Configuration</v>
      </c>
      <c r="AJ99" s="22" t="str">
        <f>ForcingConstraint!$A$54</f>
        <v>RCP45Aerosols</v>
      </c>
      <c r="AK99" s="22" t="str">
        <f>ForcingConstraint!$A$64</f>
        <v>RCP45AerosolPrecursors</v>
      </c>
      <c r="AL99" s="22" t="str">
        <f>ForcingConstraint!$A$173</f>
        <v>1850WMGHGRadiation</v>
      </c>
      <c r="AM99" s="22" t="str">
        <f>ForcingConstraint!$A$174</f>
        <v>1850O3Radiation</v>
      </c>
      <c r="AN99" s="61"/>
      <c r="AO99" s="61"/>
      <c r="AP99" s="61"/>
      <c r="AQ99" s="63"/>
      <c r="AR99" s="64"/>
      <c r="AS99" s="65"/>
      <c r="AT99" s="66"/>
      <c r="AU99" s="71"/>
      <c r="AV99" s="60"/>
      <c r="AW99" s="56"/>
    </row>
    <row r="100" spans="1:49" s="83" customFormat="1" ht="48" customHeight="1">
      <c r="A100" s="72" t="s">
        <v>1306</v>
      </c>
      <c r="B100" s="73" t="s">
        <v>1662</v>
      </c>
      <c r="C100" s="74" t="s">
        <v>1966</v>
      </c>
      <c r="D100" s="73"/>
      <c r="E100" s="74" t="s">
        <v>2643</v>
      </c>
      <c r="F100" s="74" t="s">
        <v>2642</v>
      </c>
      <c r="G100" s="73" t="s">
        <v>77</v>
      </c>
      <c r="H100" s="73" t="s">
        <v>1213</v>
      </c>
      <c r="I100" s="73" t="s">
        <v>1215</v>
      </c>
      <c r="J100" s="73"/>
      <c r="K100" s="74" t="s">
        <v>580</v>
      </c>
      <c r="L100" s="74"/>
      <c r="M100" s="74"/>
      <c r="N100" s="74"/>
      <c r="O100" s="74"/>
      <c r="P100" s="74"/>
      <c r="Q100" s="73" t="s">
        <v>4</v>
      </c>
      <c r="R100" s="75" t="str">
        <f>experiment!$C$11</f>
        <v>historical</v>
      </c>
      <c r="S100" s="75" t="str">
        <f>experiment!$C$15</f>
        <v>ssp245</v>
      </c>
      <c r="T100" s="76" t="s">
        <v>1234</v>
      </c>
      <c r="U100" s="74"/>
      <c r="V100" s="74"/>
      <c r="W100" s="74"/>
      <c r="X100" s="73"/>
      <c r="Y100" s="73"/>
      <c r="Z100" s="73"/>
      <c r="AA100" s="73"/>
      <c r="AB100" s="73"/>
      <c r="AC100" s="73"/>
      <c r="AD100" s="73"/>
      <c r="AE100" s="73"/>
      <c r="AF100" s="73"/>
      <c r="AG100" s="73"/>
      <c r="AH100" s="73"/>
      <c r="AI100" s="73"/>
      <c r="AJ100" s="73"/>
      <c r="AK100" s="73"/>
      <c r="AL100" s="73"/>
      <c r="AM100" s="73"/>
      <c r="AN100" s="73"/>
      <c r="AO100" s="73"/>
      <c r="AP100" s="73"/>
      <c r="AQ100" s="77"/>
      <c r="AR100" s="78"/>
      <c r="AS100" s="79"/>
      <c r="AT100" s="80"/>
      <c r="AU100" s="81"/>
      <c r="AV100" s="82"/>
    </row>
    <row r="101" spans="1:49" s="83" customFormat="1" ht="60">
      <c r="A101" s="72" t="s">
        <v>1307</v>
      </c>
      <c r="B101" s="73" t="s">
        <v>1661</v>
      </c>
      <c r="C101" s="74" t="s">
        <v>1967</v>
      </c>
      <c r="D101" s="73"/>
      <c r="E101" s="74" t="s">
        <v>1235</v>
      </c>
      <c r="F101" s="74"/>
      <c r="G101" s="73" t="s">
        <v>77</v>
      </c>
      <c r="H101" s="73" t="s">
        <v>1213</v>
      </c>
      <c r="I101" s="73" t="s">
        <v>1215</v>
      </c>
      <c r="J101" s="73"/>
      <c r="K101" s="74" t="s">
        <v>580</v>
      </c>
      <c r="L101" s="74"/>
      <c r="M101" s="74"/>
      <c r="N101" s="74"/>
      <c r="O101" s="74"/>
      <c r="P101" s="74"/>
      <c r="Q101" s="73" t="s">
        <v>4</v>
      </c>
      <c r="R101" s="74"/>
      <c r="S101" s="74"/>
      <c r="T101" s="74"/>
      <c r="U101" s="74"/>
      <c r="V101" s="74"/>
      <c r="W101" s="74"/>
      <c r="X101" s="73"/>
      <c r="Y101" s="73"/>
      <c r="Z101" s="73"/>
      <c r="AA101" s="73"/>
      <c r="AB101" s="73"/>
      <c r="AC101" s="73"/>
      <c r="AD101" s="73"/>
      <c r="AE101" s="73"/>
      <c r="AF101" s="73"/>
      <c r="AG101" s="73"/>
      <c r="AH101" s="73"/>
      <c r="AI101" s="73"/>
      <c r="AJ101" s="73"/>
      <c r="AK101" s="73"/>
      <c r="AL101" s="73"/>
      <c r="AM101" s="73"/>
      <c r="AN101" s="73"/>
      <c r="AO101" s="73"/>
      <c r="AP101" s="73"/>
      <c r="AQ101" s="77"/>
      <c r="AR101" s="78"/>
      <c r="AS101" s="79"/>
      <c r="AT101" s="80"/>
      <c r="AU101" s="81"/>
      <c r="AV101" s="82"/>
    </row>
    <row r="102" spans="1:49" ht="60">
      <c r="A102" s="23" t="s">
        <v>1400</v>
      </c>
      <c r="B102" s="22" t="s">
        <v>1401</v>
      </c>
      <c r="C102" s="23" t="s">
        <v>1951</v>
      </c>
      <c r="D102" s="22" t="s">
        <v>1402</v>
      </c>
      <c r="E102" s="20" t="s">
        <v>2646</v>
      </c>
      <c r="F102" s="103" t="s">
        <v>2645</v>
      </c>
      <c r="G102" s="14" t="s">
        <v>174</v>
      </c>
      <c r="H102" s="22" t="str">
        <f>party!$A$47</f>
        <v>Jonathan Gregory</v>
      </c>
      <c r="I102" s="22" t="str">
        <f>party!$A$48</f>
        <v>Detlef Stammer</v>
      </c>
      <c r="J102" s="22" t="str">
        <f>party!$A$49</f>
        <v>Stephen Griffies</v>
      </c>
      <c r="K102" s="13" t="str">
        <f>references!$D$14</f>
        <v>Overview CMIP6-Endorsed MIPs</v>
      </c>
      <c r="Q102" s="22" t="str">
        <f>party!$A$6</f>
        <v>Charlotte Pascoe</v>
      </c>
      <c r="R102" s="7" t="str">
        <f>experiment!$C$9</f>
        <v>piControl</v>
      </c>
      <c r="S102" s="7" t="str">
        <f>experiment!$C$3</f>
        <v>1pctCO2</v>
      </c>
      <c r="X102" s="35" t="str">
        <f>TemporalConstraint!$A$18</f>
        <v>1850-1851 70yrs</v>
      </c>
      <c r="Y102" s="35"/>
      <c r="Z102" s="35" t="str">
        <f>EnsembleRequirement!$A$4</f>
        <v>SingleMember</v>
      </c>
      <c r="AA102" s="35" t="str">
        <f>EnsembleRequirement!$A$13</f>
        <v>PreIndustrialInitialisation</v>
      </c>
      <c r="AB102" s="43"/>
      <c r="AC102" s="98"/>
      <c r="AD102" s="98"/>
      <c r="AE102" s="22" t="str">
        <f>requirement!$A$4</f>
        <v>AOGCM/ESM Configuration</v>
      </c>
      <c r="AJ102" s="22" t="str">
        <f>ForcingConstraint!$A$181</f>
        <v>1pctCO2WindStressAnomalyAtDoubling</v>
      </c>
      <c r="AK102" s="22" t="str">
        <f>ForcingConstraint!$A$23</f>
        <v>Pre-Industrial CO2 Concentration</v>
      </c>
      <c r="AL102" s="22" t="str">
        <f>requirement!$A$37</f>
        <v>PIForcingExcludingCO2</v>
      </c>
      <c r="AV102" s="39"/>
    </row>
    <row r="103" spans="1:49" ht="60">
      <c r="A103" s="23" t="s">
        <v>1429</v>
      </c>
      <c r="B103" s="22" t="s">
        <v>1430</v>
      </c>
      <c r="C103" s="23" t="s">
        <v>1952</v>
      </c>
      <c r="D103" s="22" t="s">
        <v>1431</v>
      </c>
      <c r="E103" s="20" t="s">
        <v>2647</v>
      </c>
      <c r="F103" s="103" t="s">
        <v>2644</v>
      </c>
      <c r="G103" s="14" t="s">
        <v>174</v>
      </c>
      <c r="H103" s="22" t="str">
        <f>party!$A$47</f>
        <v>Jonathan Gregory</v>
      </c>
      <c r="I103" s="22" t="str">
        <f>party!$A$48</f>
        <v>Detlef Stammer</v>
      </c>
      <c r="J103" s="22" t="str">
        <f>party!$A$49</f>
        <v>Stephen Griffies</v>
      </c>
      <c r="K103" s="13" t="str">
        <f>references!$D$14</f>
        <v>Overview CMIP6-Endorsed MIPs</v>
      </c>
      <c r="Q103" s="22" t="str">
        <f>party!$A$6</f>
        <v>Charlotte Pascoe</v>
      </c>
      <c r="R103" s="7" t="str">
        <f>experiment!$C$9</f>
        <v>piControl</v>
      </c>
      <c r="S103" s="7" t="str">
        <f>experiment!$C$3</f>
        <v>1pctCO2</v>
      </c>
      <c r="T103" s="23" t="str">
        <f>$C$105</f>
        <v>FAF-heat-passive</v>
      </c>
      <c r="U103" s="23" t="str">
        <f>$C$104</f>
        <v>FAF-water</v>
      </c>
      <c r="X103" s="35" t="str">
        <f>TemporalConstraint!$A$18</f>
        <v>1850-1851 70yrs</v>
      </c>
      <c r="Y103" s="35"/>
      <c r="Z103" s="35" t="str">
        <f>EnsembleRequirement!$A$4</f>
        <v>SingleMember</v>
      </c>
      <c r="AA103" s="35" t="str">
        <f>EnsembleRequirement!$A$13</f>
        <v>PreIndustrialInitialisation</v>
      </c>
      <c r="AB103" s="43"/>
      <c r="AC103" s="98"/>
      <c r="AD103" s="98"/>
      <c r="AE103" s="22" t="str">
        <f>requirement!$A$4</f>
        <v>AOGCM/ESM Configuration</v>
      </c>
      <c r="AJ103" s="22" t="str">
        <f>ForcingConstraint!$A$182</f>
        <v>1pctCO2HeatFluxAnomalyAtDoubling</v>
      </c>
      <c r="AK103" s="22" t="str">
        <f>ForcingConstraint!$A$184</f>
        <v>1pctCO2PassiveTracerAtDoubling</v>
      </c>
      <c r="AL103" s="22" t="str">
        <f>ForcingConstraint!$A$23</f>
        <v>Pre-Industrial CO2 Concentration</v>
      </c>
      <c r="AM103" s="22" t="str">
        <f>requirement!$A$37</f>
        <v>PIForcingExcludingCO2</v>
      </c>
      <c r="AQ103" s="22"/>
      <c r="AR103" s="17"/>
      <c r="AS103" s="38"/>
      <c r="AV103" s="39"/>
    </row>
    <row r="104" spans="1:49" ht="75">
      <c r="A104" s="23" t="s">
        <v>1432</v>
      </c>
      <c r="B104" s="22" t="s">
        <v>1433</v>
      </c>
      <c r="C104" s="23" t="s">
        <v>1953</v>
      </c>
      <c r="D104" s="22" t="s">
        <v>1434</v>
      </c>
      <c r="E104" s="20" t="s">
        <v>2649</v>
      </c>
      <c r="F104" s="103" t="s">
        <v>2648</v>
      </c>
      <c r="G104" s="14" t="s">
        <v>174</v>
      </c>
      <c r="H104" s="22" t="str">
        <f>party!$A$47</f>
        <v>Jonathan Gregory</v>
      </c>
      <c r="I104" s="22" t="str">
        <f>party!$A$48</f>
        <v>Detlef Stammer</v>
      </c>
      <c r="J104" s="22" t="str">
        <f>party!$A$49</f>
        <v>Stephen Griffies</v>
      </c>
      <c r="K104" s="13" t="str">
        <f>references!$D$14</f>
        <v>Overview CMIP6-Endorsed MIPs</v>
      </c>
      <c r="Q104" s="22" t="str">
        <f>party!$A$6</f>
        <v>Charlotte Pascoe</v>
      </c>
      <c r="R104" s="7" t="str">
        <f>experiment!$C$9</f>
        <v>piControl</v>
      </c>
      <c r="S104" s="7" t="str">
        <f>experiment!$C$3</f>
        <v>1pctCO2</v>
      </c>
      <c r="T104" s="23" t="str">
        <f>$C$103</f>
        <v>FAF-heat</v>
      </c>
      <c r="X104" s="35" t="str">
        <f>TemporalConstraint!$A$18</f>
        <v>1850-1851 70yrs</v>
      </c>
      <c r="Y104" s="35"/>
      <c r="Z104" s="35" t="str">
        <f>EnsembleRequirement!$A$4</f>
        <v>SingleMember</v>
      </c>
      <c r="AA104" s="35" t="str">
        <f>EnsembleRequirement!$A$13</f>
        <v>PreIndustrialInitialisation</v>
      </c>
      <c r="AB104" s="43"/>
      <c r="AC104" s="98"/>
      <c r="AD104" s="98"/>
      <c r="AE104" s="22" t="str">
        <f>requirement!$A$4</f>
        <v>AOGCM/ESM Configuration</v>
      </c>
      <c r="AJ104" s="22" t="str">
        <f>ForcingConstraint!$A$183</f>
        <v>1pctCO2FreshWaterFluxAnomalyAtDoubling</v>
      </c>
      <c r="AK104" s="22" t="str">
        <f>ForcingConstraint!$A$23</f>
        <v>Pre-Industrial CO2 Concentration</v>
      </c>
      <c r="AL104" s="22" t="str">
        <f>requirement!$A$37</f>
        <v>PIForcingExcludingCO2</v>
      </c>
      <c r="AV104" s="39"/>
    </row>
    <row r="105" spans="1:49" ht="90">
      <c r="A105" s="23" t="s">
        <v>1435</v>
      </c>
      <c r="B105" s="22" t="s">
        <v>1437</v>
      </c>
      <c r="C105" s="23" t="s">
        <v>1954</v>
      </c>
      <c r="D105" s="22" t="s">
        <v>1436</v>
      </c>
      <c r="E105" s="20" t="s">
        <v>2650</v>
      </c>
      <c r="F105" s="103" t="s">
        <v>2644</v>
      </c>
      <c r="G105" s="14" t="s">
        <v>174</v>
      </c>
      <c r="H105" s="22" t="str">
        <f>party!$A$47</f>
        <v>Jonathan Gregory</v>
      </c>
      <c r="I105" s="22" t="str">
        <f>party!$A$48</f>
        <v>Detlef Stammer</v>
      </c>
      <c r="J105" s="22" t="str">
        <f>party!$A$49</f>
        <v>Stephen Griffies</v>
      </c>
      <c r="K105" s="13" t="str">
        <f>references!$D$14</f>
        <v>Overview CMIP6-Endorsed MIPs</v>
      </c>
      <c r="Q105" s="22" t="str">
        <f>party!$A$6</f>
        <v>Charlotte Pascoe</v>
      </c>
      <c r="R105" s="7" t="str">
        <f>experiment!$C$9</f>
        <v>piControl</v>
      </c>
      <c r="S105" s="7" t="str">
        <f>experiment!$C$3</f>
        <v>1pctCO2</v>
      </c>
      <c r="T105" s="23" t="str">
        <f>$C$103</f>
        <v>FAF-heat</v>
      </c>
      <c r="X105" s="35" t="str">
        <f>TemporalConstraint!$A$18</f>
        <v>1850-1851 70yrs</v>
      </c>
      <c r="Y105" s="35"/>
      <c r="Z105" s="35" t="str">
        <f>EnsembleRequirement!$A$4</f>
        <v>SingleMember</v>
      </c>
      <c r="AA105" s="35" t="str">
        <f>EnsembleRequirement!$A$13</f>
        <v>PreIndustrialInitialisation</v>
      </c>
      <c r="AB105" s="43"/>
      <c r="AC105" s="98"/>
      <c r="AD105" s="98"/>
      <c r="AE105" s="22" t="str">
        <f>requirement!$A$4</f>
        <v>AOGCM/ESM Configuration</v>
      </c>
      <c r="AJ105" s="22" t="str">
        <f>ForcingConstraint!$A$184</f>
        <v>1pctCO2PassiveTracerAtDoubling</v>
      </c>
      <c r="AK105" s="22" t="str">
        <f>ForcingConstraint!$A$23</f>
        <v>Pre-Industrial CO2 Concentration</v>
      </c>
      <c r="AL105" s="22" t="str">
        <f>requirement!$A$37</f>
        <v>PIForcingExcludingCO2</v>
      </c>
      <c r="AV105" s="39"/>
    </row>
    <row r="106" spans="1:49" ht="75">
      <c r="A106" s="23" t="s">
        <v>1438</v>
      </c>
      <c r="B106" s="22" t="s">
        <v>1439</v>
      </c>
      <c r="C106" s="23" t="s">
        <v>1955</v>
      </c>
      <c r="D106" s="22" t="s">
        <v>1471</v>
      </c>
      <c r="E106" s="23" t="s">
        <v>2652</v>
      </c>
      <c r="F106" s="48" t="s">
        <v>2651</v>
      </c>
      <c r="G106" s="14" t="s">
        <v>174</v>
      </c>
      <c r="H106" s="22" t="str">
        <f>party!$A$47</f>
        <v>Jonathan Gregory</v>
      </c>
      <c r="I106" s="22" t="str">
        <f>party!$A$48</f>
        <v>Detlef Stammer</v>
      </c>
      <c r="J106" s="22" t="str">
        <f>party!$A$49</f>
        <v>Stephen Griffies</v>
      </c>
      <c r="K106" s="13" t="str">
        <f>references!$D$14</f>
        <v>Overview CMIP6-Endorsed MIPs</v>
      </c>
      <c r="Q106" s="22" t="str">
        <f>party!$A$6</f>
        <v>Charlotte Pascoe</v>
      </c>
      <c r="R106" s="7" t="str">
        <f>experiment!$C$9</f>
        <v>piControl</v>
      </c>
      <c r="S106" s="7" t="str">
        <f>experiment!$C$3</f>
        <v>1pctCO2</v>
      </c>
      <c r="T106" s="23" t="str">
        <f>$C$102</f>
        <v>FAF-stress</v>
      </c>
      <c r="U106" s="23" t="str">
        <f>$C$103</f>
        <v>FAF-heat</v>
      </c>
      <c r="V106" s="23" t="str">
        <f>$C$104</f>
        <v>FAF-water</v>
      </c>
      <c r="X106" s="35" t="str">
        <f>TemporalConstraint!$A$18</f>
        <v>1850-1851 70yrs</v>
      </c>
      <c r="Y106" s="35"/>
      <c r="Z106" s="35" t="str">
        <f>EnsembleRequirement!$A$4</f>
        <v>SingleMember</v>
      </c>
      <c r="AA106" s="35" t="str">
        <f>EnsembleRequirement!$A$13</f>
        <v>PreIndustrialInitialisation</v>
      </c>
      <c r="AB106" s="43"/>
      <c r="AC106" s="98"/>
      <c r="AD106" s="98"/>
      <c r="AE106" s="22" t="str">
        <f>requirement!$A$4</f>
        <v>AOGCM/ESM Configuration</v>
      </c>
      <c r="AJ106" s="22" t="str">
        <f>ForcingConstraint!$A$181</f>
        <v>1pctCO2WindStressAnomalyAtDoubling</v>
      </c>
      <c r="AK106" s="22" t="str">
        <f>ForcingConstraint!$A$182</f>
        <v>1pctCO2HeatFluxAnomalyAtDoubling</v>
      </c>
      <c r="AL106" s="22" t="str">
        <f>ForcingConstraint!$A$184</f>
        <v>1pctCO2PassiveTracerAtDoubling</v>
      </c>
      <c r="AM106" s="22" t="str">
        <f>ForcingConstraint!$A$183</f>
        <v>1pctCO2FreshWaterFluxAnomalyAtDoubling</v>
      </c>
      <c r="AN106" s="22" t="str">
        <f>ForcingConstraint!$A$23</f>
        <v>Pre-Industrial CO2 Concentration</v>
      </c>
      <c r="AO106" s="22" t="str">
        <f>requirement!$A$37</f>
        <v>PIForcingExcludingCO2</v>
      </c>
      <c r="AQ106" s="22"/>
      <c r="AR106" s="22"/>
      <c r="AS106" s="22"/>
      <c r="AT106" s="17"/>
      <c r="AU106" s="38"/>
      <c r="AV106" s="39"/>
    </row>
    <row r="107" spans="1:49" ht="240">
      <c r="A107" s="23" t="s">
        <v>1448</v>
      </c>
      <c r="B107" s="22" t="s">
        <v>1468</v>
      </c>
      <c r="C107" s="88" t="s">
        <v>1928</v>
      </c>
      <c r="D107" s="22" t="s">
        <v>1949</v>
      </c>
      <c r="E107" s="23" t="s">
        <v>2654</v>
      </c>
      <c r="F107" s="23" t="s">
        <v>2653</v>
      </c>
      <c r="G107" s="22" t="s">
        <v>77</v>
      </c>
      <c r="H107" s="22" t="str">
        <f>party!$A$50</f>
        <v>Ben Kravitz</v>
      </c>
      <c r="K107" s="13" t="str">
        <f>references!$D$14</f>
        <v>Overview CMIP6-Endorsed MIPs</v>
      </c>
      <c r="L107" s="7" t="str">
        <f>references!$D$20</f>
        <v>Kravitz, B., A. Robock, O. Boucher, H. Schmidt, K. E. Taylor, G. Stenchikov, and M. Schulz (2011a). The Geoengineering Model Intercomparison Project (GeoMIP), Atmos. Sci. Lett, 12, 162-167</v>
      </c>
      <c r="Q107" s="22" t="str">
        <f>party!$A$6</f>
        <v>Charlotte Pascoe</v>
      </c>
      <c r="R107" s="7" t="str">
        <f>experiment!$C$9</f>
        <v>piControl</v>
      </c>
      <c r="S107" s="23" t="str">
        <f>$C$5</f>
        <v>abrupt-4xCO2</v>
      </c>
      <c r="T107" s="23" t="str">
        <f>$C$71</f>
        <v>abrupt-solm4</v>
      </c>
      <c r="U107" s="23" t="str">
        <f>$C$70</f>
        <v>abrupt-Solp4</v>
      </c>
      <c r="X107" s="35" t="str">
        <f>TemporalConstraint!$A$19</f>
        <v>1850-1851 50yrs</v>
      </c>
      <c r="Y107" s="35" t="str">
        <f>TemporalConstraint!$A$20</f>
        <v>1850-1851 100yrs</v>
      </c>
      <c r="Z107" s="35" t="str">
        <f>EnsembleRequirement!$A$4</f>
        <v>SingleMember</v>
      </c>
      <c r="AA107" s="35" t="str">
        <f>EnsembleRequirement!$A$13</f>
        <v>PreIndustrialInitialisation</v>
      </c>
      <c r="AB107" s="43"/>
      <c r="AC107" s="98"/>
      <c r="AD107" s="98"/>
      <c r="AE107" s="22" t="str">
        <f>requirement!$A$4</f>
        <v>AOGCM/ESM Configuration</v>
      </c>
      <c r="AJ107" s="22" t="str">
        <f>ForcingConstraint!$A$4</f>
        <v>Abrupt4xCO2Increase</v>
      </c>
      <c r="AK107" s="22" t="str">
        <f>ForcingConstraint!$A$185</f>
        <v>SolarBalanceOf4xCO2</v>
      </c>
      <c r="AL107" s="22" t="str">
        <f>requirement!$A$38</f>
        <v>PIForcingExcludingCO2andSolar</v>
      </c>
      <c r="AU107" s="49"/>
      <c r="AV107" s="39"/>
    </row>
    <row r="108" spans="1:49" ht="135">
      <c r="A108" s="23" t="s">
        <v>1470</v>
      </c>
      <c r="B108" s="22" t="s">
        <v>1492</v>
      </c>
      <c r="C108" s="23" t="s">
        <v>1929</v>
      </c>
      <c r="D108" s="22" t="s">
        <v>1950</v>
      </c>
      <c r="E108" s="23" t="s">
        <v>2656</v>
      </c>
      <c r="F108" s="23" t="s">
        <v>2655</v>
      </c>
      <c r="G108" s="22" t="s">
        <v>77</v>
      </c>
      <c r="H108" s="22" t="str">
        <f>party!$A$50</f>
        <v>Ben Kravitz</v>
      </c>
      <c r="K108" s="13" t="str">
        <f>references!$D$14</f>
        <v>Overview CMIP6-Endorsed MIPs</v>
      </c>
      <c r="L108" s="7" t="str">
        <f>references!$D$21</f>
        <v>Jarvis, A. amd D. Leedal (2012), The Geoengineering Model Intercomparison Project (GeoMIP): A control perspective, Atmos. Sco. Lett., 13, 157-163</v>
      </c>
      <c r="Q108" s="22" t="str">
        <f>party!$A$6</f>
        <v>Charlotte Pascoe</v>
      </c>
      <c r="R108" s="7" t="str">
        <f>experiment!$C$13</f>
        <v>ssp585</v>
      </c>
      <c r="S108" s="7" t="str">
        <f>experiment!$C$15</f>
        <v>ssp245</v>
      </c>
      <c r="T108" s="23" t="str">
        <f>experiment!$C$109</f>
        <v>G6solar</v>
      </c>
      <c r="X108" s="35" t="str">
        <f>TemporalConstraint!$A$21</f>
        <v>2020-2100 81yrs</v>
      </c>
      <c r="Z108" s="35" t="str">
        <f>EnsembleRequirement!$A$4</f>
        <v>SingleMember</v>
      </c>
      <c r="AA108" s="35" t="str">
        <f>EnsembleRequirement!$A$23</f>
        <v>SSP5-85Initialisation2020</v>
      </c>
      <c r="AB108" s="43"/>
      <c r="AC108" s="98"/>
      <c r="AD108" s="98"/>
      <c r="AE108" s="22" t="str">
        <f>requirement!$A$4</f>
        <v>AOGCM/ESM Configuration</v>
      </c>
      <c r="AJ108" s="22" t="str">
        <f>ForcingConstraint!$A$186</f>
        <v>StratAerPreRCP85toRCP45Internal</v>
      </c>
      <c r="AK108" s="22" t="str">
        <f>ForcingConstraint!$A$187</f>
        <v>StratAerPreRCP85toRCP45External</v>
      </c>
      <c r="AL108" s="22" t="str">
        <f>requirement!$A$27</f>
        <v>RCP85Forcing</v>
      </c>
      <c r="AU108" s="49"/>
      <c r="AV108" s="39"/>
    </row>
    <row r="109" spans="1:49" ht="75">
      <c r="A109" s="23" t="s">
        <v>1487</v>
      </c>
      <c r="B109" s="22" t="s">
        <v>1491</v>
      </c>
      <c r="C109" s="23" t="s">
        <v>1930</v>
      </c>
      <c r="D109" s="22" t="s">
        <v>1493</v>
      </c>
      <c r="E109" s="23" t="s">
        <v>2658</v>
      </c>
      <c r="F109" s="23" t="s">
        <v>2657</v>
      </c>
      <c r="G109" s="22" t="s">
        <v>77</v>
      </c>
      <c r="H109" s="22" t="str">
        <f>party!$A$50</f>
        <v>Ben Kravitz</v>
      </c>
      <c r="K109" s="13" t="str">
        <f>references!$D$14</f>
        <v>Overview CMIP6-Endorsed MIPs</v>
      </c>
      <c r="L109" s="7" t="str">
        <f>references!$D$22</f>
        <v xml:space="preserve">Niemeier, U., H. Schmidt, K. Alterskjær, and J. E. Kristjánsson (2013), Solar irradiance reduction via climate engineering-impact of different techniques on the energy balance and the hydrological cycle, J. Geophys. Res., 118, 11905-11917 </v>
      </c>
      <c r="Q109" s="22" t="str">
        <f>party!$A$6</f>
        <v>Charlotte Pascoe</v>
      </c>
      <c r="R109" s="7" t="str">
        <f>experiment!$C$13</f>
        <v>ssp585</v>
      </c>
      <c r="S109" s="7" t="str">
        <f>experiment!$C$15</f>
        <v>ssp245</v>
      </c>
      <c r="T109" s="23" t="str">
        <f>experiment!$C$108</f>
        <v>G6sulfate</v>
      </c>
      <c r="X109" s="35" t="str">
        <f>TemporalConstraint!$A$21</f>
        <v>2020-2100 81yrs</v>
      </c>
      <c r="Z109" s="35" t="str">
        <f>EnsembleRequirement!$A$4</f>
        <v>SingleMember</v>
      </c>
      <c r="AA109" s="35" t="str">
        <f>EnsembleRequirement!$A$23</f>
        <v>SSP5-85Initialisation2020</v>
      </c>
      <c r="AB109" s="43"/>
      <c r="AC109" s="98"/>
      <c r="AD109" s="98"/>
      <c r="AE109" s="22" t="str">
        <f>requirement!$A$4</f>
        <v>AOGCM/ESM Configuration</v>
      </c>
      <c r="AJ109" s="22" t="str">
        <f>ForcingConstraint!$A$188</f>
        <v>SolarRCP85toRCP45</v>
      </c>
      <c r="AK109" s="22" t="str">
        <f>requirement!$A$27</f>
        <v>RCP85Forcing</v>
      </c>
      <c r="AU109" s="49"/>
      <c r="AV109" s="39"/>
    </row>
    <row r="110" spans="1:49" ht="135">
      <c r="A110" s="23" t="s">
        <v>1490</v>
      </c>
      <c r="B110" s="22" t="s">
        <v>1488</v>
      </c>
      <c r="C110" s="23" t="s">
        <v>1931</v>
      </c>
      <c r="D110" s="22" t="s">
        <v>1489</v>
      </c>
      <c r="E110" s="23" t="s">
        <v>2660</v>
      </c>
      <c r="F110" s="23" t="s">
        <v>2659</v>
      </c>
      <c r="G110" s="22" t="s">
        <v>77</v>
      </c>
      <c r="H110" s="22" t="str">
        <f>party!$A$50</f>
        <v>Ben Kravitz</v>
      </c>
      <c r="K110" s="13" t="str">
        <f>references!$D$14</f>
        <v>Overview CMIP6-Endorsed MIPs</v>
      </c>
      <c r="L110" s="7" t="str">
        <f>references!$D$23</f>
        <v>Muri, H., J. E. Kristjánsson, T. Storelvmo, and M. A. Pfeffer (2014), The climte effects of modifying cirrus clouds in a climate engineering framework, J. Geophys. Res., 119, 4174-4191</v>
      </c>
      <c r="Q110" s="22" t="str">
        <f>party!$A$6</f>
        <v>Charlotte Pascoe</v>
      </c>
      <c r="R110" s="7" t="str">
        <f>experiment!$C$13</f>
        <v>ssp585</v>
      </c>
      <c r="X110" s="35" t="str">
        <f>TemporalConstraint!$A$21</f>
        <v>2020-2100 81yrs</v>
      </c>
      <c r="Z110" s="35" t="str">
        <f>EnsembleRequirement!$A$4</f>
        <v>SingleMember</v>
      </c>
      <c r="AA110" s="35" t="str">
        <f>EnsembleRequirement!$A$23</f>
        <v>SSP5-85Initialisation2020</v>
      </c>
      <c r="AB110" s="43"/>
      <c r="AC110" s="98"/>
      <c r="AD110" s="98"/>
      <c r="AE110" s="22" t="str">
        <f>requirement!$A$4</f>
        <v>AOGCM/ESM Configuration</v>
      </c>
      <c r="AJ110" s="22" t="str">
        <f>ForcingConstraint!$A$189</f>
        <v>IncreaseCirrusSedementationVelocity</v>
      </c>
      <c r="AK110" s="22" t="str">
        <f>requirement!$A$27</f>
        <v>RCP85Forcing</v>
      </c>
      <c r="AU110" s="49"/>
      <c r="AV110" s="39"/>
    </row>
    <row r="111" spans="1:49" ht="90">
      <c r="A111" s="23" t="s">
        <v>1550</v>
      </c>
      <c r="B111" s="22" t="s">
        <v>1934</v>
      </c>
      <c r="C111" s="23" t="s">
        <v>1932</v>
      </c>
      <c r="D111" s="22" t="s">
        <v>1551</v>
      </c>
      <c r="E111" s="23" t="s">
        <v>2662</v>
      </c>
      <c r="F111" s="23" t="s">
        <v>2661</v>
      </c>
      <c r="G111" s="22" t="s">
        <v>77</v>
      </c>
      <c r="H111" s="22" t="str">
        <f>party!$A$50</f>
        <v>Ben Kravitz</v>
      </c>
      <c r="K111" s="13" t="str">
        <f>references!$D$14</f>
        <v>Overview CMIP6-Endorsed MIPs</v>
      </c>
      <c r="L111" s="7" t="str">
        <f>references!$D$25</f>
        <v>Cubasch, U., J. Waszkewitz, G. Hegerl, and J. Perlwitz (1995), Regional climate changes as simulated in time-slice experiments, Climatic Change, 31, 372-304</v>
      </c>
      <c r="Q111" s="22" t="str">
        <f>party!$A$6</f>
        <v>Charlotte Pascoe</v>
      </c>
      <c r="R111" s="7" t="str">
        <f>experiment!$C$9</f>
        <v>piControl</v>
      </c>
      <c r="S111" s="23" t="str">
        <f>$C$5</f>
        <v>abrupt-4xCO2</v>
      </c>
      <c r="T111" s="23" t="str">
        <f>$C$107</f>
        <v>G1</v>
      </c>
      <c r="U111" s="23" t="str">
        <f>$C$112</f>
        <v>piSST-G1</v>
      </c>
      <c r="X111" s="35" t="str">
        <f>TemporalConstraint!$A$23</f>
        <v>1850-1851 10yrs1</v>
      </c>
      <c r="Z111" s="35" t="str">
        <f>EnsembleRequirement!$A$4</f>
        <v>SingleMember</v>
      </c>
      <c r="AA111" s="35" t="str">
        <f>EnsembleRequirement!$A$13</f>
        <v>PreIndustrialInitialisation</v>
      </c>
      <c r="AB111" s="35"/>
      <c r="AC111" s="35"/>
      <c r="AD111" s="35"/>
      <c r="AE111" s="35" t="str">
        <f>requirement!$A$3</f>
        <v>AGCM Configuration</v>
      </c>
      <c r="AF111" s="43"/>
      <c r="AG111" s="43"/>
      <c r="AH111" s="43"/>
      <c r="AI111" s="43"/>
      <c r="AJ111" s="22" t="str">
        <f>ForcingConstraint!$A$4</f>
        <v>Abrupt4xCO2Increase</v>
      </c>
      <c r="AK111" s="22" t="str">
        <f>ForcingConstraint!$A$185</f>
        <v>SolarBalanceOf4xCO2</v>
      </c>
      <c r="AL111" s="22" t="str">
        <f>ForcingConstraint!$A$85</f>
        <v>PIControlSST</v>
      </c>
      <c r="AM111" s="22" t="str">
        <f>ForcingConstraint!$A$86</f>
        <v>PIControlSIC</v>
      </c>
      <c r="AN111" s="22" t="str">
        <f>requirement!$A$38</f>
        <v>PIForcingExcludingCO2andSolar</v>
      </c>
      <c r="AQ111" s="22"/>
      <c r="AR111" s="22"/>
      <c r="AS111" s="17"/>
      <c r="AU111" s="49"/>
      <c r="AV111" s="39"/>
    </row>
    <row r="112" spans="1:49" ht="90">
      <c r="A112" s="23" t="s">
        <v>1552</v>
      </c>
      <c r="B112" s="22" t="s">
        <v>1936</v>
      </c>
      <c r="C112" s="23" t="s">
        <v>1933</v>
      </c>
      <c r="D112" s="22" t="s">
        <v>1551</v>
      </c>
      <c r="E112" s="23" t="s">
        <v>2663</v>
      </c>
      <c r="F112" s="23" t="s">
        <v>2661</v>
      </c>
      <c r="G112" s="22" t="s">
        <v>77</v>
      </c>
      <c r="H112" s="22" t="str">
        <f>party!$A$50</f>
        <v>Ben Kravitz</v>
      </c>
      <c r="K112" s="13" t="str">
        <f>references!$D$14</f>
        <v>Overview CMIP6-Endorsed MIPs</v>
      </c>
      <c r="L112" s="7" t="str">
        <f>references!$D$25</f>
        <v>Cubasch, U., J. Waszkewitz, G. Hegerl, and J. Perlwitz (1995), Regional climate changes as simulated in time-slice experiments, Climatic Change, 31, 372-304</v>
      </c>
      <c r="Q112" s="22" t="str">
        <f>party!$A$6</f>
        <v>Charlotte Pascoe</v>
      </c>
      <c r="R112" s="7" t="str">
        <f>experiment!$C$9</f>
        <v>piControl</v>
      </c>
      <c r="S112" s="23" t="str">
        <f>$C$5</f>
        <v>abrupt-4xCO2</v>
      </c>
      <c r="T112" s="23" t="str">
        <f>$C$107</f>
        <v>G1</v>
      </c>
      <c r="U112" s="23" t="str">
        <f>$C$111</f>
        <v>piSST-4xCO2-all</v>
      </c>
      <c r="X112" s="35" t="str">
        <f>TemporalConstraint!$A$24</f>
        <v>1850-1851 10yrs100</v>
      </c>
      <c r="Z112" s="35" t="str">
        <f>EnsembleRequirement!$A$4</f>
        <v>SingleMember</v>
      </c>
      <c r="AA112" s="35" t="str">
        <f>EnsembleRequirement!$A$19</f>
        <v>G1extInitialisation</v>
      </c>
      <c r="AB112" s="35"/>
      <c r="AC112" s="35"/>
      <c r="AD112" s="35"/>
      <c r="AE112" s="35" t="str">
        <f>requirement!$A$3</f>
        <v>AGCM Configuration</v>
      </c>
      <c r="AF112" s="43"/>
      <c r="AG112" s="43"/>
      <c r="AH112" s="43"/>
      <c r="AI112" s="43"/>
      <c r="AJ112" s="22" t="str">
        <f>ForcingConstraint!$A$4</f>
        <v>Abrupt4xCO2Increase</v>
      </c>
      <c r="AK112" s="22" t="str">
        <f>ForcingConstraint!$A$185</f>
        <v>SolarBalanceOf4xCO2</v>
      </c>
      <c r="AL112" s="22" t="str">
        <f>ForcingConstraint!$A$85</f>
        <v>PIControlSST</v>
      </c>
      <c r="AM112" s="22" t="str">
        <f>ForcingConstraint!$A$86</f>
        <v>PIControlSIC</v>
      </c>
      <c r="AN112" s="22" t="str">
        <f>requirement!$A$38</f>
        <v>PIForcingExcludingCO2andSolar</v>
      </c>
      <c r="AQ112" s="22"/>
      <c r="AR112" s="22"/>
      <c r="AS112" s="17"/>
      <c r="AU112" s="49"/>
      <c r="AV112" s="39"/>
    </row>
    <row r="113" spans="1:48" ht="60">
      <c r="A113" s="23" t="s">
        <v>1553</v>
      </c>
      <c r="B113" s="22" t="s">
        <v>1935</v>
      </c>
      <c r="C113" s="23">
        <v>2020</v>
      </c>
      <c r="D113" s="22" t="s">
        <v>1551</v>
      </c>
      <c r="E113" s="23" t="s">
        <v>2664</v>
      </c>
      <c r="F113" s="23" t="s">
        <v>2669</v>
      </c>
      <c r="G113" s="22" t="s">
        <v>77</v>
      </c>
      <c r="H113" s="22" t="str">
        <f>party!$A$50</f>
        <v>Ben Kravitz</v>
      </c>
      <c r="K113" s="13" t="str">
        <f>references!$D$14</f>
        <v>Overview CMIP6-Endorsed MIPs</v>
      </c>
      <c r="L113" s="7" t="str">
        <f>references!$D$25</f>
        <v>Cubasch, U., J. Waszkewitz, G. Hegerl, and J. Perlwitz (1995), Regional climate changes as simulated in time-slice experiments, Climatic Change, 31, 372-304</v>
      </c>
      <c r="Q113" s="22" t="str">
        <f>party!$A$6</f>
        <v>Charlotte Pascoe</v>
      </c>
      <c r="R113" s="7" t="str">
        <f>experiment!$C$13</f>
        <v>ssp585</v>
      </c>
      <c r="S113" s="23" t="str">
        <f>experiment!$C$114</f>
        <v>G6SST-2100-sulfur</v>
      </c>
      <c r="T113" s="23" t="str">
        <f>experiment!$C$115</f>
        <v>G6SST-2100-solar</v>
      </c>
      <c r="X113" s="35" t="str">
        <f>TemporalConstraint!$A$25</f>
        <v>2020-2021 10yrs1</v>
      </c>
      <c r="Z113" s="22" t="str">
        <f>EnsembleRequirement!$A$4</f>
        <v>SingleMember</v>
      </c>
      <c r="AA113" s="35" t="str">
        <f>EnsembleRequirement!$A$23</f>
        <v>SSP5-85Initialisation2020</v>
      </c>
      <c r="AB113" s="35"/>
      <c r="AC113" s="35"/>
      <c r="AD113" s="35"/>
      <c r="AE113" s="35" t="str">
        <f>requirement!$A$3</f>
        <v>AGCM Configuration</v>
      </c>
      <c r="AF113" s="43"/>
      <c r="AG113" s="43"/>
      <c r="AH113" s="43"/>
      <c r="AI113" s="43"/>
      <c r="AJ113" s="22" t="str">
        <f>ForcingConstraint!$A$191</f>
        <v>SSP5-85SST2020</v>
      </c>
      <c r="AK113" s="22" t="str">
        <f>ForcingConstraint!$A$192</f>
        <v>SSP5-85SIC2020</v>
      </c>
      <c r="AL113" s="22" t="str">
        <f>requirement!$A$27</f>
        <v>RCP85Forcing</v>
      </c>
      <c r="AU113" s="49"/>
      <c r="AV113" s="39"/>
    </row>
    <row r="114" spans="1:48" ht="60">
      <c r="A114" s="23" t="s">
        <v>1554</v>
      </c>
      <c r="B114" s="22" t="s">
        <v>1939</v>
      </c>
      <c r="C114" s="23" t="s">
        <v>1942</v>
      </c>
      <c r="D114" s="22" t="s">
        <v>1551</v>
      </c>
      <c r="E114" s="23" t="s">
        <v>2665</v>
      </c>
      <c r="F114" s="23" t="s">
        <v>2668</v>
      </c>
      <c r="G114" s="22" t="s">
        <v>77</v>
      </c>
      <c r="H114" s="22" t="str">
        <f>party!$A$50</f>
        <v>Ben Kravitz</v>
      </c>
      <c r="K114" s="13" t="str">
        <f>references!$D$14</f>
        <v>Overview CMIP6-Endorsed MIPs</v>
      </c>
      <c r="L114" s="7" t="str">
        <f>references!$D$25</f>
        <v>Cubasch, U., J. Waszkewitz, G. Hegerl, and J. Perlwitz (1995), Regional climate changes as simulated in time-slice experiments, Climatic Change, 31, 372-304</v>
      </c>
      <c r="Q114" s="22" t="str">
        <f>party!$A$6</f>
        <v>Charlotte Pascoe</v>
      </c>
      <c r="R114" s="7" t="str">
        <f>experiment!$C$13</f>
        <v>ssp585</v>
      </c>
      <c r="S114" s="23" t="str">
        <f>experiment!$C$108</f>
        <v>G6sulfate</v>
      </c>
      <c r="T114" s="23">
        <f>experiment!$C$113</f>
        <v>2020</v>
      </c>
      <c r="X114" s="35" t="str">
        <f>TemporalConstraint!$A$26</f>
        <v>2100-2101 10yrs100</v>
      </c>
      <c r="Z114" s="35" t="str">
        <f>EnsembleRequirement!$A$4</f>
        <v>SingleMember</v>
      </c>
      <c r="AA114" s="35" t="str">
        <f>EnsembleRequirement!$A$20</f>
        <v>G6sulfurInitialisation</v>
      </c>
      <c r="AB114" s="35"/>
      <c r="AC114" s="35"/>
      <c r="AD114" s="35"/>
      <c r="AE114" s="35" t="str">
        <f>requirement!$A$3</f>
        <v>AGCM Configuration</v>
      </c>
      <c r="AF114" s="43"/>
      <c r="AG114" s="43"/>
      <c r="AH114" s="43"/>
      <c r="AI114" s="43"/>
      <c r="AJ114" s="22" t="str">
        <f>ForcingConstraint!$A$186</f>
        <v>StratAerPreRCP85toRCP45Internal</v>
      </c>
      <c r="AK114" s="22" t="str">
        <f>ForcingConstraint!$A$187</f>
        <v>StratAerPreRCP85toRCP45External</v>
      </c>
      <c r="AL114" s="22" t="str">
        <f>ForcingConstraint!$A$193</f>
        <v>G6sulfurSST2100</v>
      </c>
      <c r="AM114" s="22" t="str">
        <f>ForcingConstraint!$A$194</f>
        <v>G6sulfurSIC2100</v>
      </c>
      <c r="AN114" s="22" t="str">
        <f>requirement!$A$27</f>
        <v>RCP85Forcing</v>
      </c>
      <c r="AQ114" s="22"/>
      <c r="AR114" s="22"/>
      <c r="AU114" s="49"/>
      <c r="AV114" s="39"/>
    </row>
    <row r="115" spans="1:48" ht="60">
      <c r="A115" s="23" t="s">
        <v>1555</v>
      </c>
      <c r="B115" s="22" t="s">
        <v>1938</v>
      </c>
      <c r="C115" s="23" t="s">
        <v>1943</v>
      </c>
      <c r="D115" s="22" t="s">
        <v>1551</v>
      </c>
      <c r="E115" s="23" t="s">
        <v>2666</v>
      </c>
      <c r="F115" s="23" t="s">
        <v>2667</v>
      </c>
      <c r="G115" s="22" t="s">
        <v>77</v>
      </c>
      <c r="H115" s="22" t="str">
        <f>party!$A$50</f>
        <v>Ben Kravitz</v>
      </c>
      <c r="K115" s="13" t="str">
        <f>references!$D$14</f>
        <v>Overview CMIP6-Endorsed MIPs</v>
      </c>
      <c r="L115" s="7" t="str">
        <f>references!$D$25</f>
        <v>Cubasch, U., J. Waszkewitz, G. Hegerl, and J. Perlwitz (1995), Regional climate changes as simulated in time-slice experiments, Climatic Change, 31, 372-304</v>
      </c>
      <c r="Q115" s="22" t="str">
        <f>party!$A$6</f>
        <v>Charlotte Pascoe</v>
      </c>
      <c r="R115" s="7" t="str">
        <f>experiment!$C$13</f>
        <v>ssp585</v>
      </c>
      <c r="S115" s="23" t="str">
        <f>experiment!$C$109</f>
        <v>G6solar</v>
      </c>
      <c r="T115" s="23">
        <f>experiment!$C$113</f>
        <v>2020</v>
      </c>
      <c r="X115" s="35" t="str">
        <f>TemporalConstraint!$A$26</f>
        <v>2100-2101 10yrs100</v>
      </c>
      <c r="Z115" s="35" t="str">
        <f>EnsembleRequirement!$A$4</f>
        <v>SingleMember</v>
      </c>
      <c r="AA115" s="35" t="str">
        <f>EnsembleRequirement!$A$21</f>
        <v>G6solarInitialisation</v>
      </c>
      <c r="AB115" s="35"/>
      <c r="AC115" s="35"/>
      <c r="AD115" s="35"/>
      <c r="AE115" s="35" t="str">
        <f>requirement!$A$3</f>
        <v>AGCM Configuration</v>
      </c>
      <c r="AF115" s="43"/>
      <c r="AG115" s="43"/>
      <c r="AH115" s="43"/>
      <c r="AI115" s="43"/>
      <c r="AJ115" s="22" t="str">
        <f>ForcingConstraint!$A$188</f>
        <v>SolarRCP85toRCP45</v>
      </c>
      <c r="AK115" s="22" t="str">
        <f>ForcingConstraint!$A$195</f>
        <v>G6solarSST2100</v>
      </c>
      <c r="AL115" s="22" t="str">
        <f>ForcingConstraint!$A$196</f>
        <v>G6solarSIC2100</v>
      </c>
      <c r="AM115" s="22" t="str">
        <f>requirement!$A$27</f>
        <v>RCP85Forcing</v>
      </c>
      <c r="AQ115" s="22"/>
      <c r="AU115" s="49"/>
      <c r="AV115" s="39"/>
    </row>
    <row r="116" spans="1:48" ht="60">
      <c r="A116" s="23" t="s">
        <v>1556</v>
      </c>
      <c r="B116" s="22" t="s">
        <v>1937</v>
      </c>
      <c r="C116" s="23" t="s">
        <v>1944</v>
      </c>
      <c r="D116" s="22" t="s">
        <v>1551</v>
      </c>
      <c r="E116" s="23" t="s">
        <v>2671</v>
      </c>
      <c r="F116" s="23" t="s">
        <v>2670</v>
      </c>
      <c r="G116" s="22" t="s">
        <v>77</v>
      </c>
      <c r="H116" s="22" t="str">
        <f>party!$A$50</f>
        <v>Ben Kravitz</v>
      </c>
      <c r="K116" s="13" t="str">
        <f>references!$D$14</f>
        <v>Overview CMIP6-Endorsed MIPs</v>
      </c>
      <c r="L116" s="7" t="str">
        <f>references!$D$25</f>
        <v>Cubasch, U., J. Waszkewitz, G. Hegerl, and J. Perlwitz (1995), Regional climate changes as simulated in time-slice experiments, Climatic Change, 31, 372-304</v>
      </c>
      <c r="Q116" s="22" t="str">
        <f>party!$A$6</f>
        <v>Charlotte Pascoe</v>
      </c>
      <c r="R116" s="7" t="str">
        <f>experiment!$C$13</f>
        <v>ssp585</v>
      </c>
      <c r="S116" s="23" t="str">
        <f>experiment!$C$110</f>
        <v>G7cirrus</v>
      </c>
      <c r="T116" s="23" t="str">
        <f>experiment!$C$117</f>
        <v>G7SST-2100-cirrus</v>
      </c>
      <c r="X116" s="35" t="str">
        <f>TemporalConstraint!$A$25</f>
        <v>2020-2021 10yrs1</v>
      </c>
      <c r="Z116" s="35" t="str">
        <f>EnsembleRequirement!$A$4</f>
        <v>SingleMember</v>
      </c>
      <c r="AA116" s="35" t="str">
        <f>EnsembleRequirement!$A$23</f>
        <v>SSP5-85Initialisation2020</v>
      </c>
      <c r="AB116" s="35"/>
      <c r="AC116" s="35"/>
      <c r="AD116" s="35"/>
      <c r="AE116" s="35" t="str">
        <f>requirement!$A$3</f>
        <v>AGCM Configuration</v>
      </c>
      <c r="AF116" s="43"/>
      <c r="AG116" s="43"/>
      <c r="AH116" s="43"/>
      <c r="AI116" s="43"/>
      <c r="AJ116" s="22" t="str">
        <f>ForcingConstraint!$A$189</f>
        <v>IncreaseCirrusSedementationVelocity</v>
      </c>
      <c r="AK116" s="22" t="str">
        <f>ForcingConstraint!$A$191</f>
        <v>SSP5-85SST2020</v>
      </c>
      <c r="AL116" s="22" t="str">
        <f>ForcingConstraint!$A$192</f>
        <v>SSP5-85SIC2020</v>
      </c>
      <c r="AM116" s="22" t="str">
        <f>requirement!$A$27</f>
        <v>RCP85Forcing</v>
      </c>
      <c r="AQ116" s="22"/>
      <c r="AU116" s="49"/>
      <c r="AV116" s="39"/>
    </row>
    <row r="117" spans="1:48" ht="60">
      <c r="A117" s="23" t="s">
        <v>1557</v>
      </c>
      <c r="B117" s="22" t="s">
        <v>1940</v>
      </c>
      <c r="C117" s="23" t="s">
        <v>1945</v>
      </c>
      <c r="D117" s="22" t="s">
        <v>1551</v>
      </c>
      <c r="E117" s="23" t="s">
        <v>2672</v>
      </c>
      <c r="F117" s="23" t="s">
        <v>2673</v>
      </c>
      <c r="G117" s="22" t="s">
        <v>77</v>
      </c>
      <c r="H117" s="22" t="str">
        <f>party!$A$50</f>
        <v>Ben Kravitz</v>
      </c>
      <c r="K117" s="13" t="str">
        <f>references!$D$14</f>
        <v>Overview CMIP6-Endorsed MIPs</v>
      </c>
      <c r="L117" s="7" t="str">
        <f>references!$D$25</f>
        <v>Cubasch, U., J. Waszkewitz, G. Hegerl, and J. Perlwitz (1995), Regional climate changes as simulated in time-slice experiments, Climatic Change, 31, 372-304</v>
      </c>
      <c r="Q117" s="22" t="str">
        <f>party!$A$6</f>
        <v>Charlotte Pascoe</v>
      </c>
      <c r="R117" s="7" t="str">
        <f>experiment!$C$13</f>
        <v>ssp585</v>
      </c>
      <c r="S117" s="23" t="str">
        <f>experiment!$C$110</f>
        <v>G7cirrus</v>
      </c>
      <c r="T117" s="23" t="str">
        <f>experiment!$C$116</f>
        <v>G7SST-2020-cirrus</v>
      </c>
      <c r="X117" s="35" t="str">
        <f>TemporalConstraint!$A$26</f>
        <v>2100-2101 10yrs100</v>
      </c>
      <c r="Z117" s="35" t="str">
        <f>EnsembleRequirement!$A$4</f>
        <v>SingleMember</v>
      </c>
      <c r="AA117" s="35" t="str">
        <f>EnsembleRequirement!$A$22</f>
        <v>G7cirrusInitialisation</v>
      </c>
      <c r="AB117" s="35"/>
      <c r="AC117" s="35"/>
      <c r="AD117" s="35"/>
      <c r="AE117" s="35" t="str">
        <f>requirement!$A$3</f>
        <v>AGCM Configuration</v>
      </c>
      <c r="AF117" s="43"/>
      <c r="AG117" s="43"/>
      <c r="AH117" s="43"/>
      <c r="AI117" s="43"/>
      <c r="AJ117" s="22" t="str">
        <f>ForcingConstraint!$A$189</f>
        <v>IncreaseCirrusSedementationVelocity</v>
      </c>
      <c r="AK117" s="22" t="str">
        <f>ForcingConstraint!$A$197</f>
        <v>G7cirrusSST2100</v>
      </c>
      <c r="AL117" s="22" t="str">
        <f>ForcingConstraint!$A$198</f>
        <v>G7cirrusSIC2100</v>
      </c>
      <c r="AM117" s="22" t="str">
        <f>requirement!$A$27</f>
        <v>RCP85Forcing</v>
      </c>
      <c r="AQ117" s="22"/>
      <c r="AU117" s="49"/>
      <c r="AV117" s="39"/>
    </row>
    <row r="118" spans="1:48" ht="135">
      <c r="A118" s="23" t="s">
        <v>1548</v>
      </c>
      <c r="B118" s="22" t="s">
        <v>1544</v>
      </c>
      <c r="C118" s="23" t="s">
        <v>1946</v>
      </c>
      <c r="D118" s="22" t="s">
        <v>1520</v>
      </c>
      <c r="E118" s="23" t="s">
        <v>2674</v>
      </c>
      <c r="F118" s="23" t="s">
        <v>2675</v>
      </c>
      <c r="G118" s="22" t="s">
        <v>77</v>
      </c>
      <c r="H118" s="22" t="str">
        <f>party!$A$50</f>
        <v>Ben Kravitz</v>
      </c>
      <c r="K118" s="13" t="str">
        <f>references!$D$14</f>
        <v>Overview CMIP6-Endorsed MIPs</v>
      </c>
      <c r="L118" s="7" t="str">
        <f>references!$D$24</f>
        <v>Tilmes, S., Mills, M. J., Niemeier, U., Schmidt, H., Robock, A., Kravitz, B., Lamarque, J.-F., Pitari, G., and English, J. M. (2015), A new Geoengineering Model Intercomparison Project (GeoMIP) experiment designed for climate and chemistry models, Geosci. Model Dev., 8, 43-49</v>
      </c>
      <c r="Q118" s="22" t="str">
        <f>party!$A$6</f>
        <v>Charlotte Pascoe</v>
      </c>
      <c r="R118" s="7" t="str">
        <f>experiment!$C$17</f>
        <v>ssp160</v>
      </c>
      <c r="X118" s="35" t="str">
        <f>TemporalConstraint!$A$22</f>
        <v>2020-2071 51yrs</v>
      </c>
      <c r="Z118" s="35" t="str">
        <f>EnsembleRequirement!$A$4</f>
        <v>SingleMember</v>
      </c>
      <c r="AA118" s="35" t="str">
        <f>EnsembleRequirement!$A$24</f>
        <v>SSP1-60Initialisation2020</v>
      </c>
      <c r="AB118" s="43"/>
      <c r="AC118" s="98"/>
      <c r="AD118" s="98"/>
      <c r="AE118" s="22" t="str">
        <f>requirement!$A$4</f>
        <v>AOGCM/ESM Configuration</v>
      </c>
      <c r="AJ118" s="22" t="str">
        <f>ForcingConstraint!$A$190</f>
        <v>8TgSO2yr</v>
      </c>
      <c r="AK118" s="22" t="str">
        <f>requirement!$A$31</f>
        <v>RCP60Forcing</v>
      </c>
      <c r="AU118" s="49"/>
      <c r="AV118" s="39"/>
    </row>
    <row r="119" spans="1:48" ht="120">
      <c r="A119" s="23" t="s">
        <v>1549</v>
      </c>
      <c r="B119" s="22" t="s">
        <v>1545</v>
      </c>
      <c r="C119" s="23" t="s">
        <v>1948</v>
      </c>
      <c r="D119" s="22" t="s">
        <v>1645</v>
      </c>
      <c r="E119" s="23" t="s">
        <v>2677</v>
      </c>
      <c r="F119" s="23" t="s">
        <v>2676</v>
      </c>
      <c r="G119" s="22" t="s">
        <v>77</v>
      </c>
      <c r="H119" s="22" t="str">
        <f>party!$A$50</f>
        <v>Ben Kravitz</v>
      </c>
      <c r="K119" s="13" t="str">
        <f>references!$D$14</f>
        <v>Overview CMIP6-Endorsed MIPs</v>
      </c>
      <c r="L119" s="7" t="str">
        <f>references!$D$26</f>
        <v>Boucher, 0., P. R. Halloran, E. J. Burke, M. Doutriaux-Boucher, C. D. Jones, J. Lowe, M. A. Ringer, E. Robertson, and P. Wu (2012), Reversibility in an Earth System model in response to CO2 concentration changes, Environ. Res. Lett., 7, 024013</v>
      </c>
      <c r="M119" s="7" t="str">
        <f>references!$D$27</f>
        <v>Wigley, T. M. L. (2006), A combined mitigation/geoengineering approach to climate stabilization, Science, 314, 452-454</v>
      </c>
      <c r="N119" s="7"/>
      <c r="O119" s="7"/>
      <c r="P119" s="7"/>
      <c r="Q119" s="22" t="str">
        <f>party!$A$6</f>
        <v>Charlotte Pascoe</v>
      </c>
      <c r="R119" s="23" t="str">
        <f>$C$22</f>
        <v>ssp585-over</v>
      </c>
      <c r="S119" s="23" t="str">
        <f>$C$21</f>
        <v>ssp126-ext</v>
      </c>
      <c r="T119" s="23" t="str">
        <f>experiment!$C$15</f>
        <v>ssp245</v>
      </c>
      <c r="X119" s="22" t="str">
        <f>TemporalConstraint!$A$9</f>
        <v>2100-2300 200yrs</v>
      </c>
      <c r="Z119" s="22" t="str">
        <f>EnsembleRequirement!$A$4</f>
        <v>SingleMember</v>
      </c>
      <c r="AA119" s="22" t="str">
        <f>EnsembleRequirement!$A$7</f>
        <v>SSP5-85Initialisation</v>
      </c>
      <c r="AE119" s="22" t="str">
        <f>requirement!$A$4</f>
        <v>AOGCM/ESM Configuration</v>
      </c>
      <c r="AJ119" s="22" t="str">
        <f>ForcingConstraint!$A$199</f>
        <v>StratAerPreRCP85extovertoRCP45Internal</v>
      </c>
      <c r="AK119" s="22" t="str">
        <f>ForcingConstraint!$A$200</f>
        <v>StratAerPreRCP85extovertoRCP45External</v>
      </c>
      <c r="AL119" s="22" t="str">
        <f>requirement!$A$36</f>
        <v>RCP85extoverForcing</v>
      </c>
      <c r="AU119" s="49"/>
      <c r="AV119" s="39"/>
    </row>
    <row r="120" spans="1:48" ht="120">
      <c r="A120" s="23" t="s">
        <v>1546</v>
      </c>
      <c r="B120" s="22" t="s">
        <v>1547</v>
      </c>
      <c r="C120" s="23" t="s">
        <v>1947</v>
      </c>
      <c r="D120" s="22" t="s">
        <v>1646</v>
      </c>
      <c r="E120" s="23" t="s">
        <v>2678</v>
      </c>
      <c r="F120" s="23" t="s">
        <v>2676</v>
      </c>
      <c r="G120" s="22" t="s">
        <v>77</v>
      </c>
      <c r="H120" s="22" t="str">
        <f>party!$A$50</f>
        <v>Ben Kravitz</v>
      </c>
      <c r="K120" s="13" t="str">
        <f>references!$D$14</f>
        <v>Overview CMIP6-Endorsed MIPs</v>
      </c>
      <c r="L120" s="7" t="str">
        <f>references!$D$26</f>
        <v>Boucher, 0., P. R. Halloran, E. J. Burke, M. Doutriaux-Boucher, C. D. Jones, J. Lowe, M. A. Ringer, E. Robertson, and P. Wu (2012), Reversibility in an Earth System model in response to CO2 concentration changes, Environ. Res. Lett., 7, 024013</v>
      </c>
      <c r="M120" s="7" t="str">
        <f>references!$D$27</f>
        <v>Wigley, T. M. L. (2006), A combined mitigation/geoengineering approach to climate stabilization, Science, 314, 452-454</v>
      </c>
      <c r="N120" s="7"/>
      <c r="O120" s="7"/>
      <c r="P120" s="7"/>
      <c r="Q120" s="22" t="str">
        <f>party!$A$6</f>
        <v>Charlotte Pascoe</v>
      </c>
      <c r="R120" s="23" t="str">
        <f>$C$22</f>
        <v>ssp585-over</v>
      </c>
      <c r="S120" s="23" t="str">
        <f>$C$21</f>
        <v>ssp126-ext</v>
      </c>
      <c r="T120" s="23" t="str">
        <f>$C$15</f>
        <v>ssp245</v>
      </c>
      <c r="X120" s="22" t="str">
        <f>TemporalConstraint!$A$9</f>
        <v>2100-2300 200yrs</v>
      </c>
      <c r="Z120" s="22" t="str">
        <f>EnsembleRequirement!$A$4</f>
        <v>SingleMember</v>
      </c>
      <c r="AA120" s="22" t="str">
        <f>EnsembleRequirement!$A$7</f>
        <v>SSP5-85Initialisation</v>
      </c>
      <c r="AE120" s="22" t="str">
        <f>requirement!$A$4</f>
        <v>AOGCM/ESM Configuration</v>
      </c>
      <c r="AJ120" s="22" t="str">
        <f>ForcingConstraint!$A$201</f>
        <v>SolarRCP85extovertoRCP45</v>
      </c>
      <c r="AK120" s="22" t="str">
        <f>requirement!$A$36</f>
        <v>RCP85extoverForcing</v>
      </c>
      <c r="AU120" s="49"/>
      <c r="AV120" s="39"/>
    </row>
    <row r="121" spans="1:48" ht="90">
      <c r="A121" s="23" t="s">
        <v>1687</v>
      </c>
      <c r="B121" s="22" t="s">
        <v>1689</v>
      </c>
      <c r="C121" s="23" t="s">
        <v>1927</v>
      </c>
      <c r="D121" s="22" t="s">
        <v>1688</v>
      </c>
      <c r="E121" s="23" t="s">
        <v>2679</v>
      </c>
      <c r="F121" s="23" t="s">
        <v>2680</v>
      </c>
      <c r="G121" s="22" t="s">
        <v>77</v>
      </c>
      <c r="H121" s="22" t="str">
        <f>party!$A$51</f>
        <v>Tianjun Zhou</v>
      </c>
      <c r="I121" s="22" t="str">
        <f>party!$A$52</f>
        <v>Andy Turner</v>
      </c>
      <c r="J121" s="22" t="str">
        <f>party!$A$53</f>
        <v>James Kinter</v>
      </c>
      <c r="K121" s="13" t="str">
        <f>references!$D$14</f>
        <v>Overview CMIP6-Endorsed MIPs</v>
      </c>
      <c r="L121" s="7" t="str">
        <f>references!$D$29</f>
        <v>Hadley Centre Sea Ice and Sea Surface Temperature data set (HadISST)</v>
      </c>
      <c r="Q121" s="22" t="str">
        <f>party!$A$6</f>
        <v>Charlotte Pascoe</v>
      </c>
      <c r="R121" s="23" t="str">
        <f>$C$11</f>
        <v>historical</v>
      </c>
      <c r="S121" s="23" t="str">
        <f>$C$7</f>
        <v>AMIP</v>
      </c>
      <c r="T121" s="23" t="str">
        <f>$C$122</f>
        <v>hist-resIPO</v>
      </c>
      <c r="U121" s="23" t="str">
        <f>$C$123</f>
        <v>hist-resAMO</v>
      </c>
      <c r="X121" s="22" t="str">
        <f>TemporalConstraint!$A$13</f>
        <v>1870-2014 145yrs</v>
      </c>
      <c r="Z121" s="22" t="str">
        <f>EnsembleRequirement!$A$16</f>
        <v>MinimumOne</v>
      </c>
      <c r="AA121" s="35" t="str">
        <f>EnsembleRequirement!$A$13</f>
        <v>PreIndustrialInitialisation</v>
      </c>
      <c r="AB121" s="35"/>
      <c r="AC121" s="35"/>
      <c r="AD121" s="35"/>
      <c r="AE121" s="35" t="str">
        <f>requirement!$A$3</f>
        <v>AGCM Configuration</v>
      </c>
      <c r="AF121" s="43"/>
      <c r="AG121" s="43"/>
      <c r="AH121" s="43"/>
      <c r="AI121" s="43"/>
      <c r="AJ121" s="22" t="str">
        <f>ForcingConstraint!$A$202</f>
        <v>HadISST</v>
      </c>
      <c r="AK121" s="22" t="str">
        <f>requirement!$A$5</f>
        <v>Historical Aerosol Forcing</v>
      </c>
      <c r="AL121" s="22" t="str">
        <f>ForcingConstraint!$A$12</f>
        <v>Historical WMGHG Concentrations</v>
      </c>
      <c r="AM121" s="22" t="str">
        <f>requirement!$A$6</f>
        <v>Historical Emissions</v>
      </c>
      <c r="AN121" s="22" t="str">
        <f>ForcingConstraint!$A$13</f>
        <v>Historical Land Use</v>
      </c>
      <c r="AO121" s="22" t="str">
        <f>requirement!$A$8</f>
        <v>Historical Solar Forcing</v>
      </c>
      <c r="AP121" s="22" t="str">
        <f>requirement!$A$7</f>
        <v>Historical O3 and Stratospheric H2O Concentrations</v>
      </c>
      <c r="AQ121" s="17" t="str">
        <f>ForcingConstraint!$A$18</f>
        <v>Historical Stratospheric Aerosol</v>
      </c>
      <c r="AU121" s="49"/>
      <c r="AV121" s="39"/>
    </row>
    <row r="122" spans="1:48" ht="120">
      <c r="A122" s="23" t="s">
        <v>1703</v>
      </c>
      <c r="B122" s="22" t="s">
        <v>1704</v>
      </c>
      <c r="C122" s="23" t="s">
        <v>1926</v>
      </c>
      <c r="D122" s="22" t="s">
        <v>1705</v>
      </c>
      <c r="E122" s="23" t="s">
        <v>2682</v>
      </c>
      <c r="F122" s="23" t="s">
        <v>2681</v>
      </c>
      <c r="G122" s="22" t="s">
        <v>77</v>
      </c>
      <c r="H122" s="22" t="str">
        <f>party!$A$51</f>
        <v>Tianjun Zhou</v>
      </c>
      <c r="I122" s="22" t="str">
        <f>party!$A$52</f>
        <v>Andy Turner</v>
      </c>
      <c r="J122" s="22" t="str">
        <f>party!$A$53</f>
        <v>James Kinter</v>
      </c>
      <c r="K122" s="13" t="str">
        <f>references!$D$14</f>
        <v>Overview CMIP6-Endorsed MIPs</v>
      </c>
      <c r="L122" s="7" t="str">
        <f>references!$D$29</f>
        <v>Hadley Centre Sea Ice and Sea Surface Temperature data set (HadISST)</v>
      </c>
      <c r="M122" s="7" t="str">
        <f>references!$D$30</f>
        <v>Folland, C. K., J. A. Renwick, M. J. Salinger, and A. B. Mullan (2002), Relative influences of the Interdecadal Pacific Oscillation and ENSO on the South Pacific Convergence Zone, Geophys. Res. Lett., 29(13), 1643</v>
      </c>
      <c r="N122" s="7" t="str">
        <f>references!$D$31</f>
        <v>Power, S., T. Casey, C. Folland, A. Colman, and V. Mehta (1999), Interdecadal modulation of the impact of ENSO on Australia, Clim. Dyn., 15, 319-324</v>
      </c>
      <c r="O122" s="7"/>
      <c r="P122" s="7"/>
      <c r="Q122" s="22" t="str">
        <f>party!$A$6</f>
        <v>Charlotte Pascoe</v>
      </c>
      <c r="R122" s="23" t="str">
        <f>$C$11</f>
        <v>historical</v>
      </c>
      <c r="S122" s="23" t="str">
        <f>$C$121</f>
        <v>amip-20c</v>
      </c>
      <c r="X122" s="22" t="str">
        <f>TemporalConstraint!$A$13</f>
        <v>1870-2014 145yrs</v>
      </c>
      <c r="Z122" s="22" t="str">
        <f>EnsembleRequirement!$A$16</f>
        <v>MinimumOne</v>
      </c>
      <c r="AA122" s="35" t="str">
        <f>EnsembleRequirement!$A$13</f>
        <v>PreIndustrialInitialisation</v>
      </c>
      <c r="AB122" s="35"/>
      <c r="AC122" s="35"/>
      <c r="AD122" s="35"/>
      <c r="AE122" s="35" t="str">
        <f>requirement!$A$15</f>
        <v>CGCM Configuration</v>
      </c>
      <c r="AF122" s="43"/>
      <c r="AG122" s="43"/>
      <c r="AH122" s="43"/>
      <c r="AI122" s="43"/>
      <c r="AJ122" s="22" t="str">
        <f>ForcingConstraint!$A$203</f>
        <v>SSTrestoredClim</v>
      </c>
      <c r="AK122" s="22" t="str">
        <f>ForcingConstraint!$A$204</f>
        <v>HadISSTinIPO</v>
      </c>
      <c r="AL122" s="22" t="str">
        <f>requirement!$A$5</f>
        <v>Historical Aerosol Forcing</v>
      </c>
      <c r="AM122" s="22" t="str">
        <f>ForcingConstraint!$A$12</f>
        <v>Historical WMGHG Concentrations</v>
      </c>
      <c r="AN122" s="22" t="str">
        <f>requirement!$A$6</f>
        <v>Historical Emissions</v>
      </c>
      <c r="AO122" s="22" t="str">
        <f>ForcingConstraint!$A$13</f>
        <v>Historical Land Use</v>
      </c>
      <c r="AP122" s="22" t="str">
        <f>requirement!$A$8</f>
        <v>Historical Solar Forcing</v>
      </c>
      <c r="AQ122" s="22" t="str">
        <f>requirement!$A$7</f>
        <v>Historical O3 and Stratospheric H2O Concentrations</v>
      </c>
      <c r="AR122" s="17" t="str">
        <f>ForcingConstraint!$A$18</f>
        <v>Historical Stratospheric Aerosol</v>
      </c>
      <c r="AU122" s="49"/>
      <c r="AV122" s="39"/>
    </row>
    <row r="123" spans="1:48" ht="105">
      <c r="A123" s="23" t="s">
        <v>1725</v>
      </c>
      <c r="B123" s="22" t="s">
        <v>1726</v>
      </c>
      <c r="C123" s="23" t="s">
        <v>1925</v>
      </c>
      <c r="D123" s="22" t="s">
        <v>1727</v>
      </c>
      <c r="E123" s="23" t="s">
        <v>2684</v>
      </c>
      <c r="F123" s="23" t="s">
        <v>2683</v>
      </c>
      <c r="G123" s="22" t="s">
        <v>77</v>
      </c>
      <c r="H123" s="22" t="str">
        <f>party!$A$51</f>
        <v>Tianjun Zhou</v>
      </c>
      <c r="I123" s="22" t="str">
        <f>party!$A$52</f>
        <v>Andy Turner</v>
      </c>
      <c r="J123" s="22" t="str">
        <f>party!$A$53</f>
        <v>James Kinter</v>
      </c>
      <c r="K123" s="13" t="str">
        <f>references!$D$14</f>
        <v>Overview CMIP6-Endorsed MIPs</v>
      </c>
      <c r="L123" s="7" t="str">
        <f>references!$D$29</f>
        <v>Hadley Centre Sea Ice and Sea Surface Temperature data set (HadISST)</v>
      </c>
      <c r="M123" s="7" t="str">
        <f>references!$D$32</f>
        <v>Enfield, D., A. Mestas-Nuñez, and P. Trimble (2001), The Atlantic Multidecadal Oscillation and its relation to rainfall and river flows in the continental U. S., Geophys. Res. Lett., 28, 2077-2080</v>
      </c>
      <c r="N123" s="7" t="str">
        <f>references!$D$33</f>
        <v>Trenberth, K. E., and D. J. Shea (2006), Atlantic hurricanes and natural variability in 2005, Geophys. Res. Lett., 33, L12704</v>
      </c>
      <c r="O123" s="7"/>
      <c r="P123" s="7"/>
      <c r="Q123" s="22" t="str">
        <f>party!$A$6</f>
        <v>Charlotte Pascoe</v>
      </c>
      <c r="R123" s="23" t="str">
        <f>$C$11</f>
        <v>historical</v>
      </c>
      <c r="S123" s="23" t="str">
        <f>$C$121</f>
        <v>amip-20c</v>
      </c>
      <c r="X123" s="22" t="str">
        <f>TemporalConstraint!$A$13</f>
        <v>1870-2014 145yrs</v>
      </c>
      <c r="Z123" s="22" t="str">
        <f>EnsembleRequirement!$A$16</f>
        <v>MinimumOne</v>
      </c>
      <c r="AA123" s="35" t="str">
        <f>EnsembleRequirement!$A$13</f>
        <v>PreIndustrialInitialisation</v>
      </c>
      <c r="AB123" s="35"/>
      <c r="AC123" s="35"/>
      <c r="AD123" s="35"/>
      <c r="AE123" s="35" t="str">
        <f>requirement!$A$15</f>
        <v>CGCM Configuration</v>
      </c>
      <c r="AF123" s="43"/>
      <c r="AG123" s="43"/>
      <c r="AH123" s="43"/>
      <c r="AI123" s="43"/>
      <c r="AJ123" s="22" t="str">
        <f>ForcingConstraint!$A$203</f>
        <v>SSTrestoredClim</v>
      </c>
      <c r="AK123" s="22" t="str">
        <f>ForcingConstraint!$A$205</f>
        <v>HadISSTinAMO</v>
      </c>
      <c r="AL123" s="22" t="str">
        <f>requirement!$A$5</f>
        <v>Historical Aerosol Forcing</v>
      </c>
      <c r="AM123" s="22" t="str">
        <f>ForcingConstraint!$A$12</f>
        <v>Historical WMGHG Concentrations</v>
      </c>
      <c r="AN123" s="22" t="str">
        <f>requirement!$A$6</f>
        <v>Historical Emissions</v>
      </c>
      <c r="AO123" s="22" t="str">
        <f>ForcingConstraint!$A$13</f>
        <v>Historical Land Use</v>
      </c>
      <c r="AP123" s="22" t="str">
        <f>requirement!$A$8</f>
        <v>Historical Solar Forcing</v>
      </c>
      <c r="AQ123" s="22" t="str">
        <f>requirement!$A$7</f>
        <v>Historical O3 and Stratospheric H2O Concentrations</v>
      </c>
      <c r="AR123" s="17" t="str">
        <f>ForcingConstraint!$A$18</f>
        <v>Historical Stratospheric Aerosol</v>
      </c>
      <c r="AU123" s="49"/>
      <c r="AV123" s="39"/>
    </row>
    <row r="124" spans="1:48" ht="90">
      <c r="A124" s="23" t="s">
        <v>1768</v>
      </c>
      <c r="B124" s="22" t="s">
        <v>1731</v>
      </c>
      <c r="C124" s="23" t="s">
        <v>1924</v>
      </c>
      <c r="D124" s="22" t="s">
        <v>1770</v>
      </c>
      <c r="E124" s="23" t="s">
        <v>2686</v>
      </c>
      <c r="F124" s="23" t="s">
        <v>2685</v>
      </c>
      <c r="G124" s="22" t="s">
        <v>77</v>
      </c>
      <c r="H124" s="22" t="str">
        <f>party!$A$51</f>
        <v>Tianjun Zhou</v>
      </c>
      <c r="I124" s="22" t="str">
        <f>party!$A$52</f>
        <v>Andy Turner</v>
      </c>
      <c r="J124" s="22" t="str">
        <f>party!$A$53</f>
        <v>James Kinter</v>
      </c>
      <c r="K124" s="13" t="str">
        <f>references!$D$14</f>
        <v>Overview CMIP6-Endorsed MIPs</v>
      </c>
      <c r="L124" s="7" t="str">
        <f>references!$D$34</f>
        <v>Wu, G., Y. Liu, B. He, Q. Bao, A. Duan, and F.-F. Jin (2012), Thermal controls on the Asian summer monsoon, Sci. Rep., 2, 404</v>
      </c>
      <c r="Q124" s="22" t="str">
        <f>party!$A$6</f>
        <v>Charlotte Pascoe</v>
      </c>
      <c r="R124" s="23" t="str">
        <f>$C$7</f>
        <v>AMIP</v>
      </c>
      <c r="S124" s="23" t="str">
        <f>$C$125</f>
        <v>amip-TIP-nosh</v>
      </c>
      <c r="X124" s="22" t="str">
        <f>TemporalConstraint!$A$28</f>
        <v>1979-2013 36yrs</v>
      </c>
      <c r="Z124" s="22" t="str">
        <f>EnsembleRequirement!$A$16</f>
        <v>MinimumOne</v>
      </c>
      <c r="AE124" s="22" t="str">
        <f>requirement!$A$3</f>
        <v>AGCM Configuration</v>
      </c>
      <c r="AJ124" s="22" t="str">
        <f>ForcingConstraint!$A$206</f>
        <v>TIP500</v>
      </c>
      <c r="AK124" s="22" t="str">
        <f>ForcingConstraint!$A$20</f>
        <v>AMIP SST</v>
      </c>
      <c r="AL124" s="22" t="str">
        <f>ForcingConstraint!$A$19</f>
        <v>AMIP SIC</v>
      </c>
      <c r="AM124" s="22" t="str">
        <f>requirement!$A$5</f>
        <v>Historical Aerosol Forcing</v>
      </c>
      <c r="AN124" s="22" t="str">
        <f>ForcingConstraint!$A$12</f>
        <v>Historical WMGHG Concentrations</v>
      </c>
      <c r="AO124" s="22" t="str">
        <f>requirement!$A$6</f>
        <v>Historical Emissions</v>
      </c>
      <c r="AP124" s="22" t="str">
        <f>ForcingConstraint!$A$13</f>
        <v>Historical Land Use</v>
      </c>
      <c r="AQ124" s="22" t="str">
        <f>requirement!$A$8</f>
        <v>Historical Solar Forcing</v>
      </c>
      <c r="AR124" s="17" t="str">
        <f>requirement!$A$7</f>
        <v>Historical O3 and Stratospheric H2O Concentrations</v>
      </c>
      <c r="AS124" s="38" t="str">
        <f>ForcingConstraint!$A$18</f>
        <v>Historical Stratospheric Aerosol</v>
      </c>
      <c r="AU124" s="49"/>
      <c r="AV124" s="39"/>
    </row>
    <row r="125" spans="1:48" ht="90">
      <c r="A125" s="23" t="s">
        <v>1767</v>
      </c>
      <c r="B125" s="22" t="s">
        <v>1769</v>
      </c>
      <c r="C125" s="23" t="s">
        <v>1923</v>
      </c>
      <c r="D125" s="22" t="s">
        <v>1773</v>
      </c>
      <c r="E125" s="23" t="s">
        <v>2688</v>
      </c>
      <c r="F125" s="23" t="s">
        <v>2687</v>
      </c>
      <c r="G125" s="22" t="s">
        <v>77</v>
      </c>
      <c r="H125" s="22" t="str">
        <f>party!$A$51</f>
        <v>Tianjun Zhou</v>
      </c>
      <c r="I125" s="22" t="str">
        <f>party!$A$52</f>
        <v>Andy Turner</v>
      </c>
      <c r="J125" s="22" t="str">
        <f>party!$A$53</f>
        <v>James Kinter</v>
      </c>
      <c r="K125" s="13" t="str">
        <f>references!$D$14</f>
        <v>Overview CMIP6-Endorsed MIPs</v>
      </c>
      <c r="L125" s="7" t="str">
        <f>references!$D$34</f>
        <v>Wu, G., Y. Liu, B. He, Q. Bao, A. Duan, and F.-F. Jin (2012), Thermal controls on the Asian summer monsoon, Sci. Rep., 2, 404</v>
      </c>
      <c r="Q125" s="22" t="str">
        <f>party!$A$6</f>
        <v>Charlotte Pascoe</v>
      </c>
      <c r="R125" s="23" t="str">
        <f>$C$7</f>
        <v>AMIP</v>
      </c>
      <c r="S125" s="23" t="str">
        <f>$C$124</f>
        <v>amip-TIP</v>
      </c>
      <c r="X125" s="22" t="str">
        <f>TemporalConstraint!$A$28</f>
        <v>1979-2013 36yrs</v>
      </c>
      <c r="Z125" s="22" t="str">
        <f>EnsembleRequirement!$A$16</f>
        <v>MinimumOne</v>
      </c>
      <c r="AE125" s="22" t="str">
        <f>requirement!$A$3</f>
        <v>AGCM Configuration</v>
      </c>
      <c r="AJ125" s="22" t="str">
        <f>ForcingConstraint!$A$207</f>
        <v>TIP500NoSH</v>
      </c>
      <c r="AK125" s="22" t="str">
        <f>ForcingConstraint!$A$20</f>
        <v>AMIP SST</v>
      </c>
      <c r="AL125" s="22" t="str">
        <f>ForcingConstraint!$A$19</f>
        <v>AMIP SIC</v>
      </c>
      <c r="AM125" s="22" t="str">
        <f>requirement!$A$5</f>
        <v>Historical Aerosol Forcing</v>
      </c>
      <c r="AN125" s="22" t="str">
        <f>ForcingConstraint!$A$12</f>
        <v>Historical WMGHG Concentrations</v>
      </c>
      <c r="AO125" s="22" t="str">
        <f>requirement!$A$6</f>
        <v>Historical Emissions</v>
      </c>
      <c r="AP125" s="22" t="str">
        <f>ForcingConstraint!$A$13</f>
        <v>Historical Land Use</v>
      </c>
      <c r="AQ125" s="22" t="str">
        <f>requirement!$A$8</f>
        <v>Historical Solar Forcing</v>
      </c>
      <c r="AR125" s="17" t="str">
        <f>requirement!$A$7</f>
        <v>Historical O3 and Stratospheric H2O Concentrations</v>
      </c>
      <c r="AS125" s="38" t="str">
        <f>ForcingConstraint!$A$18</f>
        <v>Historical Stratospheric Aerosol</v>
      </c>
      <c r="AU125" s="49"/>
      <c r="AV125" s="39"/>
    </row>
    <row r="126" spans="1:48" ht="75">
      <c r="A126" s="23" t="s">
        <v>1771</v>
      </c>
      <c r="B126" s="22" t="s">
        <v>1772</v>
      </c>
      <c r="C126" s="23" t="s">
        <v>1922</v>
      </c>
      <c r="D126" s="22" t="s">
        <v>1778</v>
      </c>
      <c r="E126" s="23" t="s">
        <v>2690</v>
      </c>
      <c r="F126" s="23" t="s">
        <v>2689</v>
      </c>
      <c r="G126" s="22" t="s">
        <v>77</v>
      </c>
      <c r="H126" s="22" t="str">
        <f>party!$A$51</f>
        <v>Tianjun Zhou</v>
      </c>
      <c r="I126" s="22" t="str">
        <f>party!$A$52</f>
        <v>Andy Turner</v>
      </c>
      <c r="J126" s="22" t="str">
        <f>party!$A$53</f>
        <v>James Kinter</v>
      </c>
      <c r="K126" s="13" t="str">
        <f>references!$D$14</f>
        <v>Overview CMIP6-Endorsed MIPs</v>
      </c>
      <c r="L126" s="7" t="str">
        <f>references!$D$34</f>
        <v>Wu, G., Y. Liu, B. He, Q. Bao, A. Duan, and F.-F. Jin (2012), Thermal controls on the Asian summer monsoon, Sci. Rep., 2, 404</v>
      </c>
      <c r="Q126" s="22" t="str">
        <f>party!$A$6</f>
        <v>Charlotte Pascoe</v>
      </c>
      <c r="R126" s="23" t="str">
        <f>$C$7</f>
        <v>AMIP</v>
      </c>
      <c r="S126" s="23" t="str">
        <f>$C$124</f>
        <v>amip-TIP</v>
      </c>
      <c r="X126" s="22" t="str">
        <f>TemporalConstraint!$A$28</f>
        <v>1979-2013 36yrs</v>
      </c>
      <c r="Z126" s="22" t="str">
        <f>EnsembleRequirement!$A$16</f>
        <v>MinimumOne</v>
      </c>
      <c r="AE126" s="22" t="str">
        <f>requirement!$A$3</f>
        <v>AGCM Configuration</v>
      </c>
      <c r="AJ126" s="22" t="str">
        <f>ForcingConstraint!$A$208</f>
        <v>Highlands500</v>
      </c>
      <c r="AK126" s="22" t="str">
        <f>ForcingConstraint!$A$20</f>
        <v>AMIP SST</v>
      </c>
      <c r="AL126" s="22" t="str">
        <f>ForcingConstraint!$A$19</f>
        <v>AMIP SIC</v>
      </c>
      <c r="AM126" s="22" t="str">
        <f>requirement!$A$5</f>
        <v>Historical Aerosol Forcing</v>
      </c>
      <c r="AN126" s="22" t="str">
        <f>ForcingConstraint!$A$12</f>
        <v>Historical WMGHG Concentrations</v>
      </c>
      <c r="AO126" s="22" t="str">
        <f>requirement!$A$6</f>
        <v>Historical Emissions</v>
      </c>
      <c r="AP126" s="22" t="str">
        <f>ForcingConstraint!$A$13</f>
        <v>Historical Land Use</v>
      </c>
      <c r="AQ126" s="22" t="str">
        <f>requirement!$A$8</f>
        <v>Historical Solar Forcing</v>
      </c>
      <c r="AR126" s="17" t="str">
        <f>requirement!$A$7</f>
        <v>Historical O3 and Stratospheric H2O Concentrations</v>
      </c>
      <c r="AS126" s="38" t="str">
        <f>ForcingConstraint!$A$18</f>
        <v>Historical Stratospheric Aerosol</v>
      </c>
      <c r="AU126" s="49"/>
      <c r="AV126" s="39"/>
    </row>
    <row r="127" spans="1:48" ht="75">
      <c r="A127" s="23" t="s">
        <v>1826</v>
      </c>
      <c r="B127" s="22" t="s">
        <v>1915</v>
      </c>
      <c r="C127" s="23" t="s">
        <v>1921</v>
      </c>
      <c r="D127" s="22" t="s">
        <v>2244</v>
      </c>
      <c r="E127" s="23" t="s">
        <v>3084</v>
      </c>
      <c r="F127" s="23" t="s">
        <v>2691</v>
      </c>
      <c r="G127" s="17" t="s">
        <v>77</v>
      </c>
      <c r="H127" s="22" t="str">
        <f>party!$A$55</f>
        <v>Rein Haarsma</v>
      </c>
      <c r="I127" s="22" t="str">
        <f>party!$A$56</f>
        <v>Malcolm Roberts</v>
      </c>
      <c r="K127" s="13" t="str">
        <f>references!$D$14</f>
        <v>Overview CMIP6-Endorsed MIPs</v>
      </c>
      <c r="L127" s="7" t="str">
        <f>references!$D$36</f>
        <v>High Resolution Model Intercomparison Project home page</v>
      </c>
      <c r="Q127" s="22" t="str">
        <f>party!$A$6</f>
        <v>Charlotte Pascoe</v>
      </c>
      <c r="R127" s="23" t="str">
        <f>$C$7</f>
        <v>AMIP</v>
      </c>
      <c r="X127" s="22" t="str">
        <f>TemporalConstraint!$A$10</f>
        <v>1950-2014 65yrs</v>
      </c>
      <c r="Z127" s="22" t="str">
        <f>EnsembleRequirement!$A$25</f>
        <v>HighAndStandardResolution</v>
      </c>
      <c r="AA127" s="22" t="str">
        <f>EnsembleRequirement!$A$12</f>
        <v>1950HistoricalInitialisation</v>
      </c>
      <c r="AE127" s="22" t="str">
        <f>requirement!$A$3</f>
        <v>AGCM Configuration</v>
      </c>
      <c r="AF127" s="22" t="str">
        <f>requirement!$A$16</f>
        <v>HighResAtmos</v>
      </c>
      <c r="AH127" s="22" t="str">
        <f>requirement!$A$17</f>
        <v>standardModelResolution</v>
      </c>
      <c r="AJ127" s="22" t="str">
        <f>ForcingConstraint!$A$209</f>
        <v>HighResHadISST</v>
      </c>
      <c r="AK127" s="22" t="str">
        <f>ForcingConstraint!$A$12</f>
        <v>Historical WMGHG Concentrations</v>
      </c>
      <c r="AL127" s="22" t="str">
        <f>ForcingConstraint!$A$13</f>
        <v>Historical Land Use</v>
      </c>
      <c r="AM127" s="22" t="str">
        <f>requirement!$A$8</f>
        <v>Historical Solar Forcing</v>
      </c>
      <c r="AN127" s="22" t="str">
        <f>requirement!$A$5</f>
        <v>Historical Aerosol Forcing</v>
      </c>
      <c r="AO127" s="22" t="str">
        <f>requirement!$A$6</f>
        <v>Historical Emissions</v>
      </c>
      <c r="AU127" s="49"/>
      <c r="AV127" s="39"/>
    </row>
    <row r="128" spans="1:48" ht="150">
      <c r="A128" s="23" t="s">
        <v>1827</v>
      </c>
      <c r="B128" s="22" t="s">
        <v>1916</v>
      </c>
      <c r="C128" s="23" t="s">
        <v>1920</v>
      </c>
      <c r="D128" s="22" t="s">
        <v>2245</v>
      </c>
      <c r="E128" s="23" t="s">
        <v>2693</v>
      </c>
      <c r="F128" s="23" t="s">
        <v>2692</v>
      </c>
      <c r="G128" s="17" t="s">
        <v>77</v>
      </c>
      <c r="H128" s="22" t="str">
        <f>party!$A$55</f>
        <v>Rein Haarsma</v>
      </c>
      <c r="I128" s="22" t="str">
        <f>party!$A$56</f>
        <v>Malcolm Roberts</v>
      </c>
      <c r="K128" s="13" t="str">
        <f>references!$D$14</f>
        <v>Overview CMIP6-Endorsed MIPs</v>
      </c>
      <c r="L128" s="7" t="str">
        <f>references!$D$35</f>
        <v>Scaife, A. A., D. Copsey, C. Gordon, C. Harris, T. Hinton, S. J. Keeley, A. O'Neill, M. Roberts, and K. Williams (2011), Improved Atlantic winter blocking in a climate model, Geophys. Res. Lett., 38, L23703</v>
      </c>
      <c r="M128" s="7" t="str">
        <f>references!$D$37</f>
        <v>Haarsma, R.J., W. Hazeleger, C. Severijns, H. de Vries, A. Sterl, R. Bintanja, G.J. van Oldenborgh and H.W. van den Brink, (2013), More hurricanes to hit Western Europe due to global warming, Geophys. Res. Lett., 40, 1783–1788</v>
      </c>
      <c r="N128" s="7" t="str">
        <f>references!$D$36</f>
        <v>High Resolution Model Intercomparison Project home page</v>
      </c>
      <c r="O128" s="7"/>
      <c r="P128" s="7"/>
      <c r="Q128" s="22" t="str">
        <f>party!$A$6</f>
        <v>Charlotte Pascoe</v>
      </c>
      <c r="R128" s="23" t="str">
        <f>$C$11</f>
        <v>historical</v>
      </c>
      <c r="X128" s="22" t="str">
        <f>TemporalConstraint!$A$10</f>
        <v>1950-2014 65yrs</v>
      </c>
      <c r="Z128" s="22" t="str">
        <f>EnsembleRequirement!$A$25</f>
        <v>HighAndStandardResolution</v>
      </c>
      <c r="AE128" s="22" t="str">
        <f>requirement!$A$4</f>
        <v>AOGCM/ESM Configuration</v>
      </c>
      <c r="AF128" s="22" t="str">
        <f>requirement!$A$16</f>
        <v>HighResAtmos</v>
      </c>
      <c r="AG128" s="22" t="str">
        <f>requirement!$A$18</f>
        <v>HighResOcean</v>
      </c>
      <c r="AH128" s="22" t="str">
        <f>requirement!$A$17</f>
        <v>standardModelResolution</v>
      </c>
      <c r="AI128" s="22" t="str">
        <f>requirement!$A$19</f>
        <v>DailyCoupling</v>
      </c>
      <c r="AJ128" s="22" t="str">
        <f>ForcingConstraint!$A$12</f>
        <v>Historical WMGHG Concentrations</v>
      </c>
      <c r="AK128" s="22" t="str">
        <f>ForcingConstraint!$A$13</f>
        <v>Historical Land Use</v>
      </c>
      <c r="AL128" s="22" t="str">
        <f>requirement!$A$8</f>
        <v>Historical Solar Forcing</v>
      </c>
      <c r="AM128" s="22" t="str">
        <f>requirement!$A$5</f>
        <v>Historical Aerosol Forcing</v>
      </c>
      <c r="AN128" s="22" t="str">
        <f>requirement!$A$6</f>
        <v>Historical Emissions</v>
      </c>
      <c r="AU128" s="49"/>
      <c r="AV128" s="39"/>
    </row>
    <row r="129" spans="1:48" ht="165">
      <c r="A129" s="23" t="s">
        <v>1843</v>
      </c>
      <c r="B129" s="22" t="s">
        <v>1917</v>
      </c>
      <c r="C129" s="23" t="s">
        <v>2198</v>
      </c>
      <c r="D129" s="22" t="s">
        <v>2246</v>
      </c>
      <c r="E129" s="23" t="s">
        <v>2695</v>
      </c>
      <c r="F129" s="23" t="s">
        <v>2694</v>
      </c>
      <c r="G129" s="17" t="s">
        <v>77</v>
      </c>
      <c r="H129" s="22" t="str">
        <f>party!$A$55</f>
        <v>Rein Haarsma</v>
      </c>
      <c r="I129" s="22" t="str">
        <f>party!$A$56</f>
        <v>Malcolm Roberts</v>
      </c>
      <c r="K129" s="13" t="str">
        <f>references!$D$14</f>
        <v>Overview CMIP6-Endorsed MIPs</v>
      </c>
      <c r="L129" s="7" t="str">
        <f>references!$D$36</f>
        <v>High Resolution Model Intercomparison Project home page</v>
      </c>
      <c r="M129" s="7" t="str">
        <f>references!$D$35</f>
        <v>Scaife, A. A., D. Copsey, C. Gordon, C. Harris, T. Hinton, S. J. Keeley, A. O'Neill, M. Roberts, and K. Williams (2011), Improved Atlantic winter blocking in a climate model, Geophys. Res. Lett., 38, L23703</v>
      </c>
      <c r="N129" s="7" t="str">
        <f>references!$D$37</f>
        <v>Haarsma, R.J., W. Hazeleger, C. Severijns, H. de Vries, A. Sterl, R. Bintanja, G.J. van Oldenborgh and H.W. van den Brink, (2013), More hurricanes to hit Western Europe due to global warming, Geophys. Res. Lett., 40, 1783–1788</v>
      </c>
      <c r="O129" s="7"/>
      <c r="P129" s="7"/>
      <c r="Q129" s="22" t="str">
        <f>party!$A$6</f>
        <v>Charlotte Pascoe</v>
      </c>
      <c r="R129" s="23" t="str">
        <f>$C$128</f>
        <v>hist-1950</v>
      </c>
      <c r="X129" s="22" t="str">
        <f>TemporalConstraint!$A$30</f>
        <v>2014-2050 36yrs</v>
      </c>
      <c r="Z129" s="22" t="str">
        <f>EnsembleRequirement!$A$25</f>
        <v>HighAndStandardResolution</v>
      </c>
      <c r="AE129" s="22" t="str">
        <f>requirement!$A$4</f>
        <v>AOGCM/ESM Configuration</v>
      </c>
      <c r="AF129" s="22" t="str">
        <f>requirement!$A$16</f>
        <v>HighResAtmos</v>
      </c>
      <c r="AG129" s="22" t="str">
        <f>requirement!$A$18</f>
        <v>HighResOcean</v>
      </c>
      <c r="AH129" s="22" t="str">
        <f>requirement!$A$17</f>
        <v>standardModelResolution</v>
      </c>
      <c r="AI129" s="22" t="str">
        <f>requirement!$A$19</f>
        <v>DailyCoupling</v>
      </c>
      <c r="AJ129" s="22" t="str">
        <f>requirement!$A$29</f>
        <v>RCP45Forcing</v>
      </c>
      <c r="AU129" s="49"/>
      <c r="AV129" s="39"/>
    </row>
    <row r="130" spans="1:48" ht="165">
      <c r="A130" s="23" t="s">
        <v>1844</v>
      </c>
      <c r="B130" s="22" t="s">
        <v>1914</v>
      </c>
      <c r="C130" s="23" t="s">
        <v>2196</v>
      </c>
      <c r="D130" s="22" t="s">
        <v>1918</v>
      </c>
      <c r="E130" s="23" t="s">
        <v>2696</v>
      </c>
      <c r="F130" s="23" t="s">
        <v>2694</v>
      </c>
      <c r="G130" s="17" t="s">
        <v>77</v>
      </c>
      <c r="H130" s="22" t="str">
        <f>party!$A$55</f>
        <v>Rein Haarsma</v>
      </c>
      <c r="I130" s="22" t="str">
        <f>party!$A$56</f>
        <v>Malcolm Roberts</v>
      </c>
      <c r="K130" s="13" t="str">
        <f>references!$D$14</f>
        <v>Overview CMIP6-Endorsed MIPs</v>
      </c>
      <c r="L130" s="7" t="str">
        <f>references!$D$36</f>
        <v>High Resolution Model Intercomparison Project home page</v>
      </c>
      <c r="M130" s="7" t="str">
        <f>references!$D$35</f>
        <v>Scaife, A. A., D. Copsey, C. Gordon, C. Harris, T. Hinton, S. J. Keeley, A. O'Neill, M. Roberts, and K. Williams (2011), Improved Atlantic winter blocking in a climate model, Geophys. Res. Lett., 38, L23703</v>
      </c>
      <c r="N130" s="7" t="str">
        <f>references!$D$37</f>
        <v>Haarsma, R.J., W. Hazeleger, C. Severijns, H. de Vries, A. Sterl, R. Bintanja, G.J. van Oldenborgh and H.W. van den Brink, (2013), More hurricanes to hit Western Europe due to global warming, Geophys. Res. Lett., 40, 1783–1788</v>
      </c>
      <c r="O130" s="7"/>
      <c r="P130" s="7"/>
      <c r="Q130" s="22" t="str">
        <f>party!$A$6</f>
        <v>Charlotte Pascoe</v>
      </c>
      <c r="R130" s="23" t="str">
        <f>$C$128</f>
        <v>hist-1950</v>
      </c>
      <c r="X130" s="22" t="str">
        <f>TemporalConstraint!$A$30</f>
        <v>2014-2050 36yrs</v>
      </c>
      <c r="Z130" s="22" t="str">
        <f>EnsembleRequirement!$A$25</f>
        <v>HighAndStandardResolution</v>
      </c>
      <c r="AE130" s="22" t="str">
        <f>requirement!$A$4</f>
        <v>AOGCM/ESM Configuration</v>
      </c>
      <c r="AF130" s="22" t="str">
        <f>requirement!$A$16</f>
        <v>HighResAtmos</v>
      </c>
      <c r="AG130" s="22" t="str">
        <f>requirement!$A$18</f>
        <v>HighResOcean</v>
      </c>
      <c r="AH130" s="22" t="str">
        <f>requirement!$A$17</f>
        <v>standardModelResolution</v>
      </c>
      <c r="AI130" s="22" t="str">
        <f>requirement!$A$19</f>
        <v>DailyCoupling</v>
      </c>
      <c r="AJ130" s="22" t="str">
        <f>requirement!$A$27</f>
        <v>RCP85Forcing</v>
      </c>
      <c r="AU130" s="49"/>
      <c r="AV130" s="39"/>
    </row>
    <row r="131" spans="1:48" ht="165">
      <c r="A131" s="23" t="s">
        <v>1845</v>
      </c>
      <c r="B131" s="22" t="s">
        <v>1913</v>
      </c>
      <c r="C131" s="23" t="s">
        <v>2197</v>
      </c>
      <c r="D131" s="22" t="s">
        <v>2243</v>
      </c>
      <c r="E131" s="23" t="s">
        <v>2697</v>
      </c>
      <c r="F131" s="23" t="s">
        <v>2694</v>
      </c>
      <c r="G131" s="17" t="s">
        <v>77</v>
      </c>
      <c r="H131" s="22" t="str">
        <f>party!$A$55</f>
        <v>Rein Haarsma</v>
      </c>
      <c r="I131" s="22" t="str">
        <f>party!$A$56</f>
        <v>Malcolm Roberts</v>
      </c>
      <c r="K131" s="13" t="str">
        <f>references!$D$14</f>
        <v>Overview CMIP6-Endorsed MIPs</v>
      </c>
      <c r="L131" s="7" t="str">
        <f>references!$D$36</f>
        <v>High Resolution Model Intercomparison Project home page</v>
      </c>
      <c r="M131" s="7" t="str">
        <f>references!$D$35</f>
        <v>Scaife, A. A., D. Copsey, C. Gordon, C. Harris, T. Hinton, S. J. Keeley, A. O'Neill, M. Roberts, and K. Williams (2011), Improved Atlantic winter blocking in a climate model, Geophys. Res. Lett., 38, L23703</v>
      </c>
      <c r="N131" s="7" t="str">
        <f>references!$D$37</f>
        <v>Haarsma, R.J., W. Hazeleger, C. Severijns, H. de Vries, A. Sterl, R. Bintanja, G.J. van Oldenborgh and H.W. van den Brink, (2013), More hurricanes to hit Western Europe due to global warming, Geophys. Res. Lett., 40, 1783–1788</v>
      </c>
      <c r="O131" s="7"/>
      <c r="P131" s="7"/>
      <c r="Q131" s="22" t="str">
        <f>party!$A$6</f>
        <v>Charlotte Pascoe</v>
      </c>
      <c r="R131" s="23" t="str">
        <f>$C$128</f>
        <v>hist-1950</v>
      </c>
      <c r="X131" s="22" t="str">
        <f>TemporalConstraint!$A$30</f>
        <v>2014-2050 36yrs</v>
      </c>
      <c r="Z131" s="22" t="str">
        <f>EnsembleRequirement!$A$25</f>
        <v>HighAndStandardResolution</v>
      </c>
      <c r="AE131" s="22" t="str">
        <f>requirement!$A$4</f>
        <v>AOGCM/ESM Configuration</v>
      </c>
      <c r="AF131" s="22" t="str">
        <f>requirement!$A$16</f>
        <v>HighResAtmos</v>
      </c>
      <c r="AG131" s="22" t="str">
        <f>requirement!$A$18</f>
        <v>HighResOcean</v>
      </c>
      <c r="AH131" s="22" t="str">
        <f>requirement!$A$17</f>
        <v>standardModelResolution</v>
      </c>
      <c r="AI131" s="22" t="str">
        <f>requirement!$A$19</f>
        <v>DailyCoupling</v>
      </c>
      <c r="AJ131" s="22" t="str">
        <f>requirement!$A$28</f>
        <v>RCP70Forcing</v>
      </c>
      <c r="AU131" s="49"/>
      <c r="AV131" s="39"/>
    </row>
    <row r="132" spans="1:48" ht="165">
      <c r="A132" s="23" t="s">
        <v>1912</v>
      </c>
      <c r="B132" s="22" t="s">
        <v>1941</v>
      </c>
      <c r="C132" s="23" t="s">
        <v>1919</v>
      </c>
      <c r="D132" s="22" t="s">
        <v>2242</v>
      </c>
      <c r="E132" s="23" t="s">
        <v>2699</v>
      </c>
      <c r="F132" s="23" t="s">
        <v>2698</v>
      </c>
      <c r="G132" s="17" t="s">
        <v>77</v>
      </c>
      <c r="H132" s="22" t="str">
        <f>party!$A$55</f>
        <v>Rein Haarsma</v>
      </c>
      <c r="I132" s="22" t="str">
        <f>party!$A$56</f>
        <v>Malcolm Roberts</v>
      </c>
      <c r="K132" s="13" t="str">
        <f>references!$D$14</f>
        <v>Overview CMIP6-Endorsed MIPs</v>
      </c>
      <c r="L132" s="7" t="str">
        <f>references!$D$36</f>
        <v>High Resolution Model Intercomparison Project home page</v>
      </c>
      <c r="M132" s="7" t="str">
        <f>references!$D$35</f>
        <v>Scaife, A. A., D. Copsey, C. Gordon, C. Harris, T. Hinton, S. J. Keeley, A. O'Neill, M. Roberts, and K. Williams (2011), Improved Atlantic winter blocking in a climate model, Geophys. Res. Lett., 38, L23703</v>
      </c>
      <c r="N132" s="7" t="str">
        <f>references!$D$37</f>
        <v>Haarsma, R.J., W. Hazeleger, C. Severijns, H. de Vries, A. Sterl, R. Bintanja, G.J. van Oldenborgh and H.W. van den Brink, (2013), More hurricanes to hit Western Europe due to global warming, Geophys. Res. Lett., 40, 1783–1788</v>
      </c>
      <c r="O132" s="7"/>
      <c r="P132" s="7"/>
      <c r="Q132" s="22" t="str">
        <f>party!$A$6</f>
        <v>Charlotte Pascoe</v>
      </c>
      <c r="R132" s="23" t="str">
        <f>$C$128</f>
        <v>hist-1950</v>
      </c>
      <c r="S132" s="23" t="str">
        <f>$C$129</f>
        <v>future-SSP245</v>
      </c>
      <c r="T132" s="23" t="str">
        <f>$C$130</f>
        <v>future-SSP585</v>
      </c>
      <c r="U132" s="23" t="str">
        <f>$C$131</f>
        <v>future-SSP370</v>
      </c>
      <c r="X132" s="22" t="str">
        <f>TemporalConstraint!$A$29</f>
        <v>1950-2050 100yrs</v>
      </c>
      <c r="Z132" s="22" t="str">
        <f>EnsembleRequirement!$A$25</f>
        <v>HighAndStandardResolution</v>
      </c>
      <c r="AE132" s="22" t="str">
        <f>requirement!$A$4</f>
        <v>AOGCM/ESM Configuration</v>
      </c>
      <c r="AF132" s="22" t="str">
        <f>requirement!$A$16</f>
        <v>HighResAtmos</v>
      </c>
      <c r="AG132" s="22" t="str">
        <f>requirement!$A$18</f>
        <v>HighResOcean</v>
      </c>
      <c r="AH132" s="22" t="str">
        <f>requirement!$A$17</f>
        <v>standardModelResolution</v>
      </c>
      <c r="AI132" s="22" t="str">
        <f>requirement!$A$19</f>
        <v>DailyCoupling</v>
      </c>
      <c r="AJ132" s="22" t="str">
        <f>requirement!$A$20</f>
        <v>1950 Aerosol Forcing</v>
      </c>
      <c r="AK132" s="22" t="str">
        <f>ForcingConstraint!$A$217</f>
        <v>1950 WMGHG Concentrations</v>
      </c>
      <c r="AL132" s="22" t="str">
        <f>requirement!$A$21</f>
        <v>1950 Emissions</v>
      </c>
      <c r="AM132" s="22" t="str">
        <f>ForcingConstraint!$A$218</f>
        <v xml:space="preserve">1950 Land Use </v>
      </c>
      <c r="AN132" s="22" t="str">
        <f>requirement!$A$23</f>
        <v>1950 Solar Forcing</v>
      </c>
      <c r="AO132" s="22" t="str">
        <f>requirement!$A$22</f>
        <v>1950 O3 and Stratospheric H2O Concentrations</v>
      </c>
      <c r="AP132" s="22" t="str">
        <f>ForcingConstraint!$A$223</f>
        <v xml:space="preserve">1950 Stratospheric Aerosol </v>
      </c>
      <c r="AU132" s="49"/>
      <c r="AV132" s="39"/>
    </row>
    <row r="133" spans="1:48" ht="150">
      <c r="A133" s="23" t="s">
        <v>2250</v>
      </c>
      <c r="B133" s="22" t="s">
        <v>2251</v>
      </c>
      <c r="C133" s="23" t="s">
        <v>2259</v>
      </c>
      <c r="D133" s="22" t="s">
        <v>2252</v>
      </c>
      <c r="E133" s="23" t="s">
        <v>3085</v>
      </c>
      <c r="F133" s="23" t="s">
        <v>2700</v>
      </c>
      <c r="G133" s="17" t="s">
        <v>77</v>
      </c>
      <c r="H133" s="22" t="str">
        <f>party!$A$55</f>
        <v>Rein Haarsma</v>
      </c>
      <c r="I133" s="22" t="str">
        <f>party!$A$56</f>
        <v>Malcolm Roberts</v>
      </c>
      <c r="K133" s="13" t="str">
        <f>references!$D$14</f>
        <v>Overview CMIP6-Endorsed MIPs</v>
      </c>
      <c r="L133" s="7" t="str">
        <f>references!$D$35</f>
        <v>Scaife, A. A., D. Copsey, C. Gordon, C. Harris, T. Hinton, S. J. Keeley, A. O'Neill, M. Roberts, and K. Williams (2011), Improved Atlantic winter blocking in a climate model, Geophys. Res. Lett., 38, L23703</v>
      </c>
      <c r="M133" s="7" t="str">
        <f>references!$D$37</f>
        <v>Haarsma, R.J., W. Hazeleger, C. Severijns, H. de Vries, A. Sterl, R. Bintanja, G.J. van Oldenborgh and H.W. van den Brink, (2013), More hurricanes to hit Western Europe due to global warming, Geophys. Res. Lett., 40, 1783–1788</v>
      </c>
      <c r="N133" s="7" t="str">
        <f>references!$D$36</f>
        <v>High Resolution Model Intercomparison Project home page</v>
      </c>
      <c r="O133" s="7"/>
      <c r="P133" s="7"/>
      <c r="Q133" s="22" t="str">
        <f>party!$A$6</f>
        <v>Charlotte Pascoe</v>
      </c>
      <c r="R133" s="23" t="str">
        <f>$C$127</f>
        <v>highresSST-present</v>
      </c>
      <c r="X133" s="22" t="str">
        <f>TemporalConstraint!$A$31</f>
        <v>2015-2050  35yrs</v>
      </c>
      <c r="Y133" s="22" t="str">
        <f>TemporalConstraint!$A$32</f>
        <v>2015-2100 85yrs</v>
      </c>
      <c r="Z133" s="22" t="str">
        <f>EnsembleRequirement!$A$25</f>
        <v>HighAndStandardResolution</v>
      </c>
      <c r="AE133" s="22" t="str">
        <f>requirement!$A$3</f>
        <v>AGCM Configuration</v>
      </c>
      <c r="AF133" s="22" t="str">
        <f>requirement!$A$16</f>
        <v>HighResAtmos</v>
      </c>
      <c r="AG133" s="22" t="str">
        <f>requirement!$A$17</f>
        <v>standardModelResolution</v>
      </c>
      <c r="AJ133" s="22" t="str">
        <f>ForcingConstraint!$A$224</f>
        <v>HadISSTextension</v>
      </c>
      <c r="AK133" s="22" t="str">
        <f>requirement!$A$29</f>
        <v>RCP45Forcing</v>
      </c>
      <c r="AU133" s="49"/>
      <c r="AV133" s="39"/>
    </row>
    <row r="134" spans="1:48" ht="135">
      <c r="A134" s="23" t="s">
        <v>2255</v>
      </c>
      <c r="B134" s="22" t="s">
        <v>2253</v>
      </c>
      <c r="C134" s="23" t="s">
        <v>2261</v>
      </c>
      <c r="D134" s="22" t="s">
        <v>2254</v>
      </c>
      <c r="E134" s="23" t="s">
        <v>2701</v>
      </c>
      <c r="F134" s="23" t="s">
        <v>2700</v>
      </c>
      <c r="G134" s="17" t="s">
        <v>77</v>
      </c>
      <c r="H134" s="22" t="str">
        <f>party!$A$55</f>
        <v>Rein Haarsma</v>
      </c>
      <c r="I134" s="22" t="str">
        <f>party!$A$56</f>
        <v>Malcolm Roberts</v>
      </c>
      <c r="K134" s="13" t="str">
        <f>references!$D$14</f>
        <v>Overview CMIP6-Endorsed MIPs</v>
      </c>
      <c r="L134" s="7" t="str">
        <f>references!$D$35</f>
        <v>Scaife, A. A., D. Copsey, C. Gordon, C. Harris, T. Hinton, S. J. Keeley, A. O'Neill, M. Roberts, and K. Williams (2011), Improved Atlantic winter blocking in a climate model, Geophys. Res. Lett., 38, L23703</v>
      </c>
      <c r="M134" s="7" t="str">
        <f>references!$D$37</f>
        <v>Haarsma, R.J., W. Hazeleger, C. Severijns, H. de Vries, A. Sterl, R. Bintanja, G.J. van Oldenborgh and H.W. van den Brink, (2013), More hurricanes to hit Western Europe due to global warming, Geophys. Res. Lett., 40, 1783–1788</v>
      </c>
      <c r="N134" s="7" t="str">
        <f>references!$D$36</f>
        <v>High Resolution Model Intercomparison Project home page</v>
      </c>
      <c r="O134" s="7"/>
      <c r="P134" s="7"/>
      <c r="Q134" s="22" t="str">
        <f>party!$A$6</f>
        <v>Charlotte Pascoe</v>
      </c>
      <c r="R134" s="23" t="str">
        <f>$C$127</f>
        <v>highresSST-present</v>
      </c>
      <c r="X134" s="22" t="str">
        <f>TemporalConstraint!$A$31</f>
        <v>2015-2050  35yrs</v>
      </c>
      <c r="Y134" s="22" t="str">
        <f>TemporalConstraint!$A$32</f>
        <v>2015-2100 85yrs</v>
      </c>
      <c r="Z134" s="22" t="str">
        <f>EnsembleRequirement!$A$25</f>
        <v>HighAndStandardResolution</v>
      </c>
      <c r="AE134" s="22" t="str">
        <f>requirement!$A$3</f>
        <v>AGCM Configuration</v>
      </c>
      <c r="AF134" s="22" t="str">
        <f>requirement!$A$16</f>
        <v>HighResAtmos</v>
      </c>
      <c r="AG134" s="22" t="str">
        <f>requirement!$A$17</f>
        <v>standardModelResolution</v>
      </c>
      <c r="AJ134" s="22" t="str">
        <f>ForcingConstraint!$A$224</f>
        <v>HadISSTextension</v>
      </c>
      <c r="AK134" s="22" t="str">
        <f>requirement!$A$27</f>
        <v>RCP85Forcing</v>
      </c>
      <c r="AU134" s="49"/>
      <c r="AV134" s="39"/>
    </row>
    <row r="135" spans="1:48" ht="150">
      <c r="A135" s="23" t="s">
        <v>2256</v>
      </c>
      <c r="B135" s="22" t="s">
        <v>2257</v>
      </c>
      <c r="C135" s="23" t="s">
        <v>2260</v>
      </c>
      <c r="D135" s="22" t="s">
        <v>2258</v>
      </c>
      <c r="E135" s="23" t="s">
        <v>2702</v>
      </c>
      <c r="F135" s="23" t="s">
        <v>2700</v>
      </c>
      <c r="G135" s="17" t="s">
        <v>77</v>
      </c>
      <c r="H135" s="22" t="str">
        <f>party!$A$55</f>
        <v>Rein Haarsma</v>
      </c>
      <c r="I135" s="22" t="str">
        <f>party!$A$56</f>
        <v>Malcolm Roberts</v>
      </c>
      <c r="K135" s="13" t="str">
        <f>references!$D$14</f>
        <v>Overview CMIP6-Endorsed MIPs</v>
      </c>
      <c r="L135" s="7" t="str">
        <f>references!$D$35</f>
        <v>Scaife, A. A., D. Copsey, C. Gordon, C. Harris, T. Hinton, S. J. Keeley, A. O'Neill, M. Roberts, and K. Williams (2011), Improved Atlantic winter blocking in a climate model, Geophys. Res. Lett., 38, L23703</v>
      </c>
      <c r="M135" s="7" t="str">
        <f>references!$D$37</f>
        <v>Haarsma, R.J., W. Hazeleger, C. Severijns, H. de Vries, A. Sterl, R. Bintanja, G.J. van Oldenborgh and H.W. van den Brink, (2013), More hurricanes to hit Western Europe due to global warming, Geophys. Res. Lett., 40, 1783–1788</v>
      </c>
      <c r="N135" s="7" t="str">
        <f>references!$D$36</f>
        <v>High Resolution Model Intercomparison Project home page</v>
      </c>
      <c r="O135" s="7"/>
      <c r="P135" s="7"/>
      <c r="Q135" s="22" t="str">
        <f>party!$A$6</f>
        <v>Charlotte Pascoe</v>
      </c>
      <c r="R135" s="23" t="str">
        <f>$C$127</f>
        <v>highresSST-present</v>
      </c>
      <c r="X135" s="22" t="str">
        <f>TemporalConstraint!$A$31</f>
        <v>2015-2050  35yrs</v>
      </c>
      <c r="Y135" s="22" t="str">
        <f>TemporalConstraint!$A$32</f>
        <v>2015-2100 85yrs</v>
      </c>
      <c r="Z135" s="22" t="str">
        <f>EnsembleRequirement!$A$25</f>
        <v>HighAndStandardResolution</v>
      </c>
      <c r="AE135" s="22" t="str">
        <f>requirement!$A$3</f>
        <v>AGCM Configuration</v>
      </c>
      <c r="AF135" s="22" t="str">
        <f>requirement!$A$16</f>
        <v>HighResAtmos</v>
      </c>
      <c r="AG135" s="22" t="str">
        <f>requirement!$A$17</f>
        <v>standardModelResolution</v>
      </c>
      <c r="AJ135" s="22" t="str">
        <f>ForcingConstraint!$A$224</f>
        <v>HadISSTextension</v>
      </c>
      <c r="AK135" s="22" t="str">
        <f>requirement!$A$28</f>
        <v>RCP70Forcing</v>
      </c>
      <c r="AU135" s="49"/>
      <c r="AV135" s="39"/>
    </row>
    <row r="136" spans="1:48" ht="120">
      <c r="A136" s="23" t="s">
        <v>2329</v>
      </c>
      <c r="B136" s="22" t="s">
        <v>2297</v>
      </c>
      <c r="C136" s="23" t="s">
        <v>2296</v>
      </c>
      <c r="D136" s="22" t="s">
        <v>2301</v>
      </c>
      <c r="E136" s="23" t="s">
        <v>2704</v>
      </c>
      <c r="F136" s="23" t="s">
        <v>2703</v>
      </c>
      <c r="G136" s="22" t="s">
        <v>77</v>
      </c>
      <c r="H136" s="22" t="str">
        <f>party!$A$57</f>
        <v>Eric Larour</v>
      </c>
      <c r="I136" s="22" t="str">
        <f>party!$A$58</f>
        <v>Sophie Nowicki</v>
      </c>
      <c r="J136" s="22" t="str">
        <f>party!$A$59</f>
        <v>Tony Payne</v>
      </c>
      <c r="K136" s="13" t="str">
        <f>references!$D$14</f>
        <v>Overview CMIP6-Endorsed MIPs</v>
      </c>
      <c r="L136" s="13" t="str">
        <f>references!$D$38</f>
        <v>Ice Sheet Model Intercomparison Project home page</v>
      </c>
      <c r="Q136" s="22" t="str">
        <f>party!$A$6</f>
        <v>Charlotte Pascoe</v>
      </c>
      <c r="R136" s="7" t="str">
        <f>experiment!$C$9</f>
        <v>piControl</v>
      </c>
      <c r="X136" s="22" t="str">
        <f>TemporalConstraint!$A$4</f>
        <v>1850-2349 500yrs</v>
      </c>
      <c r="Z136" s="22" t="str">
        <f>EnsembleRequirement!$A$4</f>
        <v>SingleMember</v>
      </c>
      <c r="AA136" s="22" t="str">
        <f>EnsembleRequirement!$A$26</f>
        <v>Initialisation after spin-up</v>
      </c>
      <c r="AE136" s="22" t="str">
        <f>requirement!$A$24</f>
        <v>AOGCM-ISM Configuration</v>
      </c>
      <c r="AJ136" s="22" t="str">
        <f>ForcingConstraint!$A$23</f>
        <v>Pre-Industrial CO2 Concentration</v>
      </c>
      <c r="AK136" s="22" t="str">
        <f>requirement!$A$37</f>
        <v>PIForcingExcludingCO2</v>
      </c>
      <c r="AU136" s="49"/>
      <c r="AV136" s="39"/>
    </row>
    <row r="137" spans="1:48" ht="90">
      <c r="A137" s="23" t="s">
        <v>2328</v>
      </c>
      <c r="B137" s="22" t="s">
        <v>2298</v>
      </c>
      <c r="C137" s="23" t="s">
        <v>2299</v>
      </c>
      <c r="D137" s="22" t="s">
        <v>2300</v>
      </c>
      <c r="E137" s="23" t="s">
        <v>2706</v>
      </c>
      <c r="F137" s="23" t="s">
        <v>2705</v>
      </c>
      <c r="G137" s="22" t="s">
        <v>77</v>
      </c>
      <c r="H137" s="22" t="str">
        <f>party!$A$57</f>
        <v>Eric Larour</v>
      </c>
      <c r="I137" s="22" t="str">
        <f>party!$A$58</f>
        <v>Sophie Nowicki</v>
      </c>
      <c r="J137" s="22" t="str">
        <f>party!$A$59</f>
        <v>Tony Payne</v>
      </c>
      <c r="K137" s="13" t="str">
        <f>references!$D$14</f>
        <v>Overview CMIP6-Endorsed MIPs</v>
      </c>
      <c r="L137" s="13" t="str">
        <f>references!$D$38</f>
        <v>Ice Sheet Model Intercomparison Project home page</v>
      </c>
      <c r="Q137" s="22" t="str">
        <f>party!$A$6</f>
        <v>Charlotte Pascoe</v>
      </c>
      <c r="R137" s="7" t="str">
        <f>experiment!$C$136</f>
        <v>piControl-ism</v>
      </c>
      <c r="S137" s="7" t="str">
        <f>experiment!$C$3</f>
        <v>1pctCO2</v>
      </c>
      <c r="T137" s="7"/>
      <c r="X137" s="22" t="str">
        <f>TemporalConstraint!$A$33</f>
        <v>1851-2200 350yrs minimum</v>
      </c>
      <c r="Z137" s="22" t="str">
        <f>EnsembleRequirement!$A$4</f>
        <v>SingleMember</v>
      </c>
      <c r="AA137" s="22" t="str">
        <f>EnsembleRequirement!$A$27</f>
        <v>PreIndustrialISMInitialisation</v>
      </c>
      <c r="AE137" s="22" t="str">
        <f>requirement!$A$24</f>
        <v>AOGCM-ISM Configuration</v>
      </c>
      <c r="AJ137" s="22" t="str">
        <f>ForcingConstraint!$A$3</f>
        <v>1%yrCO2Increase</v>
      </c>
      <c r="AK137" s="22" t="str">
        <f>requirement!$A$37</f>
        <v>PIForcingExcludingCO2</v>
      </c>
      <c r="AU137" s="49"/>
      <c r="AV137" s="39"/>
    </row>
    <row r="138" spans="1:48" ht="90">
      <c r="A138" s="23" t="s">
        <v>2327</v>
      </c>
      <c r="B138" s="22" t="s">
        <v>2308</v>
      </c>
      <c r="C138" s="23" t="s">
        <v>2309</v>
      </c>
      <c r="D138" s="22" t="s">
        <v>2326</v>
      </c>
      <c r="E138" s="23" t="s">
        <v>2707</v>
      </c>
      <c r="G138" s="22" t="s">
        <v>77</v>
      </c>
      <c r="H138" s="22" t="str">
        <f>party!$A$57</f>
        <v>Eric Larour</v>
      </c>
      <c r="I138" s="22" t="str">
        <f>party!$A$58</f>
        <v>Sophie Nowicki</v>
      </c>
      <c r="J138" s="22" t="str">
        <f>party!$A$59</f>
        <v>Tony Payne</v>
      </c>
      <c r="K138" s="13" t="str">
        <f>references!$D$14</f>
        <v>Overview CMIP6-Endorsed MIPs</v>
      </c>
      <c r="L138" s="13" t="str">
        <f>references!$D$38</f>
        <v>Ice Sheet Model Intercomparison Project home page</v>
      </c>
      <c r="Q138" s="22" t="str">
        <f>party!$A$6</f>
        <v>Charlotte Pascoe</v>
      </c>
      <c r="R138" s="7" t="str">
        <f>experiment!$C$13</f>
        <v>ssp585</v>
      </c>
      <c r="X138" s="22" t="str">
        <f>TemporalConstraint!$A$34</f>
        <v>2014-2100 86yrs minimum</v>
      </c>
      <c r="Z138" s="22" t="str">
        <f>EnsembleRequirement!$A$4</f>
        <v>SingleMember</v>
      </c>
      <c r="AA138" s="22" t="str">
        <f>EnsembleRequirement!$A$28</f>
        <v>HistoricalISMInitialisation</v>
      </c>
      <c r="AE138" s="22" t="str">
        <f>requirement!$A$24</f>
        <v>AOGCM-ISM Configuration</v>
      </c>
      <c r="AJ138" s="22" t="str">
        <f>requirement!$A$27</f>
        <v>RCP85Forcing</v>
      </c>
      <c r="AU138" s="49"/>
      <c r="AV138" s="39"/>
    </row>
    <row r="139" spans="1:48" ht="75">
      <c r="A139" s="23" t="s">
        <v>2330</v>
      </c>
      <c r="B139" s="22" t="s">
        <v>2332</v>
      </c>
      <c r="C139" s="23" t="s">
        <v>2333</v>
      </c>
      <c r="D139" s="22" t="s">
        <v>2334</v>
      </c>
      <c r="E139" s="23" t="s">
        <v>2708</v>
      </c>
      <c r="G139" s="22" t="s">
        <v>77</v>
      </c>
      <c r="H139" s="22" t="str">
        <f>party!$A$57</f>
        <v>Eric Larour</v>
      </c>
      <c r="I139" s="22" t="str">
        <f>party!$A$58</f>
        <v>Sophie Nowicki</v>
      </c>
      <c r="J139" s="22" t="str">
        <f>party!$A$59</f>
        <v>Tony Payne</v>
      </c>
      <c r="K139" s="13" t="str">
        <f>references!$D$14</f>
        <v>Overview CMIP6-Endorsed MIPs</v>
      </c>
      <c r="L139" s="13" t="str">
        <f>references!$D$38</f>
        <v>Ice Sheet Model Intercomparison Project home page</v>
      </c>
      <c r="Q139" s="22" t="str">
        <f>party!$A$6</f>
        <v>Charlotte Pascoe</v>
      </c>
      <c r="R139" s="7" t="str">
        <f>experiment!$C$9</f>
        <v>piControl</v>
      </c>
      <c r="X139" s="22" t="str">
        <f>TemporalConstraint!$A$4</f>
        <v>1850-2349 500yrs</v>
      </c>
      <c r="Z139" s="22" t="str">
        <f>EnsembleRequirement!$A$4</f>
        <v>SingleMember</v>
      </c>
      <c r="AE139" s="22" t="str">
        <f>requirement!$A$25</f>
        <v>ISM Configuration</v>
      </c>
      <c r="AJ139" s="22" t="str">
        <f>ForcingConstraint!$A$23</f>
        <v>Pre-Industrial CO2 Concentration</v>
      </c>
      <c r="AK139" s="22" t="str">
        <f>requirement!$A$37</f>
        <v>PIForcingExcludingCO2</v>
      </c>
      <c r="AU139" s="49"/>
      <c r="AV139" s="39"/>
    </row>
    <row r="140" spans="1:48" ht="90">
      <c r="A140" s="23" t="s">
        <v>2335</v>
      </c>
      <c r="B140" s="22" t="s">
        <v>2336</v>
      </c>
      <c r="C140" s="23" t="s">
        <v>2337</v>
      </c>
      <c r="D140" s="22" t="s">
        <v>2338</v>
      </c>
      <c r="E140" s="23" t="s">
        <v>2709</v>
      </c>
      <c r="G140" s="22" t="s">
        <v>77</v>
      </c>
      <c r="H140" s="22" t="str">
        <f>party!$A$57</f>
        <v>Eric Larour</v>
      </c>
      <c r="I140" s="22" t="str">
        <f>party!$A$58</f>
        <v>Sophie Nowicki</v>
      </c>
      <c r="J140" s="22" t="str">
        <f>party!$A$59</f>
        <v>Tony Payne</v>
      </c>
      <c r="K140" s="13" t="str">
        <f>references!$D$14</f>
        <v>Overview CMIP6-Endorsed MIPs</v>
      </c>
      <c r="L140" s="13" t="str">
        <f>references!$D$38</f>
        <v>Ice Sheet Model Intercomparison Project home page</v>
      </c>
      <c r="Q140" s="22" t="str">
        <f>party!$A$6</f>
        <v>Charlotte Pascoe</v>
      </c>
      <c r="R140" s="7" t="str">
        <f>experiment!$C$3</f>
        <v>1pctCO2</v>
      </c>
      <c r="T140" s="7"/>
      <c r="X140" s="22" t="str">
        <f>TemporalConstraint!$A$33</f>
        <v>1851-2200 350yrs minimum</v>
      </c>
      <c r="Z140" s="22" t="str">
        <f>EnsembleRequirement!$A$4</f>
        <v>SingleMember</v>
      </c>
      <c r="AE140" s="22" t="str">
        <f>requirement!$A$25</f>
        <v>ISM Configuration</v>
      </c>
      <c r="AJ140" s="22" t="str">
        <f>ForcingConstraint!$A$3</f>
        <v>1%yrCO2Increase</v>
      </c>
      <c r="AK140" s="22" t="str">
        <f>requirement!$A$37</f>
        <v>PIForcingExcludingCO2</v>
      </c>
      <c r="AU140" s="49"/>
      <c r="AV140" s="39"/>
    </row>
    <row r="141" spans="1:48" ht="75">
      <c r="A141" s="23" t="s">
        <v>2339</v>
      </c>
      <c r="B141" s="22" t="s">
        <v>2340</v>
      </c>
      <c r="C141" s="23" t="s">
        <v>2341</v>
      </c>
      <c r="D141" s="22" t="s">
        <v>2342</v>
      </c>
      <c r="E141" s="23" t="s">
        <v>2710</v>
      </c>
      <c r="G141" s="22" t="s">
        <v>77</v>
      </c>
      <c r="H141" s="22" t="str">
        <f>party!$A$57</f>
        <v>Eric Larour</v>
      </c>
      <c r="I141" s="22" t="str">
        <f>party!$A$58</f>
        <v>Sophie Nowicki</v>
      </c>
      <c r="J141" s="22" t="str">
        <f>party!$A$59</f>
        <v>Tony Payne</v>
      </c>
      <c r="K141" s="13" t="str">
        <f>references!$D$14</f>
        <v>Overview CMIP6-Endorsed MIPs</v>
      </c>
      <c r="L141" s="13" t="str">
        <f>references!$D$38</f>
        <v>Ice Sheet Model Intercomparison Project home page</v>
      </c>
      <c r="Q141" s="22" t="str">
        <f>party!$A$6</f>
        <v>Charlotte Pascoe</v>
      </c>
      <c r="R141" s="7" t="str">
        <f>experiment!$C$13</f>
        <v>ssp585</v>
      </c>
      <c r="X141" s="22" t="str">
        <f>TemporalConstraint!$A$34</f>
        <v>2014-2100 86yrs minimum</v>
      </c>
      <c r="Z141" s="22" t="str">
        <f>EnsembleRequirement!$A$4</f>
        <v>SingleMember</v>
      </c>
      <c r="AE141" s="22" t="str">
        <f>requirement!$A$25</f>
        <v>ISM Configuration</v>
      </c>
      <c r="AJ141" s="22" t="str">
        <f>requirement!$A$27</f>
        <v>RCP85Forcing</v>
      </c>
      <c r="AU141" s="49"/>
      <c r="AV141" s="39"/>
    </row>
    <row r="142" spans="1:48" ht="75">
      <c r="A142" s="23" t="s">
        <v>2382</v>
      </c>
      <c r="B142" s="22" t="s">
        <v>2384</v>
      </c>
      <c r="C142" s="23" t="s">
        <v>2385</v>
      </c>
      <c r="D142" s="22" t="s">
        <v>2383</v>
      </c>
      <c r="E142" s="23" t="s">
        <v>2711</v>
      </c>
      <c r="F142" s="23" t="s">
        <v>2743</v>
      </c>
      <c r="G142" s="22" t="s">
        <v>77</v>
      </c>
      <c r="H142" s="22" t="str">
        <f>party!$A$60</f>
        <v>Bart van den Hurk</v>
      </c>
      <c r="I142" s="22" t="str">
        <f>party!$A$61</f>
        <v>Gerhard Krinner</v>
      </c>
      <c r="J142" s="22" t="str">
        <f>party!$A$62</f>
        <v>Sonia Seneviratne</v>
      </c>
      <c r="K142" s="23" t="str">
        <f>references!D$14</f>
        <v>Overview CMIP6-Endorsed MIPs</v>
      </c>
      <c r="Q142" s="22" t="str">
        <f>party!$A$6</f>
        <v>Charlotte Pascoe</v>
      </c>
      <c r="R142" s="23" t="str">
        <f>$C$11</f>
        <v>historical</v>
      </c>
      <c r="X142" s="22" t="str">
        <f>TemporalConstraint!$A$3</f>
        <v>1850-2014 165yrs</v>
      </c>
      <c r="Z142" s="22" t="str">
        <f>EnsembleRequirement!$A$29</f>
        <v>TwoMember</v>
      </c>
      <c r="AE142" s="22" t="str">
        <f>requirement!$A$26</f>
        <v>LSM Configuration</v>
      </c>
      <c r="AJ142" s="22" t="str">
        <f>ForcingConstraint!$A$225</f>
        <v>LMIPHistoricalForcing</v>
      </c>
      <c r="AU142" s="49"/>
      <c r="AV142" s="39"/>
    </row>
    <row r="143" spans="1:48" ht="75">
      <c r="A143" s="23" t="s">
        <v>2477</v>
      </c>
      <c r="B143" s="22" t="s">
        <v>2400</v>
      </c>
      <c r="C143" s="23" t="s">
        <v>2401</v>
      </c>
      <c r="D143" s="22" t="s">
        <v>2402</v>
      </c>
      <c r="E143" s="23" t="s">
        <v>2712</v>
      </c>
      <c r="F143" s="23" t="s">
        <v>2742</v>
      </c>
      <c r="G143" s="22" t="s">
        <v>77</v>
      </c>
      <c r="H143" s="22" t="str">
        <f>party!$A$60</f>
        <v>Bart van den Hurk</v>
      </c>
      <c r="I143" s="22" t="str">
        <f>party!$A$61</f>
        <v>Gerhard Krinner</v>
      </c>
      <c r="J143" s="22" t="str">
        <f>party!$A$62</f>
        <v>Sonia Seneviratne</v>
      </c>
      <c r="K143" s="23" t="str">
        <f>references!D$14</f>
        <v>Overview CMIP6-Endorsed MIPs</v>
      </c>
      <c r="Q143" s="22" t="str">
        <f>party!$A$6</f>
        <v>Charlotte Pascoe</v>
      </c>
      <c r="R143" s="7" t="str">
        <f>experiment!$C$13</f>
        <v>ssp585</v>
      </c>
      <c r="S143" s="7" t="str">
        <f>experiment!$C$16</f>
        <v>ssp126</v>
      </c>
      <c r="X143" s="22" t="str">
        <f>TemporalConstraint!$A$35</f>
        <v xml:space="preserve">2015-2100 86yrs </v>
      </c>
      <c r="AD143" s="22" t="str">
        <f>MultiEnsemble!$A$3</f>
        <v>RCP45RCP26x2</v>
      </c>
      <c r="AE143" s="22" t="str">
        <f>requirement!$A$26</f>
        <v>LSM Configuration</v>
      </c>
      <c r="AJ143" s="22" t="str">
        <f>ForcingConstraint!$A$226</f>
        <v>LMIPSSP5-85Forcing</v>
      </c>
      <c r="AK143" s="22" t="str">
        <f>ForcingConstraint!$A$227</f>
        <v>LMIPSSP1-26Forcing</v>
      </c>
      <c r="AU143" s="49"/>
      <c r="AV143" s="39"/>
    </row>
    <row r="144" spans="1:48" ht="60">
      <c r="A144" s="23" t="s">
        <v>2399</v>
      </c>
      <c r="B144" s="22" t="s">
        <v>2490</v>
      </c>
      <c r="C144" s="23" t="s">
        <v>2478</v>
      </c>
      <c r="D144" s="22" t="s">
        <v>2716</v>
      </c>
      <c r="E144" s="23" t="s">
        <v>2713</v>
      </c>
      <c r="F144" s="23" t="s">
        <v>2741</v>
      </c>
      <c r="G144" s="22" t="s">
        <v>77</v>
      </c>
      <c r="H144" s="22" t="str">
        <f>party!$A$60</f>
        <v>Bart van den Hurk</v>
      </c>
      <c r="I144" s="22" t="str">
        <f>party!$A$61</f>
        <v>Gerhard Krinner</v>
      </c>
      <c r="J144" s="22" t="str">
        <f>party!$A$62</f>
        <v>Sonia Seneviratne</v>
      </c>
      <c r="K144" s="23" t="str">
        <f>references!D$14</f>
        <v>Overview CMIP6-Endorsed MIPs</v>
      </c>
      <c r="Q144" s="22" t="str">
        <f>party!$A$6</f>
        <v>Charlotte Pascoe</v>
      </c>
      <c r="R144" s="23" t="str">
        <f>$C$11</f>
        <v>historical</v>
      </c>
      <c r="X144" s="22" t="str">
        <f>TemporalConstraint!$A$36</f>
        <v>1980-2100 121yrs</v>
      </c>
      <c r="Z144" s="22" t="str">
        <f>EnsembleRequirement!$A$16</f>
        <v>MinimumOne</v>
      </c>
      <c r="AE144" s="22" t="str">
        <f>requirement!$A$4</f>
        <v>AOGCM/ESM Configuration</v>
      </c>
      <c r="AJ144" s="22" t="str">
        <f>ForcingConstraint!$A$228</f>
        <v>LFMIP-CAForcing</v>
      </c>
      <c r="AK144" s="102" t="s">
        <v>2489</v>
      </c>
      <c r="AU144" s="49"/>
      <c r="AV144" s="39"/>
    </row>
    <row r="145" spans="1:48" ht="60">
      <c r="A145" s="23" t="s">
        <v>2491</v>
      </c>
      <c r="B145" s="22" t="s">
        <v>2731</v>
      </c>
      <c r="C145" s="104" t="s">
        <v>2729</v>
      </c>
      <c r="D145" s="22" t="s">
        <v>2492</v>
      </c>
      <c r="E145" s="23" t="s">
        <v>2714</v>
      </c>
      <c r="F145" s="23" t="s">
        <v>2740</v>
      </c>
      <c r="G145" s="22" t="s">
        <v>77</v>
      </c>
      <c r="H145" s="22" t="str">
        <f>party!$A$60</f>
        <v>Bart van den Hurk</v>
      </c>
      <c r="I145" s="22" t="str">
        <f>party!$A$61</f>
        <v>Gerhard Krinner</v>
      </c>
      <c r="J145" s="22" t="str">
        <f>party!$A$62</f>
        <v>Sonia Seneviratne</v>
      </c>
      <c r="K145" s="23" t="str">
        <f>references!D$14</f>
        <v>Overview CMIP6-Endorsed MIPs</v>
      </c>
      <c r="Q145" s="22" t="str">
        <f>party!$A$6</f>
        <v>Charlotte Pascoe</v>
      </c>
      <c r="R145" s="23" t="str">
        <f>$C$11</f>
        <v>historical</v>
      </c>
      <c r="X145" s="22" t="str">
        <f>TemporalConstraint!$A$36</f>
        <v>1980-2100 121yrs</v>
      </c>
      <c r="Z145" s="22" t="str">
        <f>EnsembleRequirement!$A$16</f>
        <v>MinimumOne</v>
      </c>
      <c r="AE145" s="22" t="str">
        <f>requirement!$A$3</f>
        <v>AGCM Configuration</v>
      </c>
      <c r="AJ145" s="22" t="str">
        <f>ForcingConstraint!$A$228</f>
        <v>LFMIP-CAForcing</v>
      </c>
      <c r="AK145" s="102" t="s">
        <v>2489</v>
      </c>
      <c r="AL145" s="102" t="s">
        <v>2493</v>
      </c>
      <c r="AU145" s="49"/>
      <c r="AV145" s="39"/>
    </row>
    <row r="146" spans="1:48" ht="60">
      <c r="A146" s="23" t="s">
        <v>2715</v>
      </c>
      <c r="B146" s="22" t="s">
        <v>2732</v>
      </c>
      <c r="C146" s="23" t="s">
        <v>2727</v>
      </c>
      <c r="D146" s="22" t="s">
        <v>2725</v>
      </c>
      <c r="E146" s="23" t="s">
        <v>2717</v>
      </c>
      <c r="F146" s="23" t="s">
        <v>2739</v>
      </c>
      <c r="G146" s="22" t="s">
        <v>77</v>
      </c>
      <c r="H146" s="22" t="str">
        <f>party!$A$60</f>
        <v>Bart van den Hurk</v>
      </c>
      <c r="I146" s="22" t="str">
        <f>party!$A$61</f>
        <v>Gerhard Krinner</v>
      </c>
      <c r="J146" s="22" t="str">
        <f>party!$A$62</f>
        <v>Sonia Seneviratne</v>
      </c>
      <c r="K146" s="23" t="str">
        <f>references!D$14</f>
        <v>Overview CMIP6-Endorsed MIPs</v>
      </c>
      <c r="Q146" s="22" t="str">
        <f>party!$A$6</f>
        <v>Charlotte Pascoe</v>
      </c>
      <c r="R146" s="23" t="str">
        <f>$C$11</f>
        <v>historical</v>
      </c>
      <c r="X146" s="22" t="str">
        <f>TemporalConstraint!$A$36</f>
        <v>1980-2100 121yrs</v>
      </c>
      <c r="Z146" s="22" t="str">
        <f>EnsembleRequirement!$A$16</f>
        <v>MinimumOne</v>
      </c>
      <c r="AE146" s="22" t="str">
        <f>requirement!$A$4</f>
        <v>AOGCM/ESM Configuration</v>
      </c>
      <c r="AJ146" s="22" t="str">
        <f>ForcingConstraint!$A$229</f>
        <v>LFMIP-RAForcing</v>
      </c>
      <c r="AK146" s="102" t="s">
        <v>2489</v>
      </c>
      <c r="AU146" s="49"/>
      <c r="AV146" s="39"/>
    </row>
    <row r="147" spans="1:48" ht="75">
      <c r="A147" s="23" t="s">
        <v>2723</v>
      </c>
      <c r="B147" s="22" t="s">
        <v>2733</v>
      </c>
      <c r="C147" s="23" t="s">
        <v>2728</v>
      </c>
      <c r="D147" s="22" t="s">
        <v>2724</v>
      </c>
      <c r="E147" s="23" t="s">
        <v>2726</v>
      </c>
      <c r="F147" s="23" t="s">
        <v>2738</v>
      </c>
      <c r="G147" s="22" t="s">
        <v>77</v>
      </c>
      <c r="H147" s="22" t="str">
        <f>party!$A$60</f>
        <v>Bart van den Hurk</v>
      </c>
      <c r="I147" s="22" t="str">
        <f>party!$A$61</f>
        <v>Gerhard Krinner</v>
      </c>
      <c r="J147" s="22" t="str">
        <f>party!$A$62</f>
        <v>Sonia Seneviratne</v>
      </c>
      <c r="K147" s="23" t="str">
        <f>references!D$14</f>
        <v>Overview CMIP6-Endorsed MIPs</v>
      </c>
      <c r="Q147" s="22" t="str">
        <f>party!$A$6</f>
        <v>Charlotte Pascoe</v>
      </c>
      <c r="R147" s="23" t="str">
        <f>$C$11</f>
        <v>historical</v>
      </c>
      <c r="X147" s="22" t="str">
        <f>TemporalConstraint!$A$36</f>
        <v>1980-2100 121yrs</v>
      </c>
      <c r="Z147" s="22" t="str">
        <f>EnsembleRequirement!$A$16</f>
        <v>MinimumOne</v>
      </c>
      <c r="AE147" s="22" t="str">
        <f>requirement!$A$3</f>
        <v>AGCM Configuration</v>
      </c>
      <c r="AJ147" s="22" t="str">
        <f>ForcingConstraint!$A$229</f>
        <v>LFMIP-RAForcing</v>
      </c>
      <c r="AK147" s="102" t="s">
        <v>2489</v>
      </c>
      <c r="AL147" s="102" t="s">
        <v>2493</v>
      </c>
      <c r="AU147" s="49"/>
      <c r="AV147" s="39"/>
    </row>
    <row r="148" spans="1:48" ht="75">
      <c r="A148" s="23" t="s">
        <v>2730</v>
      </c>
      <c r="B148" s="22" t="s">
        <v>2735</v>
      </c>
      <c r="C148" s="23" t="s">
        <v>2736</v>
      </c>
      <c r="D148" s="22" t="s">
        <v>2734</v>
      </c>
      <c r="E148" s="23" t="s">
        <v>2750</v>
      </c>
      <c r="F148" s="23" t="s">
        <v>2737</v>
      </c>
      <c r="G148" s="22" t="s">
        <v>77</v>
      </c>
      <c r="H148" s="22" t="str">
        <f>party!$A$60</f>
        <v>Bart van den Hurk</v>
      </c>
      <c r="I148" s="22" t="str">
        <f>party!$A$61</f>
        <v>Gerhard Krinner</v>
      </c>
      <c r="J148" s="22" t="str">
        <f>party!$A$62</f>
        <v>Sonia Seneviratne</v>
      </c>
      <c r="K148" s="23" t="str">
        <f>references!D$14</f>
        <v>Overview CMIP6-Endorsed MIPs</v>
      </c>
      <c r="Q148" s="22" t="str">
        <f>party!$A$6</f>
        <v>Charlotte Pascoe</v>
      </c>
      <c r="R148" s="23" t="str">
        <f>$C$11</f>
        <v>historical</v>
      </c>
      <c r="X148" s="22" t="str">
        <f>TemporalConstraint!$A$37</f>
        <v>1980-2014 35yrs</v>
      </c>
      <c r="Z148" s="22" t="str">
        <f>EnsembleRequirement!$A$32</f>
        <v>TenLandInitialisations</v>
      </c>
      <c r="AE148" s="22" t="str">
        <f>requirement!$A$4</f>
        <v>AOGCM/ESM Configuration</v>
      </c>
      <c r="AJ148" s="22" t="str">
        <f>ForcingConstraint!$A$230</f>
        <v>LFMIP-HPForcing</v>
      </c>
      <c r="AK148" s="22" t="str">
        <f>requirement!$A$5</f>
        <v>Historical Aerosol Forcing</v>
      </c>
      <c r="AL148" s="22" t="str">
        <f>ForcingConstraint!$A$12</f>
        <v>Historical WMGHG Concentrations</v>
      </c>
      <c r="AM148" s="22" t="str">
        <f>requirement!$A$6</f>
        <v>Historical Emissions</v>
      </c>
      <c r="AN148" s="22" t="str">
        <f>requirement!$A$8</f>
        <v>Historical Solar Forcing</v>
      </c>
      <c r="AO148" s="17" t="str">
        <f>requirement!$A$7</f>
        <v>Historical O3 and Stratospheric H2O Concentrations</v>
      </c>
      <c r="AP148" s="38" t="str">
        <f>ForcingConstraint!$A$18</f>
        <v>Historical Stratospheric Aerosol</v>
      </c>
      <c r="AU148" s="49"/>
      <c r="AV148" s="39"/>
    </row>
    <row r="149" spans="1:48" ht="75">
      <c r="A149" s="23" t="s">
        <v>3136</v>
      </c>
      <c r="B149" s="22" t="s">
        <v>3133</v>
      </c>
      <c r="C149" s="23" t="s">
        <v>3277</v>
      </c>
      <c r="D149" s="22" t="s">
        <v>3138</v>
      </c>
      <c r="E149" s="23" t="s">
        <v>3134</v>
      </c>
      <c r="F149" s="23" t="s">
        <v>3135</v>
      </c>
      <c r="G149" s="22" t="s">
        <v>77</v>
      </c>
      <c r="H149" s="22" t="str">
        <f>party!$A$10</f>
        <v>George Hurtt</v>
      </c>
      <c r="I149" s="22" t="str">
        <f>party!$A$67</f>
        <v>David Lawrence</v>
      </c>
      <c r="K149" s="23" t="str">
        <f>references!D$14</f>
        <v>Overview CMIP6-Endorsed MIPs</v>
      </c>
      <c r="L149" s="7" t="str">
        <f>references!$D$41</f>
        <v>Land-Use Model Intercomparison Project home page</v>
      </c>
      <c r="Q149" s="22" t="str">
        <f>party!$A$6</f>
        <v>Charlotte Pascoe</v>
      </c>
      <c r="R149" s="7" t="str">
        <f>experiment!$C$9</f>
        <v>piControl</v>
      </c>
      <c r="S149" s="23" t="str">
        <f>$C$11</f>
        <v>historical</v>
      </c>
      <c r="X149" s="22" t="str">
        <f>TemporalConstraint!$A$38</f>
        <v>1850-1920 70yrs</v>
      </c>
      <c r="Z149" s="22" t="str">
        <f>EnsembleRequirement!$A$4</f>
        <v>SingleMember</v>
      </c>
      <c r="AE149" s="22" t="str">
        <f>requirement!$A$4</f>
        <v>AOGCM/ESM Configuration</v>
      </c>
      <c r="AJ149" s="22" t="str">
        <f>ForcingConstraint!$A$231</f>
        <v>IdealisedDeforestation</v>
      </c>
      <c r="AK149" s="22" t="str">
        <f>ForcingConstraint!$A$232</f>
        <v>Pre-IndustrialLandUseExcludingForest</v>
      </c>
      <c r="AL149" s="22" t="str">
        <f>requirement!A39</f>
        <v>PIForcingExcludingLandUse</v>
      </c>
      <c r="AU149" s="49"/>
      <c r="AV149" s="39"/>
    </row>
    <row r="150" spans="1:48" ht="60">
      <c r="A150" s="23" t="s">
        <v>3137</v>
      </c>
      <c r="B150" s="22" t="s">
        <v>3175</v>
      </c>
      <c r="C150" s="23" t="s">
        <v>3278</v>
      </c>
      <c r="D150" s="22" t="s">
        <v>3178</v>
      </c>
      <c r="E150" s="23" t="s">
        <v>3139</v>
      </c>
      <c r="F150" s="23" t="s">
        <v>3180</v>
      </c>
      <c r="G150" s="22" t="s">
        <v>77</v>
      </c>
      <c r="H150" s="22" t="str">
        <f>party!$A$10</f>
        <v>George Hurtt</v>
      </c>
      <c r="I150" s="22" t="str">
        <f>party!$A$67</f>
        <v>David Lawrence</v>
      </c>
      <c r="K150" s="23" t="str">
        <f>references!D$14</f>
        <v>Overview CMIP6-Endorsed MIPs</v>
      </c>
      <c r="L150" s="7" t="str">
        <f>references!$D$41</f>
        <v>Land-Use Model Intercomparison Project home page</v>
      </c>
      <c r="Q150" s="22" t="str">
        <f>party!$A$6</f>
        <v>Charlotte Pascoe</v>
      </c>
      <c r="R150" s="23" t="str">
        <f>$C$11</f>
        <v>historical</v>
      </c>
      <c r="X150" s="22" t="str">
        <f>TemporalConstraint!$A$39</f>
        <v>1980-2010 30yrs</v>
      </c>
      <c r="Z150" s="22" t="str">
        <f>EnsembleRequirement!$A$33</f>
        <v>ThreeRegionalDeforestation</v>
      </c>
      <c r="AE150" s="22" t="str">
        <f>requirement!$A$26</f>
        <v>LSM Configuration</v>
      </c>
      <c r="AJ150" s="22" t="str">
        <f>ForcingConstraint!$A$233</f>
        <v>BorealDeforestation</v>
      </c>
      <c r="AK150" s="22" t="str">
        <f>ForcingConstraint!$A$234</f>
        <v>TemperateDeforestation</v>
      </c>
      <c r="AL150" s="22" t="str">
        <f>ForcingConstraint!$A$235</f>
        <v>TropicalDeforestation</v>
      </c>
      <c r="AU150" s="49"/>
      <c r="AV150" s="39"/>
    </row>
    <row r="151" spans="1:48" ht="75">
      <c r="A151" s="23" t="s">
        <v>3174</v>
      </c>
      <c r="B151" s="22" t="s">
        <v>3176</v>
      </c>
      <c r="C151" s="23" t="s">
        <v>3279</v>
      </c>
      <c r="D151" s="22" t="s">
        <v>3177</v>
      </c>
      <c r="E151" s="23" t="s">
        <v>3179</v>
      </c>
      <c r="F151" s="23" t="s">
        <v>3180</v>
      </c>
      <c r="G151" s="22" t="s">
        <v>77</v>
      </c>
      <c r="H151" s="22" t="str">
        <f>party!$A$10</f>
        <v>George Hurtt</v>
      </c>
      <c r="I151" s="22" t="str">
        <f>party!$A$67</f>
        <v>David Lawrence</v>
      </c>
      <c r="K151" s="23" t="str">
        <f>references!D$14</f>
        <v>Overview CMIP6-Endorsed MIPs</v>
      </c>
      <c r="L151" s="7" t="str">
        <f>references!$D$41</f>
        <v>Land-Use Model Intercomparison Project home page</v>
      </c>
      <c r="Q151" s="22" t="str">
        <f>party!$A$6</f>
        <v>Charlotte Pascoe</v>
      </c>
      <c r="R151" s="23" t="str">
        <f>$C$11</f>
        <v>historical</v>
      </c>
      <c r="X151" s="22" t="str">
        <f>TemporalConstraint!$A$39</f>
        <v>1980-2010 30yrs</v>
      </c>
      <c r="Z151" s="22" t="str">
        <f>EnsembleRequirement!$A$33</f>
        <v>ThreeRegionalDeforestation</v>
      </c>
      <c r="AE151" s="22" t="str">
        <f>requirement!$A$3</f>
        <v>AGCM Configuration</v>
      </c>
      <c r="AJ151" s="22" t="str">
        <f>ForcingConstraint!$A$233</f>
        <v>BorealDeforestation</v>
      </c>
      <c r="AK151" s="22" t="str">
        <f>ForcingConstraint!$A$234</f>
        <v>TemperateDeforestation</v>
      </c>
      <c r="AL151" s="22" t="str">
        <f>ForcingConstraint!$A$235</f>
        <v>TropicalDeforestation</v>
      </c>
      <c r="AM151" s="22" t="str">
        <f>ForcingConstraint!$A$20</f>
        <v>AMIP SST</v>
      </c>
      <c r="AN151" s="22" t="str">
        <f>ForcingConstraint!$A$19</f>
        <v>AMIP SIC</v>
      </c>
      <c r="AO151" s="22" t="str">
        <f>requirement!$A$5</f>
        <v>Historical Aerosol Forcing</v>
      </c>
      <c r="AP151" s="22" t="str">
        <f>ForcingConstraint!$A$12</f>
        <v>Historical WMGHG Concentrations</v>
      </c>
      <c r="AQ151" s="22" t="str">
        <f>requirement!$A$6</f>
        <v>Historical Emissions</v>
      </c>
      <c r="AR151" s="22" t="str">
        <f>requirement!$A$8</f>
        <v>Historical Solar Forcing</v>
      </c>
      <c r="AS151" s="17" t="str">
        <f>requirement!$A$7</f>
        <v>Historical O3 and Stratospheric H2O Concentrations</v>
      </c>
      <c r="AT151" s="38" t="str">
        <f>ForcingConstraint!$A$18</f>
        <v>Historical Stratospheric Aerosol</v>
      </c>
      <c r="AU151" s="49"/>
      <c r="AV151" s="39"/>
    </row>
    <row r="152" spans="1:48" ht="60">
      <c r="A152" s="23" t="s">
        <v>3181</v>
      </c>
      <c r="B152" s="22" t="s">
        <v>3182</v>
      </c>
      <c r="C152" s="23" t="s">
        <v>3280</v>
      </c>
      <c r="D152" s="22" t="s">
        <v>3183</v>
      </c>
      <c r="E152" s="23" t="s">
        <v>3184</v>
      </c>
      <c r="F152" s="23" t="s">
        <v>3180</v>
      </c>
      <c r="G152" s="22" t="s">
        <v>77</v>
      </c>
      <c r="H152" s="22" t="str">
        <f>party!$A$10</f>
        <v>George Hurtt</v>
      </c>
      <c r="I152" s="22" t="str">
        <f>party!$A$67</f>
        <v>David Lawrence</v>
      </c>
      <c r="K152" s="23" t="str">
        <f>references!D$14</f>
        <v>Overview CMIP6-Endorsed MIPs</v>
      </c>
      <c r="L152" s="7" t="str">
        <f>references!$D$41</f>
        <v>Land-Use Model Intercomparison Project home page</v>
      </c>
      <c r="Q152" s="22" t="str">
        <f>party!$A$6</f>
        <v>Charlotte Pascoe</v>
      </c>
      <c r="R152" s="23" t="str">
        <f>$C$11</f>
        <v>historical</v>
      </c>
      <c r="X152" s="22" t="str">
        <f>TemporalConstraint!$A$39</f>
        <v>1980-2010 30yrs</v>
      </c>
      <c r="Z152" s="22" t="str">
        <f>EnsembleRequirement!$A$33</f>
        <v>ThreeRegionalDeforestation</v>
      </c>
      <c r="AE152" s="22" t="str">
        <f>requirement!$A$4</f>
        <v>AOGCM/ESM Configuration</v>
      </c>
      <c r="AJ152" s="22" t="str">
        <f>ForcingConstraint!$A$233</f>
        <v>BorealDeforestation</v>
      </c>
      <c r="AK152" s="22" t="str">
        <f>ForcingConstraint!$A$234</f>
        <v>TemperateDeforestation</v>
      </c>
      <c r="AL152" s="22" t="str">
        <f>ForcingConstraint!$A$235</f>
        <v>TropicalDeforestation</v>
      </c>
      <c r="AM152" s="22" t="str">
        <f>requirement!$A$5</f>
        <v>Historical Aerosol Forcing</v>
      </c>
      <c r="AN152" s="22" t="str">
        <f>ForcingConstraint!$A$12</f>
        <v>Historical WMGHG Concentrations</v>
      </c>
      <c r="AO152" s="22" t="str">
        <f>requirement!$A$6</f>
        <v>Historical Emissions</v>
      </c>
      <c r="AP152" s="22" t="str">
        <f>requirement!$A$8</f>
        <v>Historical Solar Forcing</v>
      </c>
      <c r="AQ152" s="17" t="str">
        <f>requirement!$A$7</f>
        <v>Historical O3 and Stratospheric H2O Concentrations</v>
      </c>
      <c r="AR152" s="38" t="str">
        <f>ForcingConstraint!$A$18</f>
        <v>Historical Stratospheric Aerosol</v>
      </c>
      <c r="AU152" s="49"/>
      <c r="AV152" s="39"/>
    </row>
    <row r="153" spans="1:48" ht="105">
      <c r="A153" s="23" t="s">
        <v>3265</v>
      </c>
      <c r="B153" s="22" t="s">
        <v>3234</v>
      </c>
      <c r="C153" s="23" t="s">
        <v>3281</v>
      </c>
      <c r="D153" s="22" t="s">
        <v>3232</v>
      </c>
      <c r="E153" s="23" t="s">
        <v>3185</v>
      </c>
      <c r="F153" s="23" t="s">
        <v>3227</v>
      </c>
      <c r="G153" s="22" t="s">
        <v>77</v>
      </c>
      <c r="H153" s="22" t="str">
        <f>party!$A$10</f>
        <v>George Hurtt</v>
      </c>
      <c r="I153" s="22" t="str">
        <f>party!$A$67</f>
        <v>David Lawrence</v>
      </c>
      <c r="K153" s="23" t="str">
        <f>references!D$14</f>
        <v>Overview CMIP6-Endorsed MIPs</v>
      </c>
      <c r="L153" s="7" t="str">
        <f>references!$D$41</f>
        <v>Land-Use Model Intercomparison Project home page</v>
      </c>
      <c r="Q153" s="22" t="str">
        <f>party!$A$6</f>
        <v>Charlotte Pascoe</v>
      </c>
      <c r="R153" s="7" t="str">
        <f>experiment!$C$9</f>
        <v>piControl</v>
      </c>
      <c r="S153" s="23" t="str">
        <f>$C$11</f>
        <v>historical</v>
      </c>
      <c r="T153" s="23" t="str">
        <f>$C$142</f>
        <v>land-hist</v>
      </c>
      <c r="U153" s="23" t="str">
        <f>$C$154</f>
        <v>land-hist</v>
      </c>
      <c r="X153" s="22" t="str">
        <f>TemporalConstraint!$A$40</f>
        <v>1700-2014 315yrs</v>
      </c>
      <c r="Z153" s="22" t="str">
        <f>EnsembleRequirement!$A$4</f>
        <v>SingleMember</v>
      </c>
      <c r="AE153" s="22" t="str">
        <f>requirement!$A$26</f>
        <v>LSM Configuration</v>
      </c>
      <c r="AJ153" s="22" t="str">
        <f>ForcingConstraint!$A$225</f>
        <v>LMIPHistoricalForcing</v>
      </c>
      <c r="AK153" s="22" t="str">
        <f>ForcingConstraint!$A$236</f>
        <v>Grassland</v>
      </c>
      <c r="AL153" s="22" t="str">
        <f>ForcingConstraint!$A$238</f>
        <v>Fire</v>
      </c>
      <c r="AM153" s="22" t="str">
        <f>ForcingConstraint!$A$239</f>
        <v>WoodHarvest</v>
      </c>
      <c r="AN153" s="22" t="str">
        <f>ForcingConstraint!$A$240</f>
        <v>Pasture</v>
      </c>
      <c r="AO153" s="22" t="str">
        <f>ForcingConstraint!$A$241</f>
        <v>Crop</v>
      </c>
      <c r="AP153" s="22" t="str">
        <f>ForcingConstraint!$A$242</f>
        <v>Irrigation</v>
      </c>
      <c r="AQ153" s="22" t="str">
        <f>ForcingConstraint!$A$243</f>
        <v>Fertilisation</v>
      </c>
      <c r="AU153" s="49"/>
      <c r="AV153" s="39"/>
    </row>
    <row r="154" spans="1:48" ht="120">
      <c r="A154" s="23" t="s">
        <v>3266</v>
      </c>
      <c r="B154" s="22" t="s">
        <v>3235</v>
      </c>
      <c r="C154" s="23" t="s">
        <v>2385</v>
      </c>
      <c r="D154" s="22" t="s">
        <v>3231</v>
      </c>
      <c r="E154" s="23" t="s">
        <v>3228</v>
      </c>
      <c r="F154" s="23" t="s">
        <v>3227</v>
      </c>
      <c r="G154" s="22" t="s">
        <v>77</v>
      </c>
      <c r="H154" s="22" t="str">
        <f>party!$A$10</f>
        <v>George Hurtt</v>
      </c>
      <c r="I154" s="22" t="str">
        <f>party!$A$67</f>
        <v>David Lawrence</v>
      </c>
      <c r="K154" s="23" t="str">
        <f>references!D$14</f>
        <v>Overview CMIP6-Endorsed MIPs</v>
      </c>
      <c r="L154" s="7" t="str">
        <f>references!$D$41</f>
        <v>Land-Use Model Intercomparison Project home page</v>
      </c>
      <c r="Q154" s="22" t="str">
        <f>party!$A$6</f>
        <v>Charlotte Pascoe</v>
      </c>
      <c r="R154" s="7" t="str">
        <f>experiment!$C$9</f>
        <v>piControl</v>
      </c>
      <c r="S154" s="23" t="str">
        <f>$C$11</f>
        <v>historical</v>
      </c>
      <c r="T154" s="23" t="str">
        <f>$C$142</f>
        <v>land-hist</v>
      </c>
      <c r="U154" s="23" t="str">
        <f>$C$153</f>
        <v>land-hist-1700</v>
      </c>
      <c r="X154" s="22" t="str">
        <f>TemporalConstraint!$A$3</f>
        <v>1850-2014 165yrs</v>
      </c>
      <c r="Z154" s="22" t="str">
        <f>EnsembleRequirement!$A$4</f>
        <v>SingleMember</v>
      </c>
      <c r="AE154" s="22" t="str">
        <f>requirement!$A$26</f>
        <v>LSM Configuration</v>
      </c>
      <c r="AJ154" s="22" t="str">
        <f>ForcingConstraint!$A$225</f>
        <v>LMIPHistoricalForcing</v>
      </c>
      <c r="AK154" s="22" t="str">
        <f>ForcingConstraint!$A$236</f>
        <v>Grassland</v>
      </c>
      <c r="AL154" s="22" t="str">
        <f>ForcingConstraint!$A$238</f>
        <v>Fire</v>
      </c>
      <c r="AM154" s="22" t="str">
        <f>ForcingConstraint!$A$239</f>
        <v>WoodHarvest</v>
      </c>
      <c r="AN154" s="22" t="str">
        <f>ForcingConstraint!$A$240</f>
        <v>Pasture</v>
      </c>
      <c r="AO154" s="22" t="str">
        <f>ForcingConstraint!$A$241</f>
        <v>Crop</v>
      </c>
      <c r="AP154" s="22" t="str">
        <f>ForcingConstraint!$A$242</f>
        <v>Irrigation</v>
      </c>
      <c r="AQ154" s="22" t="str">
        <f>ForcingConstraint!$A$243</f>
        <v>Fertilisation</v>
      </c>
      <c r="AU154" s="49"/>
      <c r="AV154" s="39"/>
    </row>
    <row r="155" spans="1:48" ht="60">
      <c r="A155" s="23" t="s">
        <v>3264</v>
      </c>
      <c r="B155" s="22" t="s">
        <v>3233</v>
      </c>
      <c r="C155" s="23" t="s">
        <v>3282</v>
      </c>
      <c r="D155" s="22" t="s">
        <v>3236</v>
      </c>
      <c r="E155" s="23" t="s">
        <v>3237</v>
      </c>
      <c r="F155" s="23" t="s">
        <v>3249</v>
      </c>
      <c r="G155" s="22" t="s">
        <v>77</v>
      </c>
      <c r="H155" s="22" t="str">
        <f>party!$A$10</f>
        <v>George Hurtt</v>
      </c>
      <c r="I155" s="22" t="str">
        <f>party!$A$67</f>
        <v>David Lawrence</v>
      </c>
      <c r="K155" s="23" t="str">
        <f>references!D$14</f>
        <v>Overview CMIP6-Endorsed MIPs</v>
      </c>
      <c r="L155" s="7" t="str">
        <f>references!$D$41</f>
        <v>Land-Use Model Intercomparison Project home page</v>
      </c>
      <c r="Q155" s="22" t="str">
        <f>party!$A$6</f>
        <v>Charlotte Pascoe</v>
      </c>
      <c r="R155" s="7" t="str">
        <f>experiment!$C$9</f>
        <v>piControl</v>
      </c>
      <c r="S155" s="23" t="str">
        <f>$C$11</f>
        <v>historical</v>
      </c>
      <c r="T155" s="23" t="str">
        <f>$C$142</f>
        <v>land-hist</v>
      </c>
      <c r="U155" s="23" t="str">
        <f>$C$154</f>
        <v>land-hist</v>
      </c>
      <c r="X155" s="22" t="str">
        <f>TemporalConstraint!$A$3</f>
        <v>1850-2014 165yrs</v>
      </c>
      <c r="Z155" s="22" t="str">
        <f>EnsembleRequirement!$A$4</f>
        <v>SingleMember</v>
      </c>
      <c r="AE155" s="22" t="str">
        <f>requirement!$A$26</f>
        <v>LSM Configuration</v>
      </c>
      <c r="AJ155" s="22" t="str">
        <f>ForcingConstraint!$A$225</f>
        <v>LMIPHistoricalForcing</v>
      </c>
      <c r="AU155" s="49"/>
      <c r="AV155" s="39"/>
    </row>
    <row r="156" spans="1:48" ht="60">
      <c r="A156" s="23" t="s">
        <v>3263</v>
      </c>
      <c r="B156" s="22" t="s">
        <v>3255</v>
      </c>
      <c r="C156" s="23" t="s">
        <v>3283</v>
      </c>
      <c r="D156" s="22" t="s">
        <v>3238</v>
      </c>
      <c r="E156" s="23" t="s">
        <v>3239</v>
      </c>
      <c r="F156" s="23" t="s">
        <v>3249</v>
      </c>
      <c r="G156" s="22" t="s">
        <v>77</v>
      </c>
      <c r="H156" s="22" t="str">
        <f>party!$A$10</f>
        <v>George Hurtt</v>
      </c>
      <c r="I156" s="22" t="str">
        <f>party!$A$67</f>
        <v>David Lawrence</v>
      </c>
      <c r="K156" s="23" t="str">
        <f>references!D$14</f>
        <v>Overview CMIP6-Endorsed MIPs</v>
      </c>
      <c r="L156" s="7" t="str">
        <f>references!$D$41</f>
        <v>Land-Use Model Intercomparison Project home page</v>
      </c>
      <c r="Q156" s="22" t="str">
        <f>party!$A$6</f>
        <v>Charlotte Pascoe</v>
      </c>
      <c r="R156" s="7" t="str">
        <f>experiment!$C$9</f>
        <v>piControl</v>
      </c>
      <c r="S156" s="23" t="str">
        <f>$C$11</f>
        <v>historical</v>
      </c>
      <c r="T156" s="23" t="str">
        <f>$C$142</f>
        <v>land-hist</v>
      </c>
      <c r="U156" s="23" t="str">
        <f>$C$154</f>
        <v>land-hist</v>
      </c>
      <c r="V156" s="23" t="str">
        <f>$C$157</f>
        <v>land-netTrans</v>
      </c>
      <c r="X156" s="22" t="str">
        <f>TemporalConstraint!$A$3</f>
        <v>1850-2014 165yrs</v>
      </c>
      <c r="Z156" s="22" t="str">
        <f>EnsembleRequirement!$A$4</f>
        <v>SingleMember</v>
      </c>
      <c r="AE156" s="22" t="str">
        <f>requirement!$A$26</f>
        <v>LSM Configuration</v>
      </c>
      <c r="AJ156" s="22" t="str">
        <f>ForcingConstraint!$A$225</f>
        <v>LMIPHistoricalForcing</v>
      </c>
      <c r="AK156" s="22" t="str">
        <f>ForcingConstraint!$A$236</f>
        <v>Grassland</v>
      </c>
    </row>
    <row r="157" spans="1:48" ht="60">
      <c r="A157" s="23" t="s">
        <v>3262</v>
      </c>
      <c r="B157" s="22" t="s">
        <v>3254</v>
      </c>
      <c r="C157" s="23" t="s">
        <v>3284</v>
      </c>
      <c r="D157" s="22" t="s">
        <v>3240</v>
      </c>
      <c r="E157" s="23" t="s">
        <v>3241</v>
      </c>
      <c r="F157" s="23" t="s">
        <v>3249</v>
      </c>
      <c r="G157" s="22" t="s">
        <v>77</v>
      </c>
      <c r="H157" s="22" t="str">
        <f>party!$A$10</f>
        <v>George Hurtt</v>
      </c>
      <c r="I157" s="22" t="str">
        <f>party!$A$67</f>
        <v>David Lawrence</v>
      </c>
      <c r="K157" s="23" t="str">
        <f>references!D$14</f>
        <v>Overview CMIP6-Endorsed MIPs</v>
      </c>
      <c r="L157" s="7" t="str">
        <f>references!$D$41</f>
        <v>Land-Use Model Intercomparison Project home page</v>
      </c>
      <c r="Q157" s="22" t="str">
        <f>party!$A$6</f>
        <v>Charlotte Pascoe</v>
      </c>
      <c r="R157" s="7" t="str">
        <f>experiment!$C$9</f>
        <v>piControl</v>
      </c>
      <c r="S157" s="23" t="str">
        <f>$C$11</f>
        <v>historical</v>
      </c>
      <c r="T157" s="23" t="str">
        <f>$C$142</f>
        <v>land-hist</v>
      </c>
      <c r="U157" s="23" t="str">
        <f>$C$154</f>
        <v>land-hist</v>
      </c>
      <c r="V157" s="23" t="str">
        <f>$C$156</f>
        <v>land-grasscrop</v>
      </c>
      <c r="X157" s="22" t="str">
        <f>TemporalConstraint!$A$3</f>
        <v>1850-2014 165yrs</v>
      </c>
      <c r="Z157" s="22" t="str">
        <f>EnsembleRequirement!$A$4</f>
        <v>SingleMember</v>
      </c>
      <c r="AE157" s="22" t="str">
        <f>requirement!$A$26</f>
        <v>LSM Configuration</v>
      </c>
      <c r="AJ157" s="22" t="str">
        <f>ForcingConstraint!$A$225</f>
        <v>LMIPHistoricalForcing</v>
      </c>
      <c r="AK157" s="22" t="str">
        <f>ForcingConstraint!$A$237</f>
        <v>GrasslandNet</v>
      </c>
    </row>
    <row r="158" spans="1:48" ht="45">
      <c r="A158" s="23" t="s">
        <v>3261</v>
      </c>
      <c r="B158" s="22" t="s">
        <v>3253</v>
      </c>
      <c r="C158" s="23" t="s">
        <v>3285</v>
      </c>
      <c r="D158" s="22" t="s">
        <v>3242</v>
      </c>
      <c r="E158" s="23" t="s">
        <v>3243</v>
      </c>
      <c r="F158" s="23" t="s">
        <v>3249</v>
      </c>
      <c r="G158" s="22" t="s">
        <v>77</v>
      </c>
      <c r="H158" s="22" t="str">
        <f>party!$A$10</f>
        <v>George Hurtt</v>
      </c>
      <c r="I158" s="22" t="str">
        <f>party!$A$67</f>
        <v>David Lawrence</v>
      </c>
      <c r="K158" s="23" t="str">
        <f>references!D$14</f>
        <v>Overview CMIP6-Endorsed MIPs</v>
      </c>
      <c r="L158" s="7" t="str">
        <f>references!$D$41</f>
        <v>Land-Use Model Intercomparison Project home page</v>
      </c>
      <c r="Q158" s="22" t="str">
        <f>party!$A$6</f>
        <v>Charlotte Pascoe</v>
      </c>
      <c r="R158" s="7" t="str">
        <f>experiment!$C$9</f>
        <v>piControl</v>
      </c>
      <c r="S158" s="23" t="str">
        <f>$C$11</f>
        <v>historical</v>
      </c>
      <c r="T158" s="23" t="str">
        <f>$C$142</f>
        <v>land-hist</v>
      </c>
      <c r="U158" s="23" t="str">
        <f>$C$154</f>
        <v>land-hist</v>
      </c>
      <c r="V158" s="23" t="str">
        <f>$C$156</f>
        <v>land-grasscrop</v>
      </c>
      <c r="X158" s="22" t="str">
        <f>TemporalConstraint!$A$3</f>
        <v>1850-2014 165yrs</v>
      </c>
      <c r="Z158" s="22" t="str">
        <f>EnsembleRequirement!$A$4</f>
        <v>SingleMember</v>
      </c>
      <c r="AE158" s="22" t="str">
        <f>requirement!$A$26</f>
        <v>LSM Configuration</v>
      </c>
      <c r="AJ158" s="22" t="str">
        <f>ForcingConstraint!$A$225</f>
        <v>LMIPHistoricalForcing</v>
      </c>
      <c r="AK158" s="22" t="str">
        <f>ForcingConstraint!$A$236</f>
        <v>Grassland</v>
      </c>
      <c r="AL158" s="22" t="str">
        <f>ForcingConstraint!$A$238</f>
        <v>Fire</v>
      </c>
    </row>
    <row r="159" spans="1:48" ht="75">
      <c r="A159" s="23" t="s">
        <v>3260</v>
      </c>
      <c r="B159" s="22" t="s">
        <v>3252</v>
      </c>
      <c r="C159" s="23" t="s">
        <v>3286</v>
      </c>
      <c r="D159" s="22" t="s">
        <v>3245</v>
      </c>
      <c r="E159" s="23" t="s">
        <v>3246</v>
      </c>
      <c r="F159" s="23" t="s">
        <v>3249</v>
      </c>
      <c r="G159" s="22" t="s">
        <v>77</v>
      </c>
      <c r="H159" s="22" t="str">
        <f>party!$A$10</f>
        <v>George Hurtt</v>
      </c>
      <c r="I159" s="22" t="str">
        <f>party!$A$67</f>
        <v>David Lawrence</v>
      </c>
      <c r="K159" s="23" t="str">
        <f>references!D$14</f>
        <v>Overview CMIP6-Endorsed MIPs</v>
      </c>
      <c r="L159" s="7" t="str">
        <f>references!$D$41</f>
        <v>Land-Use Model Intercomparison Project home page</v>
      </c>
      <c r="Q159" s="22" t="str">
        <f>party!$A$6</f>
        <v>Charlotte Pascoe</v>
      </c>
      <c r="R159" s="7" t="str">
        <f>experiment!$C$9</f>
        <v>piControl</v>
      </c>
      <c r="S159" s="23" t="str">
        <f>$C$11</f>
        <v>historical</v>
      </c>
      <c r="T159" s="23" t="str">
        <f>$C$142</f>
        <v>land-hist</v>
      </c>
      <c r="U159" s="23" t="str">
        <f>$C$154</f>
        <v>land-hist</v>
      </c>
      <c r="V159" s="23" t="str">
        <f>$C$156</f>
        <v>land-grasscrop</v>
      </c>
      <c r="X159" s="22" t="str">
        <f>TemporalConstraint!$A$3</f>
        <v>1850-2014 165yrs</v>
      </c>
      <c r="Z159" s="22" t="str">
        <f>EnsembleRequirement!$A$4</f>
        <v>SingleMember</v>
      </c>
      <c r="AE159" s="22" t="str">
        <f>requirement!$A$26</f>
        <v>LSM Configuration</v>
      </c>
      <c r="AJ159" s="22" t="str">
        <f>ForcingConstraint!$A$225</f>
        <v>LMIPHistoricalForcing</v>
      </c>
      <c r="AK159" s="22" t="str">
        <f>ForcingConstraint!$A$236</f>
        <v>Grassland</v>
      </c>
      <c r="AL159" s="22" t="str">
        <f>ForcingConstraint!$A$238</f>
        <v>Fire</v>
      </c>
      <c r="AM159" s="22" t="str">
        <f>ForcingConstraint!$A$239</f>
        <v>WoodHarvest</v>
      </c>
    </row>
    <row r="160" spans="1:48" ht="60">
      <c r="A160" s="23" t="s">
        <v>3259</v>
      </c>
      <c r="B160" s="22" t="s">
        <v>3251</v>
      </c>
      <c r="C160" s="23" t="s">
        <v>3287</v>
      </c>
      <c r="D160" s="22" t="s">
        <v>3247</v>
      </c>
      <c r="E160" s="23" t="s">
        <v>3248</v>
      </c>
      <c r="F160" s="23" t="s">
        <v>3249</v>
      </c>
      <c r="G160" s="22" t="s">
        <v>77</v>
      </c>
      <c r="H160" s="22" t="str">
        <f>party!$A$10</f>
        <v>George Hurtt</v>
      </c>
      <c r="I160" s="22" t="str">
        <f>party!$A$67</f>
        <v>David Lawrence</v>
      </c>
      <c r="K160" s="23" t="str">
        <f>references!D$14</f>
        <v>Overview CMIP6-Endorsed MIPs</v>
      </c>
      <c r="L160" s="7" t="str">
        <f>references!$D$41</f>
        <v>Land-Use Model Intercomparison Project home page</v>
      </c>
      <c r="Q160" s="22" t="str">
        <f>party!$A$6</f>
        <v>Charlotte Pascoe</v>
      </c>
      <c r="R160" s="7" t="str">
        <f>experiment!$C$9</f>
        <v>piControl</v>
      </c>
      <c r="S160" s="23" t="str">
        <f>$C$11</f>
        <v>historical</v>
      </c>
      <c r="T160" s="23" t="str">
        <f>$C$142</f>
        <v>land-hist</v>
      </c>
      <c r="U160" s="23" t="str">
        <f>$C$154</f>
        <v>land-hist</v>
      </c>
      <c r="V160" s="23" t="str">
        <f>$C$156</f>
        <v>land-grasscrop</v>
      </c>
      <c r="X160" s="22" t="str">
        <f>TemporalConstraint!$A$3</f>
        <v>1850-2014 165yrs</v>
      </c>
      <c r="Z160" s="22" t="str">
        <f>EnsembleRequirement!$A$4</f>
        <v>SingleMember</v>
      </c>
      <c r="AE160" s="22" t="str">
        <f>requirement!$A$26</f>
        <v>LSM Configuration</v>
      </c>
      <c r="AJ160" s="22" t="str">
        <f>ForcingConstraint!$A$225</f>
        <v>LMIPHistoricalForcing</v>
      </c>
      <c r="AK160" s="22" t="str">
        <f>ForcingConstraint!$A$236</f>
        <v>Grassland</v>
      </c>
      <c r="AL160" s="22" t="str">
        <f>ForcingConstraint!$A$240</f>
        <v>Pasture</v>
      </c>
    </row>
    <row r="161" spans="1:42" ht="45">
      <c r="A161" s="23" t="s">
        <v>3258</v>
      </c>
      <c r="B161" s="22" t="s">
        <v>3250</v>
      </c>
      <c r="C161" s="23" t="s">
        <v>3288</v>
      </c>
      <c r="D161" s="22" t="s">
        <v>3268</v>
      </c>
      <c r="E161" s="23" t="s">
        <v>3256</v>
      </c>
      <c r="F161" s="23" t="s">
        <v>3249</v>
      </c>
      <c r="G161" s="22" t="s">
        <v>77</v>
      </c>
      <c r="H161" s="22" t="str">
        <f>party!$A$10</f>
        <v>George Hurtt</v>
      </c>
      <c r="I161" s="22" t="str">
        <f>party!$A$67</f>
        <v>David Lawrence</v>
      </c>
      <c r="K161" s="23" t="str">
        <f>references!D$14</f>
        <v>Overview CMIP6-Endorsed MIPs</v>
      </c>
      <c r="L161" s="7" t="str">
        <f>references!$D$41</f>
        <v>Land-Use Model Intercomparison Project home page</v>
      </c>
      <c r="Q161" s="22" t="str">
        <f>party!$A$6</f>
        <v>Charlotte Pascoe</v>
      </c>
      <c r="R161" s="7" t="str">
        <f>experiment!$C$9</f>
        <v>piControl</v>
      </c>
      <c r="S161" s="23" t="str">
        <f>$C$11</f>
        <v>historical</v>
      </c>
      <c r="T161" s="23" t="str">
        <f>$C$142</f>
        <v>land-hist</v>
      </c>
      <c r="U161" s="23" t="str">
        <f>$C$154</f>
        <v>land-hist</v>
      </c>
      <c r="V161" s="23" t="str">
        <f>$C$156</f>
        <v>land-grasscrop</v>
      </c>
      <c r="X161" s="22" t="str">
        <f>TemporalConstraint!$A$3</f>
        <v>1850-2014 165yrs</v>
      </c>
      <c r="Z161" s="22" t="str">
        <f>EnsembleRequirement!$A$4</f>
        <v>SingleMember</v>
      </c>
      <c r="AE161" s="22" t="str">
        <f>requirement!$A$26</f>
        <v>LSM Configuration</v>
      </c>
      <c r="AJ161" s="22" t="str">
        <f>ForcingConstraint!$A$225</f>
        <v>LMIPHistoricalForcing</v>
      </c>
      <c r="AK161" s="22" t="str">
        <f>ForcingConstraint!$A$236</f>
        <v>Grassland</v>
      </c>
      <c r="AL161" s="22" t="str">
        <f>ForcingConstraint!$A$241</f>
        <v>Crop</v>
      </c>
    </row>
    <row r="162" spans="1:42" ht="45">
      <c r="A162" s="23" t="s">
        <v>3257</v>
      </c>
      <c r="B162" s="22" t="s">
        <v>3267</v>
      </c>
      <c r="C162" s="23" t="s">
        <v>3289</v>
      </c>
      <c r="D162" s="22" t="s">
        <v>3269</v>
      </c>
      <c r="E162" s="23" t="s">
        <v>3273</v>
      </c>
      <c r="F162" s="23" t="s">
        <v>3249</v>
      </c>
      <c r="G162" s="22" t="s">
        <v>77</v>
      </c>
      <c r="H162" s="22" t="str">
        <f>party!$A$10</f>
        <v>George Hurtt</v>
      </c>
      <c r="I162" s="22" t="str">
        <f>party!$A$67</f>
        <v>David Lawrence</v>
      </c>
      <c r="K162" s="23" t="str">
        <f>references!D$14</f>
        <v>Overview CMIP6-Endorsed MIPs</v>
      </c>
      <c r="L162" s="7" t="str">
        <f>references!$D$41</f>
        <v>Land-Use Model Intercomparison Project home page</v>
      </c>
      <c r="Q162" s="22" t="str">
        <f>party!$A$6</f>
        <v>Charlotte Pascoe</v>
      </c>
      <c r="R162" s="7" t="str">
        <f>experiment!$C$9</f>
        <v>piControl</v>
      </c>
      <c r="S162" s="23" t="str">
        <f>$C$11</f>
        <v>historical</v>
      </c>
      <c r="T162" s="23" t="str">
        <f>$C$142</f>
        <v>land-hist</v>
      </c>
      <c r="U162" s="23" t="str">
        <f>$C$154</f>
        <v>land-hist</v>
      </c>
      <c r="V162" s="23" t="str">
        <f>$C$161</f>
        <v>land-crop</v>
      </c>
      <c r="X162" s="22" t="str">
        <f>TemporalConstraint!$A$3</f>
        <v>1850-2014 165yrs</v>
      </c>
      <c r="Z162" s="22" t="str">
        <f>EnsembleRequirement!$A$4</f>
        <v>SingleMember</v>
      </c>
      <c r="AE162" s="22" t="str">
        <f>requirement!$A$26</f>
        <v>LSM Configuration</v>
      </c>
      <c r="AJ162" s="22" t="str">
        <f>ForcingConstraint!$A$225</f>
        <v>LMIPHistoricalForcing</v>
      </c>
      <c r="AK162" s="22" t="str">
        <f>ForcingConstraint!$A$236</f>
        <v>Grassland</v>
      </c>
      <c r="AL162" s="22" t="str">
        <f>ForcingConstraint!$A$241</f>
        <v>Crop</v>
      </c>
      <c r="AM162" s="22" t="str">
        <f>ForcingConstraint!$A$242</f>
        <v>Irrigation</v>
      </c>
    </row>
    <row r="163" spans="1:42" ht="75">
      <c r="A163" s="23" t="s">
        <v>3270</v>
      </c>
      <c r="B163" s="22" t="s">
        <v>3271</v>
      </c>
      <c r="C163" s="23" t="s">
        <v>3290</v>
      </c>
      <c r="D163" s="22" t="s">
        <v>3269</v>
      </c>
      <c r="E163" s="23" t="s">
        <v>3272</v>
      </c>
      <c r="F163" s="23" t="s">
        <v>3249</v>
      </c>
      <c r="G163" s="22" t="s">
        <v>77</v>
      </c>
      <c r="H163" s="22" t="str">
        <f>party!$A$10</f>
        <v>George Hurtt</v>
      </c>
      <c r="I163" s="22" t="str">
        <f>party!$A$67</f>
        <v>David Lawrence</v>
      </c>
      <c r="K163" s="23" t="str">
        <f>references!D$14</f>
        <v>Overview CMIP6-Endorsed MIPs</v>
      </c>
      <c r="L163" s="7" t="str">
        <f>references!$D$41</f>
        <v>Land-Use Model Intercomparison Project home page</v>
      </c>
      <c r="Q163" s="22" t="str">
        <f>party!$A$6</f>
        <v>Charlotte Pascoe</v>
      </c>
      <c r="R163" s="7" t="str">
        <f>experiment!$C$9</f>
        <v>piControl</v>
      </c>
      <c r="S163" s="23" t="str">
        <f>$C$11</f>
        <v>historical</v>
      </c>
      <c r="T163" s="23" t="str">
        <f>$C$142</f>
        <v>land-hist</v>
      </c>
      <c r="U163" s="23" t="str">
        <f>$C$154</f>
        <v>land-hist</v>
      </c>
      <c r="V163" s="23" t="str">
        <f>$C$162</f>
        <v>land-irrig</v>
      </c>
      <c r="X163" s="22" t="str">
        <f>TemporalConstraint!$A$3</f>
        <v>1850-2014 165yrs</v>
      </c>
      <c r="Z163" s="22" t="str">
        <f>EnsembleRequirement!$A$4</f>
        <v>SingleMember</v>
      </c>
      <c r="AE163" s="22" t="str">
        <f>requirement!$A$26</f>
        <v>LSM Configuration</v>
      </c>
      <c r="AJ163" s="22" t="str">
        <f>ForcingConstraint!$A$225</f>
        <v>LMIPHistoricalForcing</v>
      </c>
      <c r="AK163" s="22" t="str">
        <f>ForcingConstraint!$A$236</f>
        <v>Grassland</v>
      </c>
      <c r="AL163" s="22" t="str">
        <f>ForcingConstraint!$A$241</f>
        <v>Crop</v>
      </c>
      <c r="AM163" s="22" t="str">
        <f>ForcingConstraint!$A$242</f>
        <v>Irrigation</v>
      </c>
      <c r="AN163" s="22" t="str">
        <f>ForcingConstraint!$A$243</f>
        <v>Fertilisation</v>
      </c>
    </row>
    <row r="164" spans="1:42" ht="75">
      <c r="A164" s="23" t="s">
        <v>3274</v>
      </c>
      <c r="B164" s="22" t="s">
        <v>3275</v>
      </c>
      <c r="C164" s="23" t="s">
        <v>3276</v>
      </c>
      <c r="D164" s="22" t="s">
        <v>3299</v>
      </c>
      <c r="E164" s="23" t="s">
        <v>3291</v>
      </c>
      <c r="F164" s="23" t="s">
        <v>3297</v>
      </c>
      <c r="G164" s="22" t="s">
        <v>77</v>
      </c>
      <c r="H164" s="22" t="str">
        <f>party!$A$10</f>
        <v>George Hurtt</v>
      </c>
      <c r="I164" s="22" t="str">
        <f>party!$A$67</f>
        <v>David Lawrence</v>
      </c>
      <c r="K164" s="23" t="str">
        <f>references!D$14</f>
        <v>Overview CMIP6-Endorsed MIPs</v>
      </c>
      <c r="L164" s="7" t="str">
        <f>references!$D$41</f>
        <v>Land-Use Model Intercomparison Project home page</v>
      </c>
      <c r="Q164" s="22" t="str">
        <f>party!$A$6</f>
        <v>Charlotte Pascoe</v>
      </c>
      <c r="R164" s="7" t="str">
        <f>experiment!$C$9</f>
        <v>piControl</v>
      </c>
      <c r="S164" s="23" t="str">
        <f>$C$11</f>
        <v>historical</v>
      </c>
      <c r="T164" s="23" t="str">
        <f>$C$142</f>
        <v>land-hist</v>
      </c>
      <c r="X164" s="22" t="str">
        <f>TemporalConstraint!$A$3</f>
        <v>1850-2014 165yrs</v>
      </c>
      <c r="Z164" s="22" t="str">
        <f>EnsembleRequirement!$A$4</f>
        <v>SingleMember</v>
      </c>
      <c r="AE164" s="22" t="str">
        <f>requirement!$A$26</f>
        <v>LSM Configuration</v>
      </c>
      <c r="AJ164" s="22" t="str">
        <f>ForcingConstraint!$A$225</f>
        <v>LMIPHistoricalForcing</v>
      </c>
      <c r="AK164" s="22" t="str">
        <f>ForcingConstraint!$A$30</f>
        <v>Pre-Industrial Land Use</v>
      </c>
      <c r="AL164" s="22" t="str">
        <f>ForcingConstraint!$A$31</f>
        <v>Pre-Industrial Land Cover</v>
      </c>
    </row>
    <row r="165" spans="1:42" ht="75">
      <c r="A165" s="23" t="s">
        <v>3296</v>
      </c>
      <c r="B165" s="22" t="s">
        <v>3298</v>
      </c>
      <c r="C165" s="23" t="s">
        <v>3302</v>
      </c>
      <c r="D165" s="22" t="s">
        <v>3299</v>
      </c>
      <c r="E165" s="23" t="s">
        <v>3301</v>
      </c>
      <c r="F165" s="23" t="s">
        <v>3300</v>
      </c>
      <c r="G165" s="22" t="s">
        <v>77</v>
      </c>
      <c r="H165" s="22" t="str">
        <f>party!$A$10</f>
        <v>George Hurtt</v>
      </c>
      <c r="I165" s="22" t="str">
        <f>party!$A$67</f>
        <v>David Lawrence</v>
      </c>
      <c r="K165" s="23" t="str">
        <f>references!D$14</f>
        <v>Overview CMIP6-Endorsed MIPs</v>
      </c>
      <c r="L165" s="7" t="str">
        <f>references!$D$41</f>
        <v>Land-Use Model Intercomparison Project home page</v>
      </c>
      <c r="Q165" s="22" t="str">
        <f>party!$A$6</f>
        <v>Charlotte Pascoe</v>
      </c>
      <c r="R165" s="7" t="str">
        <f>experiment!$C$9</f>
        <v>piControl</v>
      </c>
      <c r="S165" s="23" t="str">
        <f>$C$11</f>
        <v>historical</v>
      </c>
      <c r="T165" s="23" t="str">
        <f>$C$142</f>
        <v>land-hist</v>
      </c>
      <c r="X165" s="22" t="str">
        <f>TemporalConstraint!$A$3</f>
        <v>1850-2014 165yrs</v>
      </c>
      <c r="Z165" s="22" t="str">
        <f>EnsembleRequirement!$A$16</f>
        <v>MinimumOne</v>
      </c>
      <c r="AE165" s="22" t="str">
        <f>requirement!$A$4</f>
        <v>AOGCM/ESM Configuration</v>
      </c>
      <c r="AJ165" s="22" t="str">
        <f>ForcingConstraint!$A$30</f>
        <v>Pre-Industrial Land Use</v>
      </c>
      <c r="AK165" s="22" t="str">
        <f>ForcingConstraint!$A$31</f>
        <v>Pre-Industrial Land Cover</v>
      </c>
      <c r="AL165" s="22" t="str">
        <f>requirement!$A$5</f>
        <v>Historical Aerosol Forcing</v>
      </c>
      <c r="AM165" s="22" t="str">
        <f>ForcingConstraint!$A$12</f>
        <v>Historical WMGHG Concentrations</v>
      </c>
      <c r="AN165" s="22" t="str">
        <f>requirement!$A$8</f>
        <v>Historical Solar Forcing</v>
      </c>
      <c r="AO165" s="22" t="str">
        <f>requirement!$A$7</f>
        <v>Historical O3 and Stratospheric H2O Concentrations</v>
      </c>
      <c r="AP165" s="22" t="str">
        <f>ForcingConstraint!$A$18</f>
        <v>Historical Stratospheric Aerosol</v>
      </c>
    </row>
    <row r="166" spans="1:42" ht="45">
      <c r="A166" s="23" t="s">
        <v>3303</v>
      </c>
      <c r="B166" s="22" t="s">
        <v>3304</v>
      </c>
      <c r="C166" s="23" t="s">
        <v>3319</v>
      </c>
      <c r="D166" s="22" t="s">
        <v>3305</v>
      </c>
      <c r="E166" s="23" t="s">
        <v>3306</v>
      </c>
      <c r="F166" s="23" t="s">
        <v>3323</v>
      </c>
      <c r="G166" s="22" t="s">
        <v>77</v>
      </c>
      <c r="H166" s="22" t="str">
        <f>party!$A$10</f>
        <v>George Hurtt</v>
      </c>
      <c r="I166" s="22" t="str">
        <f>party!$A$67</f>
        <v>David Lawrence</v>
      </c>
      <c r="K166" s="23" t="str">
        <f>references!D$14</f>
        <v>Overview CMIP6-Endorsed MIPs</v>
      </c>
      <c r="L166" s="7" t="str">
        <f>references!$D$41</f>
        <v>Land-Use Model Intercomparison Project home page</v>
      </c>
      <c r="Q166" s="22" t="str">
        <f>party!$A$6</f>
        <v>Charlotte Pascoe</v>
      </c>
      <c r="R166" s="23" t="str">
        <f t="shared" ref="R166:R168" si="12">$C$14</f>
        <v>ssp370</v>
      </c>
      <c r="S166" s="23" t="str">
        <f>$C$16</f>
        <v>ssp126</v>
      </c>
      <c r="T166" s="23" t="str">
        <f>$C$167</f>
        <v>ssp126-ssp37LU</v>
      </c>
      <c r="X166" s="22" t="str">
        <f>TemporalConstraint!$A$35</f>
        <v xml:space="preserve">2015-2100 86yrs </v>
      </c>
      <c r="Z166" s="22" t="str">
        <f>EnsembleRequirement!$A$16</f>
        <v>MinimumOne</v>
      </c>
      <c r="AE166" s="22" t="str">
        <f>requirement!$A$4</f>
        <v>AOGCM/ESM Configuration</v>
      </c>
      <c r="AJ166" s="17" t="str">
        <f>requirement!$A$40</f>
        <v>RCP70ForcingExcludingLandUse</v>
      </c>
      <c r="AK166" s="17" t="str">
        <f>ForcingConstraint!$A$75</f>
        <v>RCP26LandUse</v>
      </c>
      <c r="AL166" s="17"/>
      <c r="AM166" s="17"/>
    </row>
    <row r="167" spans="1:42" ht="45">
      <c r="A167" s="23" t="s">
        <v>3315</v>
      </c>
      <c r="B167" s="22" t="s">
        <v>3316</v>
      </c>
      <c r="C167" s="23" t="s">
        <v>3320</v>
      </c>
      <c r="D167" s="22" t="s">
        <v>3317</v>
      </c>
      <c r="E167" s="23" t="s">
        <v>3318</v>
      </c>
      <c r="F167" s="23" t="s">
        <v>3322</v>
      </c>
      <c r="G167" s="22" t="s">
        <v>77</v>
      </c>
      <c r="H167" s="22" t="str">
        <f>party!$A$10</f>
        <v>George Hurtt</v>
      </c>
      <c r="I167" s="22" t="str">
        <f>party!$A$67</f>
        <v>David Lawrence</v>
      </c>
      <c r="K167" s="23" t="str">
        <f>references!D$14</f>
        <v>Overview CMIP6-Endorsed MIPs</v>
      </c>
      <c r="L167" s="7" t="str">
        <f>references!$D$41</f>
        <v>Land-Use Model Intercomparison Project home page</v>
      </c>
      <c r="Q167" s="22" t="str">
        <f>party!$A$6</f>
        <v>Charlotte Pascoe</v>
      </c>
      <c r="R167" s="23" t="str">
        <f t="shared" si="12"/>
        <v>ssp370</v>
      </c>
      <c r="S167" s="23" t="str">
        <f>$C$16</f>
        <v>ssp126</v>
      </c>
      <c r="T167" s="23" t="str">
        <f>$C$166</f>
        <v>ssp37-ssp126LU</v>
      </c>
      <c r="X167" s="22" t="str">
        <f>TemporalConstraint!$A$35</f>
        <v xml:space="preserve">2015-2100 86yrs </v>
      </c>
      <c r="Z167" s="22" t="str">
        <f>EnsembleRequirement!$A$16</f>
        <v>MinimumOne</v>
      </c>
      <c r="AE167" s="22" t="str">
        <f>requirement!$A$4</f>
        <v>AOGCM/ESM Configuration</v>
      </c>
      <c r="AJ167" s="17" t="str">
        <f>requirement!$A$41</f>
        <v>RCP26ForcingExcludingLandUse</v>
      </c>
      <c r="AK167" s="17" t="str">
        <f>ForcingConstraint!$A$73</f>
        <v>RCP70LandUse</v>
      </c>
    </row>
    <row r="168" spans="1:42" ht="45">
      <c r="A168" s="23" t="s">
        <v>3325</v>
      </c>
      <c r="B168" s="22" t="s">
        <v>3326</v>
      </c>
      <c r="C168" s="23" t="s">
        <v>3327</v>
      </c>
      <c r="D168" s="22" t="s">
        <v>3328</v>
      </c>
      <c r="E168" s="23" t="s">
        <v>3324</v>
      </c>
      <c r="F168" s="23" t="s">
        <v>3321</v>
      </c>
      <c r="G168" s="22" t="s">
        <v>77</v>
      </c>
      <c r="H168" s="22" t="str">
        <f>party!$A$10</f>
        <v>George Hurtt</v>
      </c>
      <c r="I168" s="22" t="str">
        <f>party!$A$67</f>
        <v>David Lawrence</v>
      </c>
      <c r="K168" s="23" t="str">
        <f>references!D$14</f>
        <v>Overview CMIP6-Endorsed MIPs</v>
      </c>
      <c r="L168" s="7" t="str">
        <f>references!$D$41</f>
        <v>Land-Use Model Intercomparison Project home page</v>
      </c>
      <c r="Q168" s="22" t="str">
        <f>party!$A$6</f>
        <v>Charlotte Pascoe</v>
      </c>
      <c r="R168" s="23" t="str">
        <f>$C$13</f>
        <v>ssp585</v>
      </c>
      <c r="S168" s="23" t="str">
        <f>$C$16</f>
        <v>ssp126</v>
      </c>
      <c r="T168" s="23" t="str">
        <f>$C$166</f>
        <v>ssp37-ssp126LU</v>
      </c>
      <c r="X168" s="22" t="str">
        <f>TemporalConstraint!$A$35</f>
        <v xml:space="preserve">2015-2100 86yrs </v>
      </c>
      <c r="Z168" s="22" t="str">
        <f>EnsembleRequirement!$A$16</f>
        <v>MinimumOne</v>
      </c>
      <c r="AE168" s="22" t="str">
        <f>requirement!$A$4</f>
        <v>AOGCM/ESM Configuration</v>
      </c>
      <c r="AJ168" s="17" t="str">
        <f>requirement!$A$42</f>
        <v>RCP85ForcingExcludingLandUse</v>
      </c>
      <c r="AK168" s="17" t="str">
        <f>ForcingConstraint!$A$75</f>
        <v>RCP26LandUse</v>
      </c>
    </row>
    <row r="169" spans="1:42" ht="165">
      <c r="A169" s="23" t="s">
        <v>3376</v>
      </c>
      <c r="B169" s="22" t="s">
        <v>3524</v>
      </c>
      <c r="C169" s="23" t="s">
        <v>3523</v>
      </c>
      <c r="D169" s="22" t="s">
        <v>3535</v>
      </c>
      <c r="E169" s="23" t="s">
        <v>3385</v>
      </c>
      <c r="F169" s="23" t="s">
        <v>3522</v>
      </c>
      <c r="G169" s="22" t="s">
        <v>77</v>
      </c>
      <c r="H169" s="22" t="str">
        <f>party!$A$68</f>
        <v>Gokhan Danabasoglu</v>
      </c>
      <c r="I169" s="22" t="str">
        <f>party!$A$49</f>
        <v>Stephen Griffies</v>
      </c>
      <c r="J169" s="22" t="str">
        <f>party!$A$69</f>
        <v>James Orr</v>
      </c>
      <c r="K169" s="23" t="str">
        <f>references!D$14</f>
        <v>Overview CMIP6-Endorsed MIPs</v>
      </c>
      <c r="L169" s="7" t="str">
        <f>references!$D$46</f>
        <v>Griffies, S.M., M. Winton, B. Samuels, G. Danabasoglu, S. Yeager, S. Marsland, H. Drange, and M. Bentsen (2012), Datasets and protocol for the CLIVAR WGOMD Coordinated Ocean-ice Reference Experiments (COREs), WCRP Report No. 21/2012, pp.21.</v>
      </c>
      <c r="M169" s="7" t="str">
        <f>references!$D$53</f>
        <v>Danabasoglu, G., S.G. Yeager, D. Bailey, E. Behrens, M. Bentsen, D. Bi, A. Biastoch, C. Böning, A. Bozec, V.M. Canuto, C. Cassou, E. Chassignet, A.C. Coward, S. Danilov, N. Diansky, H. Drange, R. Farneti, E. Fernandez, P.G. Fogli, G. Forget, Y. Fujii, S.M. Griffies, A. Gusev, P. Heimbach, A. Howard, T. Jung, M. Kelley, W.G. Large, A. Leboissetier, J. Lu, G. Madec, S.J. Marsland, S. Masina, A. Navarra, A.J.G. Nurser, A. Pirani, D. Salas y Mélia, B.L. Samuels, M. Scheinert, D. Sidorenko, A.-M. Treguier, H. Tsujino, P. Uotila, S. Valcke, A. Voldoire, Q. Wang (2014), North Atlantic simulations in Coordinated Ocean-ice Reference Experiments phase II (CORE-II) Part I: Mean states, Ocean Modelling, 73, 76-107</v>
      </c>
      <c r="N169" s="7" t="str">
        <f>references!$D$43</f>
        <v>Coordinated Ocean-Ice Reference Experiments - phase 2 home page</v>
      </c>
      <c r="O169" s="7" t="str">
        <f>references!$D$48</f>
        <v>OCMIP2 CFC tracer web guide</v>
      </c>
      <c r="P169" s="7" t="str">
        <f>references!$D$49</f>
        <v>OCMIP3 biogeochemical web guide</v>
      </c>
      <c r="Q169" s="22" t="str">
        <f>party!$A$6</f>
        <v>Charlotte Pascoe</v>
      </c>
      <c r="R169" s="23" t="str">
        <f>$C$11</f>
        <v>historical</v>
      </c>
      <c r="S169" s="23" t="str">
        <f>$C$170</f>
        <v>omip-initB</v>
      </c>
      <c r="X169" s="22" t="str">
        <f>TemporalConstraint!$A$41</f>
        <v>1948-2009 310yrs</v>
      </c>
      <c r="Z169" s="22" t="str">
        <f>EnsembleRequirement!$A$4</f>
        <v>SingleMember</v>
      </c>
      <c r="AA169" s="22" t="str">
        <f>EnsembleRequirement!$A$34</f>
        <v>BGCInitialisation</v>
      </c>
      <c r="AB169" s="22" t="str">
        <f>EnsembleRequirement!$A$35</f>
        <v>BGCTracerInitialisation</v>
      </c>
      <c r="AC169" s="22" t="str">
        <f>EnsembleRequirement!$A$36</f>
        <v>BGCIronInitialisation</v>
      </c>
      <c r="AE169" s="22" t="str">
        <f>requirement!$A$45</f>
        <v>Ocean-SeaIceConfiguration</v>
      </c>
      <c r="AF169" s="22" t="str">
        <f>requirement!$A$46</f>
        <v>Ocean-SeaIce-BioGeoChemConfig</v>
      </c>
      <c r="AJ169" s="17" t="str">
        <f>requirement!$A$43</f>
        <v>OMIPAirSeaFluxes</v>
      </c>
      <c r="AK169" s="17" t="str">
        <f>requirement!$A$44</f>
        <v>OMIPInertChemicalTracers</v>
      </c>
      <c r="AL169" s="17" t="str">
        <f>requirement!$A$47</f>
        <v>OMIPBiogeochemicalTracers</v>
      </c>
      <c r="AM169" s="17" t="str">
        <f>ForcingConstraint!$A$250</f>
        <v>O2Constant</v>
      </c>
      <c r="AN169" s="17" t="str">
        <f>ForcingConstraint!$A$251</f>
        <v>CO2Historical</v>
      </c>
    </row>
    <row r="170" spans="1:42" ht="165">
      <c r="A170" s="23" t="s">
        <v>3525</v>
      </c>
      <c r="B170" s="22" t="s">
        <v>3536</v>
      </c>
      <c r="C170" s="23" t="s">
        <v>3541</v>
      </c>
      <c r="D170" s="22" t="s">
        <v>3534</v>
      </c>
      <c r="E170" s="23" t="s">
        <v>3533</v>
      </c>
      <c r="F170" s="23" t="s">
        <v>3526</v>
      </c>
      <c r="G170" s="22" t="s">
        <v>77</v>
      </c>
      <c r="H170" s="22" t="str">
        <f>party!$A$68</f>
        <v>Gokhan Danabasoglu</v>
      </c>
      <c r="I170" s="22" t="str">
        <f>party!$A$49</f>
        <v>Stephen Griffies</v>
      </c>
      <c r="J170" s="22" t="str">
        <f>party!$A$69</f>
        <v>James Orr</v>
      </c>
      <c r="K170" s="23" t="str">
        <f>references!D$14</f>
        <v>Overview CMIP6-Endorsed MIPs</v>
      </c>
      <c r="L170" s="7" t="str">
        <f>references!$D$46</f>
        <v>Griffies, S.M., M. Winton, B. Samuels, G. Danabasoglu, S. Yeager, S. Marsland, H. Drange, and M. Bentsen (2012), Datasets and protocol for the CLIVAR WGOMD Coordinated Ocean-ice Reference Experiments (COREs), WCRP Report No. 21/2012, pp.21.</v>
      </c>
      <c r="M170" s="7" t="str">
        <f>references!$D$53</f>
        <v>Danabasoglu, G., S.G. Yeager, D. Bailey, E. Behrens, M. Bentsen, D. Bi, A. Biastoch, C. Böning, A. Bozec, V.M. Canuto, C. Cassou, E. Chassignet, A.C. Coward, S. Danilov, N. Diansky, H. Drange, R. Farneti, E. Fernandez, P.G. Fogli, G. Forget, Y. Fujii, S.M. Griffies, A. Gusev, P. Heimbach, A. Howard, T. Jung, M. Kelley, W.G. Large, A. Leboissetier, J. Lu, G. Madec, S.J. Marsland, S. Masina, A. Navarra, A.J.G. Nurser, A. Pirani, D. Salas y Mélia, B.L. Samuels, M. Scheinert, D. Sidorenko, A.-M. Treguier, H. Tsujino, P. Uotila, S. Valcke, A. Voldoire, Q. Wang (2014), North Atlantic simulations in Coordinated Ocean-ice Reference Experiments phase II (CORE-II) Part I: Mean states, Ocean Modelling, 73, 76-107</v>
      </c>
      <c r="N170" s="7" t="str">
        <f>references!$D$43</f>
        <v>Coordinated Ocean-Ice Reference Experiments - phase 2 home page</v>
      </c>
      <c r="O170" s="7" t="str">
        <f>references!$D$48</f>
        <v>OCMIP2 CFC tracer web guide</v>
      </c>
      <c r="P170" s="7" t="str">
        <f>references!$D$49</f>
        <v>OCMIP3 biogeochemical web guide</v>
      </c>
      <c r="Q170" s="22" t="str">
        <f>party!$A$6</f>
        <v>Charlotte Pascoe</v>
      </c>
      <c r="R170" s="23" t="str">
        <f>$C$11</f>
        <v>historical</v>
      </c>
      <c r="S170" s="23" t="str">
        <f>$C$169</f>
        <v>omip-initA</v>
      </c>
      <c r="X170" s="22" t="str">
        <f>TemporalConstraint!$A$41</f>
        <v>1948-2009 310yrs</v>
      </c>
      <c r="Z170" s="22" t="str">
        <f>EnsembleRequirement!$A$4</f>
        <v>SingleMember</v>
      </c>
      <c r="AA170" s="22" t="str">
        <f>EnsembleRequirement!$A$37</f>
        <v>BGCTracerMillennialSpinUp</v>
      </c>
      <c r="AE170" s="22" t="str">
        <f>requirement!$A$46</f>
        <v>Ocean-SeaIce-BioGeoChemConfig</v>
      </c>
      <c r="AJ170" s="17" t="str">
        <f>requirement!$A$43</f>
        <v>OMIPAirSeaFluxes</v>
      </c>
      <c r="AK170" s="17" t="str">
        <f>requirement!$A$44</f>
        <v>OMIPInertChemicalTracers</v>
      </c>
      <c r="AL170" s="17" t="str">
        <f>requirement!$A$47</f>
        <v>OMIPBiogeochemicalTracers</v>
      </c>
      <c r="AM170" s="17" t="str">
        <f>ForcingConstraint!$A$250</f>
        <v>O2Constant</v>
      </c>
      <c r="AN170" s="17" t="str">
        <f>ForcingConstraint!$A$251</f>
        <v>CO2Historical</v>
      </c>
      <c r="AO170" s="17" t="str">
        <f>ForcingConstraint!$A$254</f>
        <v>RadioCTracer</v>
      </c>
    </row>
  </sheetData>
  <mergeCells count="235">
    <mergeCell ref="Z2:AC2"/>
    <mergeCell ref="O3:O4"/>
    <mergeCell ref="O5:O6"/>
    <mergeCell ref="O7:O8"/>
    <mergeCell ref="O9:O10"/>
    <mergeCell ref="O11:O12"/>
    <mergeCell ref="K1:P2"/>
    <mergeCell ref="P3:P4"/>
    <mergeCell ref="P5:P6"/>
    <mergeCell ref="P7:P8"/>
    <mergeCell ref="P9:P10"/>
    <mergeCell ref="P11:P12"/>
    <mergeCell ref="AI9:AI10"/>
    <mergeCell ref="AH9:AH10"/>
    <mergeCell ref="AG9:AG10"/>
    <mergeCell ref="AF9:AF10"/>
    <mergeCell ref="AF11:AF12"/>
    <mergeCell ref="AG11:AG12"/>
    <mergeCell ref="AH11:AH12"/>
    <mergeCell ref="AI11:AI12"/>
    <mergeCell ref="AG3:AG4"/>
    <mergeCell ref="AH3:AH4"/>
    <mergeCell ref="AI3:AI4"/>
    <mergeCell ref="AI5:AI6"/>
    <mergeCell ref="AH5:AH6"/>
    <mergeCell ref="AG5:AG6"/>
    <mergeCell ref="AF5:AF6"/>
    <mergeCell ref="AF7:AF8"/>
    <mergeCell ref="AG7:AG8"/>
    <mergeCell ref="AH7:AH8"/>
    <mergeCell ref="AI7:AI8"/>
    <mergeCell ref="AD5:AD6"/>
    <mergeCell ref="AB5:AB6"/>
    <mergeCell ref="AB3:AB4"/>
    <mergeCell ref="AD3:AD4"/>
    <mergeCell ref="AD9:AD10"/>
    <mergeCell ref="AD11:AD12"/>
    <mergeCell ref="AB9:AB10"/>
    <mergeCell ref="AB11:AB12"/>
    <mergeCell ref="AF3:AF4"/>
    <mergeCell ref="AE2:AI2"/>
    <mergeCell ref="N3:N4"/>
    <mergeCell ref="N5:N6"/>
    <mergeCell ref="N7:N8"/>
    <mergeCell ref="N9:N10"/>
    <mergeCell ref="N11:N12"/>
    <mergeCell ref="AV5:AV6"/>
    <mergeCell ref="AV7:AV8"/>
    <mergeCell ref="AV9:AV10"/>
    <mergeCell ref="AV11:AV12"/>
    <mergeCell ref="X2:Y2"/>
    <mergeCell ref="Y3:Y4"/>
    <mergeCell ref="Y5:Y6"/>
    <mergeCell ref="Y7:Y8"/>
    <mergeCell ref="Y9:Y10"/>
    <mergeCell ref="Y11:Y12"/>
    <mergeCell ref="R1:W2"/>
    <mergeCell ref="U3:U4"/>
    <mergeCell ref="V3:V4"/>
    <mergeCell ref="W3:W4"/>
    <mergeCell ref="U5:U6"/>
    <mergeCell ref="V5:V6"/>
    <mergeCell ref="W5:W6"/>
    <mergeCell ref="U7:U8"/>
    <mergeCell ref="V7:V8"/>
    <mergeCell ref="W7:W8"/>
    <mergeCell ref="AS5:AS6"/>
    <mergeCell ref="AS11:AS12"/>
    <mergeCell ref="AW11:AW12"/>
    <mergeCell ref="AW9:AW10"/>
    <mergeCell ref="AW7:AW8"/>
    <mergeCell ref="AW5:AW6"/>
    <mergeCell ref="AT11:AT12"/>
    <mergeCell ref="AU11:AU12"/>
    <mergeCell ref="U9:U10"/>
    <mergeCell ref="V9:V10"/>
    <mergeCell ref="W9:W10"/>
    <mergeCell ref="U11:U12"/>
    <mergeCell ref="V11:V12"/>
    <mergeCell ref="AK11:AK12"/>
    <mergeCell ref="AL11:AL12"/>
    <mergeCell ref="AM11:AM12"/>
    <mergeCell ref="AN11:AN12"/>
    <mergeCell ref="AO11:AO12"/>
    <mergeCell ref="X5:X6"/>
    <mergeCell ref="Z5:Z6"/>
    <mergeCell ref="AW3:AW4"/>
    <mergeCell ref="AS3:AS4"/>
    <mergeCell ref="AT3:AT4"/>
    <mergeCell ref="AU3:AU4"/>
    <mergeCell ref="AU5:AU6"/>
    <mergeCell ref="AT5:AT6"/>
    <mergeCell ref="AT7:AT8"/>
    <mergeCell ref="AU7:AU8"/>
    <mergeCell ref="AU9:AU10"/>
    <mergeCell ref="AT9:AT10"/>
    <mergeCell ref="AV3:AV4"/>
    <mergeCell ref="E9:E10"/>
    <mergeCell ref="D9:D10"/>
    <mergeCell ref="C9:C10"/>
    <mergeCell ref="B9:B10"/>
    <mergeCell ref="L9:L10"/>
    <mergeCell ref="Q9:Q10"/>
    <mergeCell ref="R9:R10"/>
    <mergeCell ref="X9:X10"/>
    <mergeCell ref="Z9:Z10"/>
    <mergeCell ref="D5:D6"/>
    <mergeCell ref="E5:E6"/>
    <mergeCell ref="K5:K6"/>
    <mergeCell ref="S5:S6"/>
    <mergeCell ref="T5:T6"/>
    <mergeCell ref="G1:J1"/>
    <mergeCell ref="H2:J2"/>
    <mergeCell ref="AP5:AP6"/>
    <mergeCell ref="AQ5:AQ6"/>
    <mergeCell ref="AN5:AN6"/>
    <mergeCell ref="L5:L6"/>
    <mergeCell ref="AJ3:AJ4"/>
    <mergeCell ref="AK3:AK4"/>
    <mergeCell ref="S3:S4"/>
    <mergeCell ref="T3:T4"/>
    <mergeCell ref="AL3:AL4"/>
    <mergeCell ref="AM3:AM4"/>
    <mergeCell ref="AN3:AN4"/>
    <mergeCell ref="AQ3:AQ4"/>
    <mergeCell ref="R3:R4"/>
    <mergeCell ref="X3:X4"/>
    <mergeCell ref="Z3:Z4"/>
    <mergeCell ref="AE3:AE4"/>
    <mergeCell ref="L3:L4"/>
    <mergeCell ref="E11:E12"/>
    <mergeCell ref="D11:D12"/>
    <mergeCell ref="C11:C12"/>
    <mergeCell ref="B11:B12"/>
    <mergeCell ref="A11:A12"/>
    <mergeCell ref="E1:E2"/>
    <mergeCell ref="D1:D2"/>
    <mergeCell ref="C1:C2"/>
    <mergeCell ref="B1:B2"/>
    <mergeCell ref="A1:A2"/>
    <mergeCell ref="E7:E8"/>
    <mergeCell ref="D7:D8"/>
    <mergeCell ref="A9:A10"/>
    <mergeCell ref="B7:B8"/>
    <mergeCell ref="A7:A8"/>
    <mergeCell ref="C7:C8"/>
    <mergeCell ref="A3:A4"/>
    <mergeCell ref="B3:B4"/>
    <mergeCell ref="C3:C4"/>
    <mergeCell ref="D3:D4"/>
    <mergeCell ref="E3:E4"/>
    <mergeCell ref="A5:A6"/>
    <mergeCell ref="B5:B6"/>
    <mergeCell ref="C5:C6"/>
    <mergeCell ref="Z11:Z12"/>
    <mergeCell ref="AE11:AE12"/>
    <mergeCell ref="AJ11:AJ12"/>
    <mergeCell ref="W11:W12"/>
    <mergeCell ref="AP11:AP12"/>
    <mergeCell ref="AR11:AR12"/>
    <mergeCell ref="K7:K8"/>
    <mergeCell ref="AQ11:AQ12"/>
    <mergeCell ref="K11:K12"/>
    <mergeCell ref="L11:L12"/>
    <mergeCell ref="Q11:Q12"/>
    <mergeCell ref="R11:R12"/>
    <mergeCell ref="S11:S12"/>
    <mergeCell ref="AA11:AA12"/>
    <mergeCell ref="M11:M12"/>
    <mergeCell ref="AQ7:AQ8"/>
    <mergeCell ref="AR7:AR8"/>
    <mergeCell ref="AL7:AL8"/>
    <mergeCell ref="AM7:AM8"/>
    <mergeCell ref="AN7:AN8"/>
    <mergeCell ref="AO7:AO8"/>
    <mergeCell ref="AL9:AL10"/>
    <mergeCell ref="AB7:AB8"/>
    <mergeCell ref="AD7:AD8"/>
    <mergeCell ref="M9:M10"/>
    <mergeCell ref="S9:S10"/>
    <mergeCell ref="T9:T10"/>
    <mergeCell ref="L7:L8"/>
    <mergeCell ref="Q7:Q8"/>
    <mergeCell ref="R7:R8"/>
    <mergeCell ref="K9:K10"/>
    <mergeCell ref="T11:T12"/>
    <mergeCell ref="X11:X12"/>
    <mergeCell ref="AP7:AP8"/>
    <mergeCell ref="AO3:AO4"/>
    <mergeCell ref="AP3:AP4"/>
    <mergeCell ref="AO9:AO10"/>
    <mergeCell ref="AN9:AN10"/>
    <mergeCell ref="AP9:AP10"/>
    <mergeCell ref="AS9:AS10"/>
    <mergeCell ref="K3:K4"/>
    <mergeCell ref="Q3:Q4"/>
    <mergeCell ref="Q5:Q6"/>
    <mergeCell ref="R5:R6"/>
    <mergeCell ref="AE5:AE6"/>
    <mergeCell ref="AR3:AR4"/>
    <mergeCell ref="AE9:AE10"/>
    <mergeCell ref="X7:X8"/>
    <mergeCell ref="Z7:Z8"/>
    <mergeCell ref="AE7:AE8"/>
    <mergeCell ref="AJ7:AJ8"/>
    <mergeCell ref="AJ5:AJ6"/>
    <mergeCell ref="S7:S8"/>
    <mergeCell ref="T7:T8"/>
    <mergeCell ref="M3:M4"/>
    <mergeCell ref="M5:M6"/>
    <mergeCell ref="M7:M8"/>
    <mergeCell ref="AM9:AM10"/>
    <mergeCell ref="F1:F2"/>
    <mergeCell ref="F3:F4"/>
    <mergeCell ref="F5:F6"/>
    <mergeCell ref="F7:F8"/>
    <mergeCell ref="F9:F10"/>
    <mergeCell ref="F11:F12"/>
    <mergeCell ref="AJ2:AV2"/>
    <mergeCell ref="X1:AV1"/>
    <mergeCell ref="AK9:AK10"/>
    <mergeCell ref="AJ9:AJ10"/>
    <mergeCell ref="AM5:AM6"/>
    <mergeCell ref="AS7:AS8"/>
    <mergeCell ref="AQ9:AQ10"/>
    <mergeCell ref="AA3:AA4"/>
    <mergeCell ref="AA5:AA6"/>
    <mergeCell ref="AA7:AA8"/>
    <mergeCell ref="AA9:AA10"/>
    <mergeCell ref="AR9:AR10"/>
    <mergeCell ref="AR5:AR6"/>
    <mergeCell ref="AK5:AK6"/>
    <mergeCell ref="AL5:AL6"/>
    <mergeCell ref="AK7:AK8"/>
    <mergeCell ref="AO5:AO6"/>
  </mergeCells>
  <phoneticPr fontId="4" type="noConversion"/>
  <pageMargins left="0.75" right="0.75" top="1" bottom="1" header="0.5" footer="0.5"/>
  <pageSetup paperSize="9" orientation="portrait" horizontalDpi="4294967292" verticalDpi="4294967292"/>
  <ignoredErrors>
    <ignoredError sqref="H7 H4 H9 Z9 AJ7 V106 X116 AE7 AJ146 R143" formula="1"/>
  </ignoredErrors>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47"/>
  <sheetViews>
    <sheetView topLeftCell="A41" workbookViewId="0">
      <selection activeCell="A47" sqref="A47"/>
    </sheetView>
  </sheetViews>
  <sheetFormatPr baseColWidth="10" defaultRowHeight="15" x14ac:dyDescent="0"/>
  <cols>
    <col min="1" max="1" width="15" style="13" customWidth="1"/>
    <col min="2" max="2" width="14.6640625" style="17" customWidth="1"/>
    <col min="3" max="3" width="23.5" style="13" customWidth="1"/>
    <col min="4" max="4" width="25.33203125" style="17" customWidth="1"/>
    <col min="5" max="5" width="38.83203125" style="13" customWidth="1"/>
    <col min="6" max="6" width="43.33203125" style="13" customWidth="1"/>
    <col min="7" max="7" width="9" style="17" customWidth="1"/>
    <col min="8" max="8" width="9" style="22" customWidth="1"/>
    <col min="9" max="9" width="9.83203125" style="22" customWidth="1"/>
    <col min="10" max="10" width="9.6640625" style="22" customWidth="1"/>
    <col min="11" max="11" width="54.1640625" style="13" customWidth="1"/>
    <col min="12" max="12" width="38.6640625" style="13" customWidth="1"/>
    <col min="13" max="13" width="10.83203125" style="17"/>
    <col min="14" max="14" width="13.1640625" style="13" customWidth="1"/>
    <col min="15" max="15" width="13.6640625" style="17" customWidth="1"/>
    <col min="16" max="16" width="14.33203125" style="17" customWidth="1"/>
    <col min="17" max="17" width="13.83203125" style="17" customWidth="1"/>
    <col min="18" max="18" width="13.1640625" style="17" customWidth="1"/>
    <col min="19" max="24" width="10.83203125" style="17"/>
    <col min="25" max="25" width="35" style="2" bestFit="1" customWidth="1"/>
  </cols>
  <sheetData>
    <row r="1" spans="1:25" s="4" customFormat="1" ht="33" customHeight="1">
      <c r="A1" s="157" t="s">
        <v>44</v>
      </c>
      <c r="B1" s="159" t="s">
        <v>17</v>
      </c>
      <c r="C1" s="157" t="s">
        <v>18</v>
      </c>
      <c r="D1" s="159" t="s">
        <v>19</v>
      </c>
      <c r="E1" s="157" t="s">
        <v>20</v>
      </c>
      <c r="F1" s="157" t="s">
        <v>2494</v>
      </c>
      <c r="G1" s="155" t="s">
        <v>21</v>
      </c>
      <c r="H1" s="155"/>
      <c r="I1" s="155"/>
      <c r="J1" s="155"/>
      <c r="K1" s="157" t="s">
        <v>22</v>
      </c>
      <c r="L1" s="91"/>
      <c r="M1" s="159" t="s">
        <v>309</v>
      </c>
      <c r="N1" s="157" t="s">
        <v>23</v>
      </c>
      <c r="O1" s="95" t="s">
        <v>62</v>
      </c>
      <c r="P1" s="96"/>
      <c r="Q1" s="96"/>
      <c r="R1" s="96"/>
      <c r="S1" s="96"/>
      <c r="T1" s="96"/>
      <c r="U1" s="96"/>
      <c r="V1" s="96"/>
      <c r="W1" s="96"/>
      <c r="X1" s="97"/>
      <c r="Y1" s="154" t="s">
        <v>316</v>
      </c>
    </row>
    <row r="2" spans="1:25" s="4" customFormat="1">
      <c r="A2" s="158"/>
      <c r="B2" s="160"/>
      <c r="C2" s="158"/>
      <c r="D2" s="160"/>
      <c r="E2" s="158"/>
      <c r="F2" s="158"/>
      <c r="G2" s="16" t="s">
        <v>78</v>
      </c>
      <c r="H2" s="156" t="s">
        <v>79</v>
      </c>
      <c r="I2" s="156"/>
      <c r="J2" s="156"/>
      <c r="K2" s="158"/>
      <c r="L2" s="90"/>
      <c r="M2" s="160"/>
      <c r="N2" s="158"/>
      <c r="O2" s="92"/>
      <c r="P2" s="93"/>
      <c r="Q2" s="93"/>
      <c r="R2" s="93"/>
      <c r="S2" s="93"/>
      <c r="T2" s="93"/>
      <c r="U2" s="93"/>
      <c r="V2" s="93"/>
      <c r="W2" s="93"/>
      <c r="X2" s="94"/>
      <c r="Y2" s="154"/>
    </row>
    <row r="3" spans="1:25" s="2" customFormat="1" ht="75">
      <c r="A3" s="13" t="s">
        <v>57</v>
      </c>
      <c r="B3" s="17" t="s">
        <v>58</v>
      </c>
      <c r="C3" s="13" t="s">
        <v>59</v>
      </c>
      <c r="D3" s="17" t="s">
        <v>60</v>
      </c>
      <c r="E3" s="13" t="s">
        <v>61</v>
      </c>
      <c r="F3" s="13"/>
      <c r="G3" s="17"/>
      <c r="H3" s="22"/>
      <c r="I3" s="22"/>
      <c r="J3" s="22"/>
      <c r="K3" s="13"/>
      <c r="L3" s="13"/>
      <c r="M3" s="17" t="str">
        <f>party!A6</f>
        <v>Charlotte Pascoe</v>
      </c>
      <c r="N3" s="13" t="s">
        <v>31</v>
      </c>
      <c r="O3" s="17"/>
      <c r="P3" s="17"/>
      <c r="Q3" s="17"/>
      <c r="R3" s="17"/>
      <c r="S3" s="17"/>
      <c r="T3" s="17"/>
      <c r="U3" s="17"/>
      <c r="V3" s="17"/>
      <c r="W3" s="17"/>
      <c r="X3" s="17"/>
    </row>
    <row r="4" spans="1:25" ht="90">
      <c r="A4" s="13" t="s">
        <v>64</v>
      </c>
      <c r="B4" s="17" t="s">
        <v>65</v>
      </c>
      <c r="C4" s="13" t="s">
        <v>66</v>
      </c>
      <c r="D4" s="17" t="s">
        <v>67</v>
      </c>
      <c r="E4" s="13" t="s">
        <v>68</v>
      </c>
      <c r="M4" s="17" t="str">
        <f>party!A6</f>
        <v>Charlotte Pascoe</v>
      </c>
      <c r="N4" s="13" t="s">
        <v>31</v>
      </c>
    </row>
    <row r="5" spans="1:25" ht="105" customHeight="1">
      <c r="A5" s="23" t="s">
        <v>55</v>
      </c>
      <c r="B5" s="22" t="s">
        <v>55</v>
      </c>
      <c r="C5" s="23" t="s">
        <v>56</v>
      </c>
      <c r="D5" s="22" t="s">
        <v>63</v>
      </c>
      <c r="E5" s="23" t="s">
        <v>3040</v>
      </c>
      <c r="F5" s="23" t="s">
        <v>3041</v>
      </c>
      <c r="G5" s="22" t="s">
        <v>77</v>
      </c>
      <c r="H5" s="22" t="str">
        <f>party!$A$4</f>
        <v>Bjorn Stevens</v>
      </c>
      <c r="I5" s="22" t="str">
        <f>party!$A$11</f>
        <v>Gunnar Myhre</v>
      </c>
      <c r="J5" s="22" t="str">
        <f>party!$A$19</f>
        <v>Michael Schulz</v>
      </c>
      <c r="K5" s="23" t="str">
        <f>references!$D$2</f>
        <v>Aerosol forcing fields for CMIP6</v>
      </c>
      <c r="L5" s="23"/>
      <c r="M5" s="17" t="str">
        <f>party!A6</f>
        <v>Charlotte Pascoe</v>
      </c>
      <c r="N5" s="23" t="b">
        <v>1</v>
      </c>
      <c r="O5" s="22" t="str">
        <f>ForcingConstraint!A5</f>
        <v>Historical Aerosol Plume Climatology</v>
      </c>
      <c r="P5" s="22" t="str">
        <f>ForcingConstraint!A6</f>
        <v>Historical Emission Based Grid-Point Aerosol Forcing</v>
      </c>
      <c r="Q5" s="22"/>
      <c r="R5" s="22"/>
      <c r="S5" s="22"/>
      <c r="T5" s="22"/>
      <c r="U5" s="22"/>
      <c r="V5" s="22"/>
      <c r="W5" s="22"/>
      <c r="X5" s="22"/>
    </row>
    <row r="6" spans="1:25" ht="60">
      <c r="A6" s="23" t="s">
        <v>120</v>
      </c>
      <c r="B6" s="22" t="s">
        <v>120</v>
      </c>
      <c r="C6" s="23" t="s">
        <v>121</v>
      </c>
      <c r="D6" s="22" t="s">
        <v>122</v>
      </c>
      <c r="E6" s="23" t="s">
        <v>3042</v>
      </c>
      <c r="F6" s="23" t="s">
        <v>3043</v>
      </c>
      <c r="G6" s="22" t="s">
        <v>77</v>
      </c>
      <c r="H6" s="22" t="str">
        <f>party!$A$5</f>
        <v>Bob Andres</v>
      </c>
      <c r="I6" s="22" t="str">
        <f>party!$A$24</f>
        <v>Steve Smith</v>
      </c>
      <c r="K6" s="23" t="str">
        <f>references!$D$3</f>
        <v>Historical Emissions for CMIP6 (v1.0)</v>
      </c>
      <c r="L6" s="23"/>
      <c r="M6" s="22" t="str">
        <f>party!$A$6</f>
        <v>Charlotte Pascoe</v>
      </c>
      <c r="N6" s="23" t="b">
        <v>1</v>
      </c>
      <c r="O6" s="22" t="str">
        <f>ForcingConstraint!$A$7</f>
        <v>Historical Anthropogenic Reactive Gas Emissions</v>
      </c>
      <c r="P6" s="22" t="str">
        <f>ForcingConstraint!$A$10</f>
        <v>Historical Fossil Carbon Dioxide Emissions</v>
      </c>
      <c r="Q6" s="22" t="str">
        <f>ForcingConstraint!$A$11</f>
        <v>Historical Open Burning Emissions</v>
      </c>
      <c r="R6" s="22"/>
      <c r="S6" s="22"/>
      <c r="T6" s="22"/>
      <c r="U6" s="22"/>
      <c r="V6" s="22"/>
      <c r="W6" s="22"/>
      <c r="X6" s="22"/>
    </row>
    <row r="7" spans="1:25" ht="75">
      <c r="A7" s="23" t="s">
        <v>138</v>
      </c>
      <c r="B7" s="22" t="s">
        <v>139</v>
      </c>
      <c r="C7" s="23" t="s">
        <v>140</v>
      </c>
      <c r="D7" s="22" t="s">
        <v>141</v>
      </c>
      <c r="E7" s="23" t="s">
        <v>3044</v>
      </c>
      <c r="F7" s="23" t="s">
        <v>3045</v>
      </c>
      <c r="G7" s="22" t="s">
        <v>77</v>
      </c>
      <c r="H7" s="22" t="str">
        <f>party!$A$20</f>
        <v>Michaela I Hegglin</v>
      </c>
      <c r="K7" s="23" t="str">
        <f>references!$D$7</f>
        <v>Ozone and stratospheric water vapour concentration databases for CMIP6</v>
      </c>
      <c r="L7" s="23"/>
      <c r="M7" s="22" t="str">
        <f>party!$A$6</f>
        <v>Charlotte Pascoe</v>
      </c>
      <c r="N7" s="23" t="b">
        <v>1</v>
      </c>
      <c r="O7" s="22" t="str">
        <f>ForcingConstraint!A14</f>
        <v>Historical Ozone Concentrations</v>
      </c>
      <c r="P7" s="22" t="str">
        <f>ForcingConstraint!A15</f>
        <v>Historical Stratospheric H2O Concentrations</v>
      </c>
      <c r="Q7" s="22"/>
      <c r="R7" s="22"/>
      <c r="S7" s="22"/>
      <c r="T7" s="22"/>
      <c r="U7" s="22"/>
      <c r="V7" s="22"/>
      <c r="W7" s="22"/>
      <c r="X7" s="22"/>
    </row>
    <row r="8" spans="1:25" ht="75">
      <c r="A8" s="23" t="s">
        <v>157</v>
      </c>
      <c r="B8" s="22" t="s">
        <v>157</v>
      </c>
      <c r="C8" s="23" t="s">
        <v>158</v>
      </c>
      <c r="D8" s="22" t="s">
        <v>159</v>
      </c>
      <c r="E8" s="23" t="s">
        <v>3046</v>
      </c>
      <c r="F8" s="23" t="s">
        <v>3047</v>
      </c>
      <c r="G8" s="22" t="s">
        <v>77</v>
      </c>
      <c r="H8" s="22" t="str">
        <f>party!$A$15</f>
        <v>Katja Matthes</v>
      </c>
      <c r="I8" s="22" t="str">
        <f>party!$A$3</f>
        <v>Bernd Funke</v>
      </c>
      <c r="K8" s="23" t="str">
        <f>references!$D$4</f>
        <v>Solar Forcing for CMIP6</v>
      </c>
      <c r="L8" s="23"/>
      <c r="M8" s="22" t="str">
        <f>party!$A$6</f>
        <v>Charlotte Pascoe</v>
      </c>
      <c r="N8" s="23" t="b">
        <v>1</v>
      </c>
      <c r="O8" s="22" t="str">
        <f>ForcingConstraint!$A$17</f>
        <v>Historical Solar Spectral Irradiance</v>
      </c>
      <c r="P8" s="22" t="str">
        <f>ForcingConstraint!$A$16</f>
        <v>Historical Proton Forcing</v>
      </c>
      <c r="Q8" s="22" t="str">
        <f>ForcingConstraint!$A$9</f>
        <v>Historical Electron Forcing</v>
      </c>
      <c r="R8" s="22" t="str">
        <f>ForcingConstraint!$A$8</f>
        <v>Historical Cosmic Ray Forcing</v>
      </c>
      <c r="S8" s="22"/>
      <c r="T8" s="22"/>
      <c r="U8" s="22"/>
      <c r="V8" s="22"/>
      <c r="W8" s="22"/>
      <c r="X8" s="22"/>
    </row>
    <row r="9" spans="1:25" ht="45">
      <c r="A9" s="13" t="s">
        <v>654</v>
      </c>
      <c r="B9" s="17" t="s">
        <v>655</v>
      </c>
      <c r="C9" s="13" t="s">
        <v>656</v>
      </c>
      <c r="D9" s="17" t="s">
        <v>657</v>
      </c>
      <c r="E9" s="13" t="s">
        <v>3048</v>
      </c>
      <c r="G9" s="17" t="s">
        <v>77</v>
      </c>
      <c r="H9" s="22" t="str">
        <f>party!$A$30</f>
        <v>William Collins</v>
      </c>
      <c r="I9" s="22" t="str">
        <f>party!$A$31</f>
        <v>Jean-François Lamarque</v>
      </c>
      <c r="J9" s="22" t="str">
        <f>party!$A$19</f>
        <v>Michael Schulz</v>
      </c>
      <c r="K9" s="13" t="str">
        <f>references!$D$14</f>
        <v>Overview CMIP6-Endorsed MIPs</v>
      </c>
      <c r="M9" s="17" t="str">
        <f>party!$A$6</f>
        <v>Charlotte Pascoe</v>
      </c>
      <c r="N9" s="13" t="s">
        <v>31</v>
      </c>
    </row>
    <row r="10" spans="1:25" ht="75">
      <c r="A10" s="13" t="s">
        <v>718</v>
      </c>
      <c r="B10" s="17" t="s">
        <v>719</v>
      </c>
      <c r="C10" s="13" t="s">
        <v>718</v>
      </c>
      <c r="D10" s="17" t="s">
        <v>720</v>
      </c>
      <c r="E10" s="13" t="s">
        <v>3049</v>
      </c>
      <c r="G10" s="17" t="s">
        <v>77</v>
      </c>
      <c r="H10" s="22" t="str">
        <f>party!$A$30</f>
        <v>William Collins</v>
      </c>
      <c r="I10" s="22" t="str">
        <f>party!$A$31</f>
        <v>Jean-François Lamarque</v>
      </c>
      <c r="J10" s="22" t="str">
        <f>party!$A$19</f>
        <v>Michael Schulz</v>
      </c>
      <c r="K10" s="13" t="str">
        <f>references!$D$14</f>
        <v>Overview CMIP6-Endorsed MIPs</v>
      </c>
      <c r="M10" s="17" t="str">
        <f>party!$A$6</f>
        <v>Charlotte Pascoe</v>
      </c>
      <c r="N10" s="13" t="b">
        <v>1</v>
      </c>
      <c r="O10" s="17" t="str">
        <f>ForcingConstraint!$A$89</f>
        <v>RCP70ReducedShortLivedGasSpecies</v>
      </c>
      <c r="P10" s="17" t="str">
        <f>ForcingConstraint!$A$90</f>
        <v>RCP70ReducedAerosols</v>
      </c>
      <c r="Q10" s="17" t="str">
        <f>ForcingConstraint!$A$91</f>
        <v>RCP70ReducedAerosolPrecursors</v>
      </c>
      <c r="R10" s="17" t="str">
        <f>ForcingConstraint!$A$92</f>
        <v>RCP70ReducedTroposphericOzonePrecursors</v>
      </c>
    </row>
    <row r="11" spans="1:25" ht="45">
      <c r="A11" s="13" t="s">
        <v>880</v>
      </c>
      <c r="B11" s="17" t="s">
        <v>881</v>
      </c>
      <c r="C11" s="13" t="s">
        <v>880</v>
      </c>
      <c r="D11" s="17" t="s">
        <v>879</v>
      </c>
      <c r="E11" s="13" t="s">
        <v>881</v>
      </c>
      <c r="G11" s="22" t="s">
        <v>77</v>
      </c>
      <c r="H11" s="22" t="str">
        <f>party!$A$32</f>
        <v>Vivek Arora</v>
      </c>
      <c r="I11" s="22" t="str">
        <f>party!$A$33</f>
        <v>Pierre Friedlingstein</v>
      </c>
      <c r="J11" s="22" t="str">
        <f>party!$A$34</f>
        <v>Chris Jones</v>
      </c>
      <c r="K11" s="23" t="str">
        <f>references!$D$14</f>
        <v>Overview CMIP6-Endorsed MIPs</v>
      </c>
      <c r="L11" s="23"/>
      <c r="M11" s="17" t="str">
        <f>party!$A$6</f>
        <v>Charlotte Pascoe</v>
      </c>
      <c r="N11" s="13" t="s">
        <v>31</v>
      </c>
    </row>
    <row r="12" spans="1:25" ht="45">
      <c r="A12" s="13" t="s">
        <v>1068</v>
      </c>
      <c r="B12" s="17" t="s">
        <v>1069</v>
      </c>
      <c r="C12" s="13" t="s">
        <v>1070</v>
      </c>
      <c r="D12" s="17" t="s">
        <v>1071</v>
      </c>
      <c r="E12" s="13" t="s">
        <v>3050</v>
      </c>
      <c r="G12" s="17" t="s">
        <v>77</v>
      </c>
      <c r="H12" s="22" t="str">
        <f>party!$A$35</f>
        <v>Mark Webb</v>
      </c>
      <c r="I12" s="22" t="str">
        <f>party!$A$36</f>
        <v>Chris Bretherton</v>
      </c>
      <c r="K12" s="13" t="str">
        <f>references!$D$14</f>
        <v>Overview CMIP6-Endorsed MIPs</v>
      </c>
      <c r="M12" s="17" t="str">
        <f>party!$A$6</f>
        <v>Charlotte Pascoe</v>
      </c>
      <c r="N12" s="13" t="s">
        <v>31</v>
      </c>
    </row>
    <row r="13" spans="1:25" ht="75">
      <c r="A13" s="13" t="s">
        <v>1115</v>
      </c>
      <c r="B13" s="17" t="s">
        <v>1116</v>
      </c>
      <c r="C13" s="13" t="s">
        <v>1117</v>
      </c>
      <c r="D13" s="17" t="s">
        <v>1118</v>
      </c>
      <c r="E13" s="23" t="s">
        <v>3051</v>
      </c>
      <c r="F13" s="23" t="s">
        <v>3045</v>
      </c>
      <c r="G13" s="22" t="s">
        <v>77</v>
      </c>
      <c r="H13" s="22" t="str">
        <f>party!$A$20</f>
        <v>Michaela I Hegglin</v>
      </c>
      <c r="K13" s="23" t="str">
        <f>references!$D$7</f>
        <v>Ozone and stratospheric water vapour concentration databases for CMIP6</v>
      </c>
      <c r="L13" s="23"/>
      <c r="M13" s="22" t="str">
        <f>party!$A$6</f>
        <v>Charlotte Pascoe</v>
      </c>
      <c r="N13" s="23" t="b">
        <v>1</v>
      </c>
      <c r="O13" s="22" t="str">
        <f>ForcingConstraint!A28</f>
        <v>Pre-Industrial Ozone Concentrations</v>
      </c>
      <c r="P13" s="22" t="str">
        <f>ForcingConstraint!A29</f>
        <v>Pre-Industrial Stratospheric H2O Concentrations</v>
      </c>
    </row>
    <row r="14" spans="1:25" ht="105" customHeight="1">
      <c r="A14" s="23" t="s">
        <v>1254</v>
      </c>
      <c r="B14" s="17" t="s">
        <v>1255</v>
      </c>
      <c r="C14" s="13" t="s">
        <v>1256</v>
      </c>
      <c r="D14" s="17" t="s">
        <v>1322</v>
      </c>
      <c r="E14" s="20" t="s">
        <v>3052</v>
      </c>
      <c r="F14" s="105"/>
      <c r="G14" s="22" t="s">
        <v>77</v>
      </c>
      <c r="H14" s="22" t="str">
        <f>party!$A$43</f>
        <v>Nathan Gillet</v>
      </c>
      <c r="I14" s="22" t="str">
        <f>party!$A$44</f>
        <v>Hideo Shiogama</v>
      </c>
      <c r="K14" s="13" t="str">
        <f>references!$D$14</f>
        <v>Overview CMIP6-Endorsed MIPs</v>
      </c>
      <c r="M14" s="22" t="str">
        <f>party!$A$6</f>
        <v>Charlotte Pascoe</v>
      </c>
      <c r="N14" s="13" t="b">
        <v>1</v>
      </c>
      <c r="O14" s="17" t="str">
        <f>ForcingConstraint!$A$171</f>
        <v>RCPSolar</v>
      </c>
      <c r="P14" s="17" t="str">
        <f>ForcingConstraint!$A$172</f>
        <v>RCPVolcanic</v>
      </c>
    </row>
    <row r="15" spans="1:25" ht="75">
      <c r="A15" s="13" t="s">
        <v>1714</v>
      </c>
      <c r="B15" s="17" t="s">
        <v>1715</v>
      </c>
      <c r="C15" s="13" t="s">
        <v>1716</v>
      </c>
      <c r="D15" s="17" t="s">
        <v>1717</v>
      </c>
      <c r="E15" s="13" t="s">
        <v>1718</v>
      </c>
      <c r="G15" s="17" t="s">
        <v>77</v>
      </c>
      <c r="H15" s="22" t="str">
        <f>party!$A$51</f>
        <v>Tianjun Zhou</v>
      </c>
      <c r="M15" s="17" t="str">
        <f>party!A6</f>
        <v>Charlotte Pascoe</v>
      </c>
      <c r="N15" s="13" t="s">
        <v>31</v>
      </c>
    </row>
    <row r="16" spans="1:25" ht="45">
      <c r="A16" s="13" t="s">
        <v>1821</v>
      </c>
      <c r="B16" s="17" t="s">
        <v>1792</v>
      </c>
      <c r="C16" s="13" t="s">
        <v>1791</v>
      </c>
      <c r="D16" s="17" t="s">
        <v>1793</v>
      </c>
      <c r="E16" s="13" t="s">
        <v>1794</v>
      </c>
      <c r="G16" s="17" t="s">
        <v>77</v>
      </c>
      <c r="H16" s="22" t="str">
        <f>party!$A$55</f>
        <v>Rein Haarsma</v>
      </c>
      <c r="I16" s="22" t="str">
        <f>party!$A$56</f>
        <v>Malcolm Roberts</v>
      </c>
      <c r="K16" s="13" t="str">
        <f>references!$D$14</f>
        <v>Overview CMIP6-Endorsed MIPs</v>
      </c>
      <c r="M16" s="17" t="str">
        <f>party!A6</f>
        <v>Charlotte Pascoe</v>
      </c>
      <c r="N16" s="13" t="s">
        <v>31</v>
      </c>
    </row>
    <row r="17" spans="1:19" ht="30">
      <c r="A17" s="13" t="s">
        <v>1820</v>
      </c>
      <c r="B17" s="17" t="s">
        <v>1802</v>
      </c>
      <c r="C17" s="13" t="s">
        <v>1801</v>
      </c>
      <c r="D17" s="17" t="s">
        <v>1803</v>
      </c>
      <c r="E17" s="13" t="s">
        <v>1804</v>
      </c>
      <c r="G17" s="17" t="s">
        <v>77</v>
      </c>
      <c r="H17" s="22" t="str">
        <f>party!$A$55</f>
        <v>Rein Haarsma</v>
      </c>
      <c r="I17" s="22" t="str">
        <f>party!$A$56</f>
        <v>Malcolm Roberts</v>
      </c>
      <c r="K17" s="13" t="str">
        <f>references!$D$14</f>
        <v>Overview CMIP6-Endorsed MIPs</v>
      </c>
      <c r="M17" s="17" t="str">
        <f>party!A6</f>
        <v>Charlotte Pascoe</v>
      </c>
      <c r="N17" s="13" t="s">
        <v>31</v>
      </c>
    </row>
    <row r="18" spans="1:19" ht="30">
      <c r="A18" s="13" t="s">
        <v>1817</v>
      </c>
      <c r="B18" s="17" t="s">
        <v>1818</v>
      </c>
      <c r="C18" s="13" t="s">
        <v>1819</v>
      </c>
      <c r="D18" s="17" t="s">
        <v>1842</v>
      </c>
      <c r="E18" s="13" t="s">
        <v>1841</v>
      </c>
      <c r="G18" s="17" t="s">
        <v>77</v>
      </c>
      <c r="H18" s="22" t="str">
        <f>party!$A$55</f>
        <v>Rein Haarsma</v>
      </c>
      <c r="I18" s="22" t="str">
        <f>party!$A$56</f>
        <v>Malcolm Roberts</v>
      </c>
      <c r="K18" s="13" t="str">
        <f>references!$D$14</f>
        <v>Overview CMIP6-Endorsed MIPs</v>
      </c>
      <c r="M18" s="17" t="str">
        <f>party!A6</f>
        <v>Charlotte Pascoe</v>
      </c>
      <c r="N18" s="13" t="s">
        <v>31</v>
      </c>
    </row>
    <row r="19" spans="1:19" ht="90">
      <c r="A19" s="13" t="s">
        <v>1838</v>
      </c>
      <c r="B19" s="17" t="s">
        <v>1840</v>
      </c>
      <c r="C19" s="13" t="s">
        <v>1836</v>
      </c>
      <c r="D19" s="17" t="s">
        <v>1839</v>
      </c>
      <c r="E19" s="13" t="s">
        <v>1837</v>
      </c>
      <c r="G19" s="17" t="s">
        <v>77</v>
      </c>
      <c r="H19" s="22" t="str">
        <f>party!$A$55</f>
        <v>Rein Haarsma</v>
      </c>
      <c r="I19" s="22" t="str">
        <f>party!$A$56</f>
        <v>Malcolm Roberts</v>
      </c>
      <c r="K19" s="13" t="str">
        <f>references!$D$14</f>
        <v>Overview CMIP6-Endorsed MIPs</v>
      </c>
      <c r="M19" s="17" t="str">
        <f>party!$A$6</f>
        <v>Charlotte Pascoe</v>
      </c>
      <c r="N19" s="13" t="s">
        <v>31</v>
      </c>
    </row>
    <row r="20" spans="1:19" ht="75">
      <c r="A20" s="23" t="s">
        <v>1882</v>
      </c>
      <c r="B20" s="22" t="s">
        <v>1884</v>
      </c>
      <c r="C20" s="23" t="s">
        <v>1885</v>
      </c>
      <c r="D20" s="22" t="s">
        <v>1895</v>
      </c>
      <c r="E20" s="23" t="s">
        <v>3053</v>
      </c>
      <c r="F20" s="23" t="s">
        <v>3041</v>
      </c>
      <c r="G20" s="22" t="s">
        <v>77</v>
      </c>
      <c r="H20" s="22" t="str">
        <f>party!$A$4</f>
        <v>Bjorn Stevens</v>
      </c>
      <c r="I20" s="22" t="str">
        <f>party!$A$11</f>
        <v>Gunnar Myhre</v>
      </c>
      <c r="J20" s="22" t="str">
        <f>party!$A$19</f>
        <v>Michael Schulz</v>
      </c>
      <c r="K20" s="23" t="str">
        <f>references!$D$2</f>
        <v>Aerosol forcing fields for CMIP6</v>
      </c>
      <c r="L20" s="23"/>
      <c r="M20" s="17" t="str">
        <f>party!$A$6</f>
        <v>Charlotte Pascoe</v>
      </c>
      <c r="N20" s="23" t="b">
        <v>1</v>
      </c>
      <c r="O20" s="22" t="str">
        <f>ForcingConstraint!A210</f>
        <v>Historical Aerosol Plume Climatology 1950</v>
      </c>
      <c r="P20" s="22" t="str">
        <f>ForcingConstraint!A211</f>
        <v>Historical Emission Based Grid-Point Aerosol Forcing 1950</v>
      </c>
    </row>
    <row r="21" spans="1:19" ht="60">
      <c r="A21" s="23" t="s">
        <v>1883</v>
      </c>
      <c r="B21" s="22" t="s">
        <v>1883</v>
      </c>
      <c r="C21" s="23" t="s">
        <v>1886</v>
      </c>
      <c r="D21" s="22" t="s">
        <v>1894</v>
      </c>
      <c r="E21" s="23" t="s">
        <v>3054</v>
      </c>
      <c r="F21" s="23" t="s">
        <v>3043</v>
      </c>
      <c r="G21" s="22" t="s">
        <v>77</v>
      </c>
      <c r="H21" s="22" t="str">
        <f>party!$A$5</f>
        <v>Bob Andres</v>
      </c>
      <c r="I21" s="22" t="str">
        <f>party!$A$24</f>
        <v>Steve Smith</v>
      </c>
      <c r="K21" s="23" t="str">
        <f>references!$D$3</f>
        <v>Historical Emissions for CMIP6 (v1.0)</v>
      </c>
      <c r="L21" s="23"/>
      <c r="M21" s="22" t="str">
        <f>party!$A$6</f>
        <v>Charlotte Pascoe</v>
      </c>
      <c r="N21" s="13" t="b">
        <v>1</v>
      </c>
      <c r="O21" s="22" t="str">
        <f>ForcingConstraint!$A$212</f>
        <v>Historical Anthropogenic Reactive Gas Emissions 1950</v>
      </c>
      <c r="P21" s="22" t="str">
        <f>ForcingConstraint!$A$215</f>
        <v>Historical Fossil Carbon Dioxide Emissions 1950</v>
      </c>
      <c r="Q21" s="22" t="str">
        <f>ForcingConstraint!$A$216</f>
        <v>Historical Open Burning Emissions 1950</v>
      </c>
    </row>
    <row r="22" spans="1:19" ht="60">
      <c r="A22" s="23" t="s">
        <v>1891</v>
      </c>
      <c r="B22" s="22" t="s">
        <v>1890</v>
      </c>
      <c r="C22" s="23" t="s">
        <v>1887</v>
      </c>
      <c r="D22" s="22" t="s">
        <v>1893</v>
      </c>
      <c r="E22" s="23" t="s">
        <v>3055</v>
      </c>
      <c r="F22" s="23" t="s">
        <v>3056</v>
      </c>
      <c r="G22" s="22" t="s">
        <v>77</v>
      </c>
      <c r="H22" s="22" t="str">
        <f>party!$A$20</f>
        <v>Michaela I Hegglin</v>
      </c>
      <c r="K22" s="23" t="str">
        <f>references!$D$7</f>
        <v>Ozone and stratospheric water vapour concentration databases for CMIP6</v>
      </c>
      <c r="L22" s="23"/>
      <c r="M22" s="22" t="str">
        <f>party!$A$6</f>
        <v>Charlotte Pascoe</v>
      </c>
      <c r="N22" s="23" t="b">
        <v>1</v>
      </c>
      <c r="O22" s="22" t="str">
        <f>ForcingConstraint!A219</f>
        <v xml:space="preserve">1950 Ozone Concentrations </v>
      </c>
      <c r="P22" s="22" t="str">
        <f>ForcingConstraint!A220</f>
        <v>1950 Stratospheric H2O Concentrations</v>
      </c>
    </row>
    <row r="23" spans="1:19" ht="75">
      <c r="A23" s="23" t="s">
        <v>1889</v>
      </c>
      <c r="B23" s="22" t="s">
        <v>1889</v>
      </c>
      <c r="C23" s="23" t="s">
        <v>1888</v>
      </c>
      <c r="D23" s="22" t="s">
        <v>1892</v>
      </c>
      <c r="E23" s="23" t="s">
        <v>3057</v>
      </c>
      <c r="F23" s="23" t="s">
        <v>3047</v>
      </c>
      <c r="G23" s="22" t="s">
        <v>77</v>
      </c>
      <c r="H23" s="22" t="str">
        <f>party!$A$15</f>
        <v>Katja Matthes</v>
      </c>
      <c r="I23" s="22" t="str">
        <f>party!$A$3</f>
        <v>Bernd Funke</v>
      </c>
      <c r="K23" s="23" t="str">
        <f>references!$D$4</f>
        <v>Solar Forcing for CMIP6</v>
      </c>
      <c r="L23" s="23"/>
      <c r="M23" s="22" t="str">
        <f>party!$A$6</f>
        <v>Charlotte Pascoe</v>
      </c>
      <c r="N23" s="23" t="b">
        <v>1</v>
      </c>
      <c r="O23" s="22" t="str">
        <f>ForcingConstraint!$A$222</f>
        <v xml:space="preserve">1950 Solar Spectral Irradiance </v>
      </c>
      <c r="P23" s="22" t="str">
        <f>ForcingConstraint!$A$221</f>
        <v>1950 Proton Forcing</v>
      </c>
      <c r="Q23" s="22" t="str">
        <f>ForcingConstraint!$A$214</f>
        <v>Historical Electron Forcing 1950</v>
      </c>
      <c r="R23" s="22" t="str">
        <f>ForcingConstraint!$A$213</f>
        <v>Historical Cosmic Ray Forcing 1950</v>
      </c>
    </row>
    <row r="24" spans="1:19" ht="105">
      <c r="A24" s="13" t="s">
        <v>2289</v>
      </c>
      <c r="B24" s="17" t="s">
        <v>2290</v>
      </c>
      <c r="C24" s="13" t="s">
        <v>2291</v>
      </c>
      <c r="D24" s="17" t="s">
        <v>2292</v>
      </c>
      <c r="E24" s="13" t="s">
        <v>3058</v>
      </c>
      <c r="G24" s="17" t="s">
        <v>77</v>
      </c>
      <c r="H24" s="22" t="str">
        <f>party!$A$57</f>
        <v>Eric Larour</v>
      </c>
      <c r="I24" s="22" t="str">
        <f>party!$A$58</f>
        <v>Sophie Nowicki</v>
      </c>
      <c r="J24" s="22" t="str">
        <f>party!$A$59</f>
        <v>Tony Payne</v>
      </c>
      <c r="K24" s="13" t="str">
        <f>references!$D$14</f>
        <v>Overview CMIP6-Endorsed MIPs</v>
      </c>
      <c r="M24" s="22" t="str">
        <f>party!$A$6</f>
        <v>Charlotte Pascoe</v>
      </c>
      <c r="N24" s="13" t="s">
        <v>31</v>
      </c>
    </row>
    <row r="25" spans="1:19" ht="30">
      <c r="A25" s="13" t="s">
        <v>2331</v>
      </c>
      <c r="B25" s="17" t="s">
        <v>2295</v>
      </c>
      <c r="C25" s="13" t="s">
        <v>2293</v>
      </c>
      <c r="D25" s="17" t="s">
        <v>2294</v>
      </c>
      <c r="E25" s="13" t="s">
        <v>3059</v>
      </c>
      <c r="G25" s="17" t="s">
        <v>77</v>
      </c>
      <c r="H25" s="22" t="str">
        <f>party!$A$57</f>
        <v>Eric Larour</v>
      </c>
      <c r="I25" s="22" t="str">
        <f>party!$A$58</f>
        <v>Sophie Nowicki</v>
      </c>
      <c r="J25" s="22" t="str">
        <f>party!$A$59</f>
        <v>Tony Payne</v>
      </c>
      <c r="K25" s="13" t="str">
        <f>references!$D$14</f>
        <v>Overview CMIP6-Endorsed MIPs</v>
      </c>
      <c r="M25" s="22" t="str">
        <f>party!$A$6</f>
        <v>Charlotte Pascoe</v>
      </c>
      <c r="N25" s="13" t="s">
        <v>31</v>
      </c>
    </row>
    <row r="26" spans="1:19" ht="45">
      <c r="A26" s="13" t="s">
        <v>2391</v>
      </c>
      <c r="B26" s="17" t="s">
        <v>2392</v>
      </c>
      <c r="C26" s="13" t="s">
        <v>2393</v>
      </c>
      <c r="D26" s="17" t="s">
        <v>2394</v>
      </c>
      <c r="E26" s="13" t="s">
        <v>3060</v>
      </c>
      <c r="G26" s="17" t="s">
        <v>77</v>
      </c>
      <c r="H26" s="22" t="str">
        <f>party!$A$60</f>
        <v>Bart van den Hurk</v>
      </c>
      <c r="I26" s="22" t="str">
        <f>party!$A$61</f>
        <v>Gerhard Krinner</v>
      </c>
      <c r="J26" s="22" t="str">
        <f>party!$A$62</f>
        <v>Sonia Seneviratne</v>
      </c>
      <c r="K26" s="13" t="str">
        <f>references!$D$14</f>
        <v>Overview CMIP6-Endorsed MIPs</v>
      </c>
      <c r="M26" s="22" t="str">
        <f>party!$A$6</f>
        <v>Charlotte Pascoe</v>
      </c>
      <c r="N26" s="13" t="s">
        <v>31</v>
      </c>
    </row>
    <row r="27" spans="1:19" ht="90">
      <c r="A27" s="13" t="s">
        <v>2420</v>
      </c>
      <c r="B27" s="17" t="s">
        <v>2426</v>
      </c>
      <c r="C27" s="13" t="s">
        <v>2432</v>
      </c>
      <c r="D27" s="17" t="s">
        <v>2440</v>
      </c>
      <c r="E27" s="20" t="s">
        <v>3061</v>
      </c>
      <c r="F27" s="105"/>
      <c r="G27" s="17" t="s">
        <v>77</v>
      </c>
      <c r="H27" s="22" t="str">
        <f>party!$A$27</f>
        <v>Brian O'Neill</v>
      </c>
      <c r="I27" s="22" t="str">
        <f>party!$A$28</f>
        <v>Claudia Tebaldi</v>
      </c>
      <c r="J27" s="22" t="str">
        <f>party!$A$29</f>
        <v>Detlef van Vuuren</v>
      </c>
      <c r="K27" s="1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27" s="13" t="str">
        <f>references!$D$14</f>
        <v>Overview CMIP6-Endorsed MIPs</v>
      </c>
      <c r="M27" s="22" t="str">
        <f>party!$A$6</f>
        <v>Charlotte Pascoe</v>
      </c>
      <c r="N27" s="13" t="b">
        <v>1</v>
      </c>
      <c r="O27" s="17" t="str">
        <f>ForcingConstraint!A32</f>
        <v>RCP85WellMixedGas</v>
      </c>
      <c r="P27" s="17" t="str">
        <f>ForcingConstraint!$A42</f>
        <v>RCP85ShortLivedGasSpecies</v>
      </c>
      <c r="Q27" s="17" t="str">
        <f>ForcingConstraint!$A52</f>
        <v>RCP85Aerosols</v>
      </c>
      <c r="R27" s="17" t="str">
        <f>ForcingConstraint!$A62</f>
        <v>RCP85AerosolPrecursors</v>
      </c>
      <c r="S27" s="17" t="str">
        <f>ForcingConstraint!$A72</f>
        <v>RCP85LandUse</v>
      </c>
    </row>
    <row r="28" spans="1:19" ht="90">
      <c r="A28" s="13" t="s">
        <v>2421</v>
      </c>
      <c r="B28" s="17" t="s">
        <v>2428</v>
      </c>
      <c r="C28" s="13" t="s">
        <v>2433</v>
      </c>
      <c r="D28" s="17" t="s">
        <v>2439</v>
      </c>
      <c r="E28" s="20" t="s">
        <v>3062</v>
      </c>
      <c r="F28" s="105" t="s">
        <v>2818</v>
      </c>
      <c r="G28" s="17" t="s">
        <v>77</v>
      </c>
      <c r="H28" s="22" t="str">
        <f>party!$A$27</f>
        <v>Brian O'Neill</v>
      </c>
      <c r="I28" s="22" t="str">
        <f>party!$A$28</f>
        <v>Claudia Tebaldi</v>
      </c>
      <c r="J28" s="22" t="str">
        <f>party!$A$29</f>
        <v>Detlef van Vuuren</v>
      </c>
      <c r="K28" s="1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28" s="13" t="str">
        <f>references!$D$14</f>
        <v>Overview CMIP6-Endorsed MIPs</v>
      </c>
      <c r="M28" s="22" t="str">
        <f>party!$A$6</f>
        <v>Charlotte Pascoe</v>
      </c>
      <c r="N28" s="13" t="b">
        <v>1</v>
      </c>
      <c r="O28" s="17" t="str">
        <f>ForcingConstraint!$A$33</f>
        <v>RCP70WellMixedGas</v>
      </c>
      <c r="P28" s="17" t="str">
        <f>ForcingConstraint!$A$43</f>
        <v>RCP70ShortLivedGasSpecies</v>
      </c>
      <c r="Q28" s="17" t="str">
        <f>ForcingConstraint!$A$53</f>
        <v>RCP70Aerosols</v>
      </c>
      <c r="R28" s="17" t="str">
        <f>ForcingConstraint!$A$63</f>
        <v>RCP70AerosolPrecursors</v>
      </c>
      <c r="S28" s="17" t="str">
        <f>ForcingConstraint!$A$73</f>
        <v>RCP70LandUse</v>
      </c>
    </row>
    <row r="29" spans="1:19" ht="90">
      <c r="A29" s="13" t="s">
        <v>2422</v>
      </c>
      <c r="B29" s="17" t="s">
        <v>2427</v>
      </c>
      <c r="C29" s="13" t="s">
        <v>2434</v>
      </c>
      <c r="D29" s="17" t="s">
        <v>2438</v>
      </c>
      <c r="E29" s="20" t="s">
        <v>3063</v>
      </c>
      <c r="F29" s="105" t="s">
        <v>2820</v>
      </c>
      <c r="G29" s="17" t="s">
        <v>77</v>
      </c>
      <c r="H29" s="22" t="str">
        <f>party!$A$27</f>
        <v>Brian O'Neill</v>
      </c>
      <c r="I29" s="22" t="str">
        <f>party!$A$28</f>
        <v>Claudia Tebaldi</v>
      </c>
      <c r="J29" s="22" t="str">
        <f>party!$A$29</f>
        <v>Detlef van Vuuren</v>
      </c>
      <c r="K29" s="1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29" s="13" t="str">
        <f>references!$D$14</f>
        <v>Overview CMIP6-Endorsed MIPs</v>
      </c>
      <c r="M29" s="22" t="str">
        <f>party!$A$6</f>
        <v>Charlotte Pascoe</v>
      </c>
      <c r="N29" s="13" t="b">
        <v>1</v>
      </c>
      <c r="O29" s="17" t="str">
        <f>ForcingConstraint!A34</f>
        <v>RCP45WellMixedGas</v>
      </c>
      <c r="P29" s="17" t="str">
        <f>ForcingConstraint!$A44</f>
        <v>RCP45ShortLivedGasSpecies</v>
      </c>
      <c r="Q29" s="17" t="str">
        <f>ForcingConstraint!$A54</f>
        <v>RCP45Aerosols</v>
      </c>
      <c r="R29" s="17" t="str">
        <f>ForcingConstraint!$A64</f>
        <v>RCP45AerosolPrecursors</v>
      </c>
      <c r="S29" s="17" t="str">
        <f>ForcingConstraint!$A74</f>
        <v>RCP45LandUse</v>
      </c>
    </row>
    <row r="30" spans="1:19" ht="90">
      <c r="A30" s="13" t="s">
        <v>2423</v>
      </c>
      <c r="B30" s="17" t="s">
        <v>2429</v>
      </c>
      <c r="C30" s="13" t="s">
        <v>2435</v>
      </c>
      <c r="D30" s="17" t="s">
        <v>2441</v>
      </c>
      <c r="E30" s="20" t="s">
        <v>3064</v>
      </c>
      <c r="F30" s="105" t="s">
        <v>2822</v>
      </c>
      <c r="G30" s="17" t="s">
        <v>77</v>
      </c>
      <c r="H30" s="22" t="str">
        <f>party!$A$27</f>
        <v>Brian O'Neill</v>
      </c>
      <c r="I30" s="22" t="str">
        <f>party!$A$28</f>
        <v>Claudia Tebaldi</v>
      </c>
      <c r="J30" s="22" t="str">
        <f>party!$A$29</f>
        <v>Detlef van Vuuren</v>
      </c>
      <c r="K30" s="1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30" s="13" t="str">
        <f>references!$D$14</f>
        <v>Overview CMIP6-Endorsed MIPs</v>
      </c>
      <c r="M30" s="22" t="str">
        <f>party!$A$6</f>
        <v>Charlotte Pascoe</v>
      </c>
      <c r="N30" s="13" t="b">
        <v>1</v>
      </c>
      <c r="O30" s="17" t="str">
        <f>ForcingConstraint!$A$35</f>
        <v>RCP26WellMixedGas</v>
      </c>
      <c r="P30" s="17" t="str">
        <f>ForcingConstraint!$A$45</f>
        <v>RCP26ShortLivedGasSpecies</v>
      </c>
      <c r="Q30" s="17" t="str">
        <f>ForcingConstraint!$A$55</f>
        <v>RCP26Aerosols</v>
      </c>
      <c r="R30" s="17" t="str">
        <f>ForcingConstraint!$A$65</f>
        <v>RCP26AerosolPrecursors</v>
      </c>
      <c r="S30" s="17" t="str">
        <f>ForcingConstraint!$A$75</f>
        <v>RCP26LandUse</v>
      </c>
    </row>
    <row r="31" spans="1:19" ht="90">
      <c r="A31" s="13" t="s">
        <v>2424</v>
      </c>
      <c r="B31" s="17" t="s">
        <v>2430</v>
      </c>
      <c r="C31" s="13" t="s">
        <v>2436</v>
      </c>
      <c r="D31" s="17" t="s">
        <v>456</v>
      </c>
      <c r="E31" s="20" t="s">
        <v>3065</v>
      </c>
      <c r="F31" s="105" t="s">
        <v>2824</v>
      </c>
      <c r="G31" s="17" t="s">
        <v>77</v>
      </c>
      <c r="H31" s="22" t="str">
        <f>party!$A$27</f>
        <v>Brian O'Neill</v>
      </c>
      <c r="I31" s="22" t="str">
        <f>party!$A$28</f>
        <v>Claudia Tebaldi</v>
      </c>
      <c r="J31" s="22" t="str">
        <f>party!$A$29</f>
        <v>Detlef van Vuuren</v>
      </c>
      <c r="K31" s="1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31" s="13" t="str">
        <f>references!$D$14</f>
        <v>Overview CMIP6-Endorsed MIPs</v>
      </c>
      <c r="M31" s="22" t="str">
        <f>party!$A$6</f>
        <v>Charlotte Pascoe</v>
      </c>
      <c r="N31" s="13" t="b">
        <v>1</v>
      </c>
      <c r="O31" s="17" t="str">
        <f>ForcingConstraint!A36</f>
        <v>RCP60WellMixedGas</v>
      </c>
      <c r="P31" s="17" t="str">
        <f>ForcingConstraint!$A46</f>
        <v>RCP60ShortLivedGasSpecies</v>
      </c>
      <c r="Q31" s="17" t="str">
        <f>ForcingConstraint!$A56</f>
        <v>RCP60Aerosols</v>
      </c>
      <c r="R31" s="17" t="str">
        <f>ForcingConstraint!$A66</f>
        <v>RCP60AerosolPrecursors</v>
      </c>
      <c r="S31" s="17" t="str">
        <f>ForcingConstraint!$A76</f>
        <v>RCP60LandUse</v>
      </c>
    </row>
    <row r="32" spans="1:19" ht="90">
      <c r="A32" s="13" t="s">
        <v>2425</v>
      </c>
      <c r="B32" s="17" t="s">
        <v>2431</v>
      </c>
      <c r="C32" s="13" t="s">
        <v>2437</v>
      </c>
      <c r="D32" s="17" t="s">
        <v>493</v>
      </c>
      <c r="E32" s="20" t="s">
        <v>3066</v>
      </c>
      <c r="F32" s="105" t="s">
        <v>2826</v>
      </c>
      <c r="G32" s="17" t="s">
        <v>77</v>
      </c>
      <c r="H32" s="22" t="str">
        <f>party!$A$27</f>
        <v>Brian O'Neill</v>
      </c>
      <c r="I32" s="22" t="str">
        <f>party!$A$28</f>
        <v>Claudia Tebaldi</v>
      </c>
      <c r="J32" s="22" t="str">
        <f>party!$A$29</f>
        <v>Detlef van Vuuren</v>
      </c>
      <c r="K32" s="1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32" s="13" t="str">
        <f>references!$D$14</f>
        <v>Overview CMIP6-Endorsed MIPs</v>
      </c>
      <c r="M32" s="22" t="str">
        <f>party!$A$6</f>
        <v>Charlotte Pascoe</v>
      </c>
      <c r="N32" s="13" t="b">
        <v>1</v>
      </c>
      <c r="O32" s="17" t="str">
        <f>ForcingConstraint!$A$37</f>
        <v>RCP37WellMixedGas</v>
      </c>
      <c r="P32" s="17" t="str">
        <f>ForcingConstraint!$A$47</f>
        <v>RCP37ShortLivedGasSpecies</v>
      </c>
      <c r="Q32" s="17" t="str">
        <f>ForcingConstraint!$A$57</f>
        <v>RCP37Aerosols</v>
      </c>
      <c r="R32" s="17" t="str">
        <f>ForcingConstraint!$A$67</f>
        <v>RCP37AerosolPrecursors</v>
      </c>
      <c r="S32" s="17" t="str">
        <f>ForcingConstraint!$A$77</f>
        <v>RCP37LandUse</v>
      </c>
    </row>
    <row r="33" spans="1:21" ht="90">
      <c r="A33" s="13" t="s">
        <v>2442</v>
      </c>
      <c r="B33" s="17" t="s">
        <v>2446</v>
      </c>
      <c r="C33" s="13" t="s">
        <v>2451</v>
      </c>
      <c r="D33" s="17" t="s">
        <v>2455</v>
      </c>
      <c r="E33" s="13" t="s">
        <v>3067</v>
      </c>
      <c r="F33" s="13" t="s">
        <v>2828</v>
      </c>
      <c r="G33" s="17" t="s">
        <v>77</v>
      </c>
      <c r="H33" s="22" t="str">
        <f>party!$A$27</f>
        <v>Brian O'Neill</v>
      </c>
      <c r="I33" s="22" t="str">
        <f>party!$A$28</f>
        <v>Claudia Tebaldi</v>
      </c>
      <c r="J33" s="22" t="str">
        <f>party!$A$29</f>
        <v>Detlef van Vuuren</v>
      </c>
      <c r="K33" s="1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33" s="13" t="str">
        <f>references!$D$14</f>
        <v>Overview CMIP6-Endorsed MIPs</v>
      </c>
      <c r="M33" s="22" t="str">
        <f>party!$A$6</f>
        <v>Charlotte Pascoe</v>
      </c>
      <c r="N33" s="13" t="b">
        <v>1</v>
      </c>
      <c r="O33" s="17" t="str">
        <f>ForcingConstraint!A38</f>
        <v>RCP26overWellMixedGas</v>
      </c>
      <c r="P33" s="17" t="str">
        <f>ForcingConstraint!$A48</f>
        <v>RCP26overShortLivedGasSpecies</v>
      </c>
      <c r="Q33" s="17" t="str">
        <f>ForcingConstraint!$A58</f>
        <v>RCP26overAerosols</v>
      </c>
      <c r="R33" s="17" t="str">
        <f>ForcingConstraint!$A68</f>
        <v>RCP26overAerosolPrecursors</v>
      </c>
      <c r="S33" s="17" t="str">
        <f>ForcingConstraint!$A78</f>
        <v>RCP26overLandUse</v>
      </c>
    </row>
    <row r="34" spans="1:21" ht="90">
      <c r="A34" s="13" t="s">
        <v>2443</v>
      </c>
      <c r="B34" s="17" t="s">
        <v>2447</v>
      </c>
      <c r="C34" s="13" t="s">
        <v>2452</v>
      </c>
      <c r="D34" s="17" t="s">
        <v>2456</v>
      </c>
      <c r="E34" s="13" t="s">
        <v>3068</v>
      </c>
      <c r="F34" s="13" t="s">
        <v>2830</v>
      </c>
      <c r="G34" s="17" t="s">
        <v>77</v>
      </c>
      <c r="H34" s="22" t="str">
        <f>party!$A$27</f>
        <v>Brian O'Neill</v>
      </c>
      <c r="I34" s="22" t="str">
        <f>party!$A$28</f>
        <v>Claudia Tebaldi</v>
      </c>
      <c r="J34" s="22" t="str">
        <f>party!$A$29</f>
        <v>Detlef van Vuuren</v>
      </c>
      <c r="K34" s="1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34" s="13" t="str">
        <f>references!$D$14</f>
        <v>Overview CMIP6-Endorsed MIPs</v>
      </c>
      <c r="M34" s="22" t="str">
        <f>party!$A$6</f>
        <v>Charlotte Pascoe</v>
      </c>
      <c r="N34" s="13" t="b">
        <v>1</v>
      </c>
      <c r="O34" s="17" t="str">
        <f>ForcingConstraint!A39</f>
        <v>RCP85extWellMixedGas</v>
      </c>
      <c r="P34" s="17" t="str">
        <f>ForcingConstraint!$A49</f>
        <v>RCP85extShortLivedGasSpecies</v>
      </c>
      <c r="Q34" s="17" t="str">
        <f>ForcingConstraint!$A59</f>
        <v>RCP85extAerosols</v>
      </c>
      <c r="R34" s="17" t="str">
        <f>ForcingConstraint!$A69</f>
        <v>RCP85extAerosolPrecursors</v>
      </c>
      <c r="S34" s="17" t="str">
        <f>ForcingConstraint!$A79</f>
        <v>RCP85extLandUse</v>
      </c>
    </row>
    <row r="35" spans="1:21" ht="90">
      <c r="A35" s="13" t="s">
        <v>2444</v>
      </c>
      <c r="B35" s="17" t="s">
        <v>2448</v>
      </c>
      <c r="C35" s="13" t="s">
        <v>2453</v>
      </c>
      <c r="D35" s="17" t="s">
        <v>2457</v>
      </c>
      <c r="E35" s="13" t="s">
        <v>3069</v>
      </c>
      <c r="F35" s="13" t="s">
        <v>2832</v>
      </c>
      <c r="G35" s="17" t="s">
        <v>77</v>
      </c>
      <c r="H35" s="22" t="str">
        <f>party!$A$27</f>
        <v>Brian O'Neill</v>
      </c>
      <c r="I35" s="22" t="str">
        <f>party!$A$28</f>
        <v>Claudia Tebaldi</v>
      </c>
      <c r="J35" s="22" t="str">
        <f>party!$A$29</f>
        <v>Detlef van Vuuren</v>
      </c>
      <c r="K35" s="1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35" s="13" t="str">
        <f>references!$D$14</f>
        <v>Overview CMIP6-Endorsed MIPs</v>
      </c>
      <c r="M35" s="22" t="str">
        <f>party!$A$6</f>
        <v>Charlotte Pascoe</v>
      </c>
      <c r="N35" s="13" t="b">
        <v>1</v>
      </c>
      <c r="O35" s="17" t="str">
        <f>ForcingConstraint!A40</f>
        <v>RCP26extWellMixedGas</v>
      </c>
      <c r="P35" s="17" t="str">
        <f>ForcingConstraint!$A50</f>
        <v>RCP26extShortLivedGasSpecies</v>
      </c>
      <c r="Q35" s="17" t="str">
        <f>ForcingConstraint!$A60</f>
        <v>RCP26extAerosols</v>
      </c>
      <c r="R35" s="17" t="str">
        <f>ForcingConstraint!$A70</f>
        <v>RCP26extAerosolPrecursors</v>
      </c>
      <c r="S35" s="17" t="str">
        <f>ForcingConstraint!$A80</f>
        <v>RCP26extLandUse</v>
      </c>
    </row>
    <row r="36" spans="1:21" ht="105">
      <c r="A36" s="13" t="s">
        <v>2445</v>
      </c>
      <c r="B36" s="17" t="s">
        <v>2449</v>
      </c>
      <c r="C36" s="13" t="s">
        <v>2454</v>
      </c>
      <c r="D36" s="17" t="s">
        <v>2458</v>
      </c>
      <c r="E36" s="13" t="s">
        <v>3070</v>
      </c>
      <c r="F36" s="13" t="s">
        <v>2834</v>
      </c>
      <c r="G36" s="17" t="s">
        <v>77</v>
      </c>
      <c r="H36" s="22" t="str">
        <f>party!$A$27</f>
        <v>Brian O'Neill</v>
      </c>
      <c r="I36" s="22" t="str">
        <f>party!$A$28</f>
        <v>Claudia Tebaldi</v>
      </c>
      <c r="J36" s="22" t="str">
        <f>party!$A$29</f>
        <v>Detlef van Vuuren</v>
      </c>
      <c r="K36" s="1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36" s="13" t="str">
        <f>references!$D$14</f>
        <v>Overview CMIP6-Endorsed MIPs</v>
      </c>
      <c r="M36" s="22" t="str">
        <f>party!$A$6</f>
        <v>Charlotte Pascoe</v>
      </c>
      <c r="N36" s="13" t="b">
        <v>1</v>
      </c>
      <c r="O36" s="17" t="str">
        <f>ForcingConstraint!A41</f>
        <v>RCP85extoverWellMixedGas</v>
      </c>
      <c r="P36" s="17" t="str">
        <f>ForcingConstraint!$A51</f>
        <v>RCP85extoverShortLivedGasSpecies</v>
      </c>
      <c r="Q36" s="17" t="str">
        <f>ForcingConstraint!$A61</f>
        <v>RCP85extoverAerosols</v>
      </c>
      <c r="R36" s="17" t="str">
        <f>ForcingConstraint!$A71</f>
        <v>RCP85extoverAerosolPrecursors</v>
      </c>
      <c r="S36" s="17" t="str">
        <f>ForcingConstraint!$A81</f>
        <v>RCP85extoverLandUse</v>
      </c>
    </row>
    <row r="37" spans="1:21" ht="90">
      <c r="A37" s="13" t="s">
        <v>2460</v>
      </c>
      <c r="B37" s="17" t="s">
        <v>2462</v>
      </c>
      <c r="C37" s="13" t="s">
        <v>2459</v>
      </c>
      <c r="D37" s="17" t="s">
        <v>2461</v>
      </c>
      <c r="E37" s="13" t="s">
        <v>3072</v>
      </c>
      <c r="K37" s="13" t="str">
        <f>references!$D$14</f>
        <v>Overview CMIP6-Endorsed MIPs</v>
      </c>
      <c r="M37" s="22" t="str">
        <f>party!$A$6</f>
        <v>Charlotte Pascoe</v>
      </c>
      <c r="N37" s="13" t="b">
        <v>1</v>
      </c>
      <c r="O37" s="17" t="str">
        <f>ForcingConstraint!$A$22</f>
        <v>Pre-Industrial WMGHG Concentrations excluding CO2</v>
      </c>
      <c r="P37" s="17" t="str">
        <f>ForcingConstraint!$A$24</f>
        <v>Pre-Industrial Aerosols</v>
      </c>
      <c r="Q37" s="17" t="str">
        <f>ForcingConstraint!$A$25</f>
        <v>Pre-Industrial Aerosol Precursors</v>
      </c>
      <c r="R37" s="17" t="str">
        <f>requirement!$A$13</f>
        <v>Pre-Industrial O3 and Stratospheric H2O concentrations</v>
      </c>
      <c r="S37" s="17" t="str">
        <f>ForcingConstraint!$A$27</f>
        <v>Pre-Industrial Stratospheric Aerosol</v>
      </c>
      <c r="T37" s="17" t="str">
        <f>ForcingConstraint!$A$30</f>
        <v>Pre-Industrial Land Use</v>
      </c>
      <c r="U37" s="17" t="str">
        <f>ForcingConstraint!$A$26</f>
        <v>Pre-Industrial Solar Forcing</v>
      </c>
    </row>
    <row r="38" spans="1:21" ht="90">
      <c r="A38" s="13" t="s">
        <v>2463</v>
      </c>
      <c r="B38" s="17" t="s">
        <v>2464</v>
      </c>
      <c r="C38" s="13" t="s">
        <v>2465</v>
      </c>
      <c r="D38" s="17" t="s">
        <v>2466</v>
      </c>
      <c r="E38" s="13" t="s">
        <v>3071</v>
      </c>
      <c r="K38" s="13" t="str">
        <f>references!$D$14</f>
        <v>Overview CMIP6-Endorsed MIPs</v>
      </c>
      <c r="M38" s="22" t="str">
        <f>party!$A$6</f>
        <v>Charlotte Pascoe</v>
      </c>
      <c r="N38" s="13" t="b">
        <v>1</v>
      </c>
      <c r="O38" s="17" t="str">
        <f>ForcingConstraint!$A$22</f>
        <v>Pre-Industrial WMGHG Concentrations excluding CO2</v>
      </c>
      <c r="P38" s="17" t="str">
        <f>ForcingConstraint!$A$24</f>
        <v>Pre-Industrial Aerosols</v>
      </c>
      <c r="Q38" s="17" t="str">
        <f>ForcingConstraint!$A$25</f>
        <v>Pre-Industrial Aerosol Precursors</v>
      </c>
      <c r="R38" s="17" t="str">
        <f>requirement!$A$13</f>
        <v>Pre-Industrial O3 and Stratospheric H2O concentrations</v>
      </c>
      <c r="S38" s="17" t="str">
        <f>ForcingConstraint!$A$27</f>
        <v>Pre-Industrial Stratospheric Aerosol</v>
      </c>
      <c r="T38" s="17" t="str">
        <f>ForcingConstraint!$A$30</f>
        <v>Pre-Industrial Land Use</v>
      </c>
    </row>
    <row r="39" spans="1:21" ht="105">
      <c r="A39" s="13" t="s">
        <v>3123</v>
      </c>
      <c r="B39" s="17" t="s">
        <v>3124</v>
      </c>
      <c r="C39" s="13" t="s">
        <v>3125</v>
      </c>
      <c r="D39" s="17" t="s">
        <v>3126</v>
      </c>
      <c r="E39" s="13" t="s">
        <v>3127</v>
      </c>
      <c r="K39" s="13" t="str">
        <f>references!$D$14</f>
        <v>Overview CMIP6-Endorsed MIPs</v>
      </c>
      <c r="M39" s="22" t="str">
        <f>party!$A$6</f>
        <v>Charlotte Pascoe</v>
      </c>
      <c r="N39" s="13" t="b">
        <v>1</v>
      </c>
      <c r="O39" s="17" t="str">
        <f>ForcingConstraint!$A$22</f>
        <v>Pre-Industrial WMGHG Concentrations excluding CO2</v>
      </c>
      <c r="P39" s="17" t="str">
        <f>ForcingConstraint!$A$23</f>
        <v>Pre-Industrial CO2 Concentration</v>
      </c>
      <c r="Q39" s="17" t="str">
        <f>ForcingConstraint!$A$24</f>
        <v>Pre-Industrial Aerosols</v>
      </c>
      <c r="R39" s="17" t="str">
        <f>ForcingConstraint!$A$25</f>
        <v>Pre-Industrial Aerosol Precursors</v>
      </c>
      <c r="S39" s="17" t="str">
        <f>requirement!$A$13</f>
        <v>Pre-Industrial O3 and Stratospheric H2O concentrations</v>
      </c>
      <c r="T39" s="17" t="str">
        <f>ForcingConstraint!$A$27</f>
        <v>Pre-Industrial Stratospheric Aerosol</v>
      </c>
      <c r="U39" s="17" t="str">
        <f>ForcingConstraint!$A$26</f>
        <v>Pre-Industrial Solar Forcing</v>
      </c>
    </row>
    <row r="40" spans="1:21" ht="135">
      <c r="A40" s="13" t="s">
        <v>3307</v>
      </c>
      <c r="B40" s="17" t="s">
        <v>3308</v>
      </c>
      <c r="C40" s="13" t="s">
        <v>3309</v>
      </c>
      <c r="D40" s="17" t="s">
        <v>3310</v>
      </c>
      <c r="E40" s="20" t="s">
        <v>3333</v>
      </c>
      <c r="G40" s="22" t="s">
        <v>77</v>
      </c>
      <c r="H40" s="22" t="str">
        <f>party!$A$10</f>
        <v>George Hurtt</v>
      </c>
      <c r="I40" s="22" t="str">
        <f>party!$A$67</f>
        <v>David Lawrence</v>
      </c>
      <c r="K40" s="13" t="str">
        <f>references!$D$14</f>
        <v>Overview CMIP6-Endorsed MIPs</v>
      </c>
      <c r="L40" s="1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M40" s="22" t="str">
        <f>party!$A$6</f>
        <v>Charlotte Pascoe</v>
      </c>
      <c r="N40" s="13" t="b">
        <v>1</v>
      </c>
      <c r="O40" s="17" t="str">
        <f>ForcingConstraint!$A$33</f>
        <v>RCP70WellMixedGas</v>
      </c>
      <c r="P40" s="17" t="str">
        <f>ForcingConstraint!$A$43</f>
        <v>RCP70ShortLivedGasSpecies</v>
      </c>
      <c r="Q40" s="17" t="str">
        <f>ForcingConstraint!$A$53</f>
        <v>RCP70Aerosols</v>
      </c>
      <c r="R40" s="17" t="str">
        <f>ForcingConstraint!$A$63</f>
        <v>RCP70AerosolPrecursors</v>
      </c>
    </row>
    <row r="41" spans="1:21" ht="135">
      <c r="A41" s="13" t="s">
        <v>3311</v>
      </c>
      <c r="B41" s="17" t="s">
        <v>3312</v>
      </c>
      <c r="C41" s="13" t="s">
        <v>3313</v>
      </c>
      <c r="D41" s="17" t="s">
        <v>3314</v>
      </c>
      <c r="E41" s="20" t="s">
        <v>3334</v>
      </c>
      <c r="G41" s="22" t="s">
        <v>77</v>
      </c>
      <c r="H41" s="22" t="str">
        <f>party!$A$10</f>
        <v>George Hurtt</v>
      </c>
      <c r="I41" s="22" t="str">
        <f>party!$A$67</f>
        <v>David Lawrence</v>
      </c>
      <c r="K41" s="13" t="str">
        <f>references!$D$14</f>
        <v>Overview CMIP6-Endorsed MIPs</v>
      </c>
      <c r="L41" s="1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M41" s="22" t="str">
        <f>party!$A$6</f>
        <v>Charlotte Pascoe</v>
      </c>
      <c r="N41" s="13" t="b">
        <v>1</v>
      </c>
      <c r="O41" s="17" t="str">
        <f>ForcingConstraint!$A$35</f>
        <v>RCP26WellMixedGas</v>
      </c>
      <c r="P41" s="17" t="str">
        <f>ForcingConstraint!$A$45</f>
        <v>RCP26ShortLivedGasSpecies</v>
      </c>
      <c r="Q41" s="17" t="str">
        <f>ForcingConstraint!$A$55</f>
        <v>RCP26Aerosols</v>
      </c>
      <c r="R41" s="17" t="str">
        <f>ForcingConstraint!$A$65</f>
        <v>RCP26AerosolPrecursors</v>
      </c>
    </row>
    <row r="42" spans="1:21" ht="135">
      <c r="A42" s="13" t="s">
        <v>3329</v>
      </c>
      <c r="B42" s="17" t="s">
        <v>3330</v>
      </c>
      <c r="C42" s="13" t="s">
        <v>3331</v>
      </c>
      <c r="D42" s="17" t="s">
        <v>3332</v>
      </c>
      <c r="E42" s="13" t="s">
        <v>3335</v>
      </c>
      <c r="G42" s="22" t="s">
        <v>77</v>
      </c>
      <c r="H42" s="22" t="str">
        <f>party!$A$10</f>
        <v>George Hurtt</v>
      </c>
      <c r="I42" s="22" t="str">
        <f>party!$A$67</f>
        <v>David Lawrence</v>
      </c>
      <c r="K42" s="13" t="str">
        <f>references!$D$14</f>
        <v>Overview CMIP6-Endorsed MIPs</v>
      </c>
      <c r="L42" s="1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M42" s="22" t="str">
        <f>party!$A$6</f>
        <v>Charlotte Pascoe</v>
      </c>
      <c r="N42" s="13" t="b">
        <v>1</v>
      </c>
      <c r="O42" s="17" t="str">
        <f>ForcingConstraint!$A$32</f>
        <v>RCP85WellMixedGas</v>
      </c>
      <c r="P42" s="17" t="str">
        <f>ForcingConstraint!$A$42</f>
        <v>RCP85ShortLivedGasSpecies</v>
      </c>
      <c r="Q42" s="17" t="str">
        <f>ForcingConstraint!$A$52</f>
        <v>RCP85Aerosols</v>
      </c>
      <c r="R42" s="17" t="str">
        <f>ForcingConstraint!$A$62</f>
        <v>RCP85AerosolPrecursors</v>
      </c>
    </row>
    <row r="43" spans="1:21" ht="90">
      <c r="A43" s="13" t="s">
        <v>3504</v>
      </c>
      <c r="B43" s="17" t="s">
        <v>3505</v>
      </c>
      <c r="C43" s="13" t="s">
        <v>3506</v>
      </c>
      <c r="D43" s="17" t="s">
        <v>3510</v>
      </c>
      <c r="E43" s="20" t="s">
        <v>3402</v>
      </c>
      <c r="G43" s="17" t="s">
        <v>77</v>
      </c>
      <c r="H43" s="22" t="str">
        <f>party!$A$68</f>
        <v>Gokhan Danabasoglu</v>
      </c>
      <c r="I43" s="22" t="str">
        <f>party!$A$49</f>
        <v>Stephen Griffies</v>
      </c>
      <c r="J43" s="22" t="str">
        <f>party!$A$69</f>
        <v>James Orr</v>
      </c>
      <c r="K43" s="13" t="str">
        <f>references!$D$47</f>
        <v>Large, W.G., and S. G. Yeager (2009), The global climatology of interannually varying air-sea flux data set, Climate Dynamics, 33, 341-364</v>
      </c>
      <c r="L43" s="13" t="str">
        <f>references!$D$46</f>
        <v>Griffies, S.M., M. Winton, B. Samuels, G. Danabasoglu, S. Yeager, S. Marsland, H. Drange, and M. Bentsen (2012), Datasets and protocol for the CLIVAR WGOMD Coordinated Ocean-ice Reference Experiments (COREs), WCRP Report No. 21/2012, pp.21.</v>
      </c>
      <c r="M43" s="22" t="str">
        <f>party!$A$6</f>
        <v>Charlotte Pascoe</v>
      </c>
      <c r="N43" s="13" t="b">
        <v>1</v>
      </c>
      <c r="O43" s="17" t="str">
        <f>ForcingConstraint!$A$244</f>
        <v>CORE2MomentumFlux</v>
      </c>
      <c r="P43" s="17" t="str">
        <f>ForcingConstraint!$A$245</f>
        <v>CORE2HeatFlux</v>
      </c>
      <c r="Q43" s="17" t="str">
        <f>ForcingConstraint!$A$246</f>
        <v>CORE2FreshwaterFlux</v>
      </c>
    </row>
    <row r="44" spans="1:21" ht="45">
      <c r="A44" s="13" t="s">
        <v>3500</v>
      </c>
      <c r="B44" s="17" t="s">
        <v>3502</v>
      </c>
      <c r="C44" s="13" t="s">
        <v>3503</v>
      </c>
      <c r="D44" s="17" t="s">
        <v>3509</v>
      </c>
      <c r="E44" s="13" t="s">
        <v>3414</v>
      </c>
      <c r="G44" s="17" t="s">
        <v>77</v>
      </c>
      <c r="H44" s="22" t="str">
        <f>party!$A$68</f>
        <v>Gokhan Danabasoglu</v>
      </c>
      <c r="I44" s="22" t="str">
        <f>party!$A$49</f>
        <v>Stephen Griffies</v>
      </c>
      <c r="J44" s="22" t="str">
        <f>party!$A$69</f>
        <v>James Orr</v>
      </c>
      <c r="K44" s="7" t="str">
        <f>references!$D$48</f>
        <v>OCMIP2 CFC tracer web guide</v>
      </c>
      <c r="L44" s="13" t="str">
        <f>references!$D$14</f>
        <v>Overview CMIP6-Endorsed MIPs</v>
      </c>
      <c r="M44" s="22" t="str">
        <f>party!$A$6</f>
        <v>Charlotte Pascoe</v>
      </c>
      <c r="N44" s="13" t="b">
        <v>1</v>
      </c>
      <c r="O44" s="17" t="str">
        <f>ForcingConstraint!$A$247</f>
        <v>CFC11Tracer</v>
      </c>
      <c r="P44" s="17" t="str">
        <f>ForcingConstraint!$A$248</f>
        <v>CFC12Tracer</v>
      </c>
      <c r="Q44" s="17" t="str">
        <f>ForcingConstraint!$A$249</f>
        <v>SF6Tracer</v>
      </c>
    </row>
    <row r="45" spans="1:21" ht="45">
      <c r="A45" s="13" t="s">
        <v>3491</v>
      </c>
      <c r="B45" s="17" t="s">
        <v>3492</v>
      </c>
      <c r="C45" s="13" t="s">
        <v>3491</v>
      </c>
      <c r="D45" s="17" t="s">
        <v>3496</v>
      </c>
      <c r="E45" s="13" t="s">
        <v>3498</v>
      </c>
      <c r="G45" s="17" t="s">
        <v>77</v>
      </c>
      <c r="H45" s="22" t="str">
        <f>party!$A$68</f>
        <v>Gokhan Danabasoglu</v>
      </c>
      <c r="I45" s="22" t="str">
        <f>party!$A$49</f>
        <v>Stephen Griffies</v>
      </c>
      <c r="J45" s="22" t="str">
        <f>party!$A$69</f>
        <v>James Orr</v>
      </c>
      <c r="K45" s="13" t="str">
        <f>references!$D$14</f>
        <v>Overview CMIP6-Endorsed MIPs</v>
      </c>
      <c r="M45" s="22" t="str">
        <f>party!$A$6</f>
        <v>Charlotte Pascoe</v>
      </c>
      <c r="N45" s="13" t="s">
        <v>31</v>
      </c>
    </row>
    <row r="46" spans="1:21" ht="60">
      <c r="A46" s="13" t="s">
        <v>3493</v>
      </c>
      <c r="B46" s="17" t="s">
        <v>3494</v>
      </c>
      <c r="C46" s="13" t="s">
        <v>3495</v>
      </c>
      <c r="D46" s="17" t="s">
        <v>3497</v>
      </c>
      <c r="E46" s="13" t="s">
        <v>3499</v>
      </c>
      <c r="G46" s="17" t="s">
        <v>77</v>
      </c>
      <c r="H46" s="22" t="str">
        <f>party!$A$68</f>
        <v>Gokhan Danabasoglu</v>
      </c>
      <c r="I46" s="22" t="str">
        <f>party!$A$49</f>
        <v>Stephen Griffies</v>
      </c>
      <c r="J46" s="22" t="str">
        <f>party!$A$69</f>
        <v>James Orr</v>
      </c>
      <c r="K46" s="13" t="str">
        <f>references!$D$14</f>
        <v>Overview CMIP6-Endorsed MIPs</v>
      </c>
      <c r="M46" s="22" t="str">
        <f>party!$A$6</f>
        <v>Charlotte Pascoe</v>
      </c>
      <c r="N46" s="13" t="s">
        <v>31</v>
      </c>
    </row>
    <row r="47" spans="1:21" ht="45">
      <c r="A47" s="13" t="s">
        <v>3501</v>
      </c>
      <c r="B47" s="17" t="s">
        <v>3507</v>
      </c>
      <c r="C47" s="13" t="s">
        <v>3508</v>
      </c>
      <c r="D47" s="17" t="s">
        <v>3511</v>
      </c>
      <c r="E47" s="13" t="s">
        <v>3512</v>
      </c>
      <c r="G47" s="17" t="s">
        <v>77</v>
      </c>
      <c r="H47" s="22" t="str">
        <f>party!$A$68</f>
        <v>Gokhan Danabasoglu</v>
      </c>
      <c r="I47" s="22" t="str">
        <f>party!$A$49</f>
        <v>Stephen Griffies</v>
      </c>
      <c r="J47" s="22" t="str">
        <f>party!$A$69</f>
        <v>James Orr</v>
      </c>
      <c r="K47" s="7" t="str">
        <f>references!$D$49</f>
        <v>OCMIP3 biogeochemical web guide</v>
      </c>
      <c r="L47" s="13" t="str">
        <f>references!$D$14</f>
        <v>Overview CMIP6-Endorsed MIPs</v>
      </c>
      <c r="M47" s="22" t="str">
        <f>party!$A$6</f>
        <v>Charlotte Pascoe</v>
      </c>
      <c r="N47" s="13" t="b">
        <v>1</v>
      </c>
      <c r="O47" s="17" t="str">
        <f>ForcingConstraint!$A$252</f>
        <v>DICTracer</v>
      </c>
      <c r="P47" s="17" t="str">
        <f>ForcingConstraint!$A$253</f>
        <v>ALKTracer</v>
      </c>
    </row>
  </sheetData>
  <mergeCells count="12">
    <mergeCell ref="Y1:Y2"/>
    <mergeCell ref="G1:J1"/>
    <mergeCell ref="H2:J2"/>
    <mergeCell ref="A1:A2"/>
    <mergeCell ref="B1:B2"/>
    <mergeCell ref="C1:C2"/>
    <mergeCell ref="D1:D2"/>
    <mergeCell ref="E1:E2"/>
    <mergeCell ref="K1:K2"/>
    <mergeCell ref="M1:M2"/>
    <mergeCell ref="N1:N2"/>
    <mergeCell ref="F1:F2"/>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254"/>
  <sheetViews>
    <sheetView topLeftCell="A247" workbookViewId="0">
      <pane ySplit="4760" topLeftCell="A248" activePane="bottomLeft"/>
      <selection activeCell="O251" sqref="O251:Q251"/>
      <selection pane="bottomLeft" activeCell="A254" sqref="A254"/>
    </sheetView>
  </sheetViews>
  <sheetFormatPr baseColWidth="10" defaultRowHeight="15" x14ac:dyDescent="0"/>
  <cols>
    <col min="1" max="1" width="22.1640625" style="12" customWidth="1"/>
    <col min="2" max="2" width="18.83203125" style="11" customWidth="1"/>
    <col min="3" max="3" width="13.33203125" style="13" customWidth="1"/>
    <col min="4" max="4" width="25" style="17" customWidth="1"/>
    <col min="5" max="5" width="77.33203125" style="20" customWidth="1"/>
    <col min="6" max="6" width="60.83203125" style="103" customWidth="1"/>
    <col min="7" max="7" width="8.6640625" style="14" customWidth="1"/>
    <col min="8" max="8" width="10.33203125" style="10" customWidth="1"/>
    <col min="9" max="9" width="11.5" style="10" customWidth="1"/>
    <col min="10" max="10" width="9.1640625" style="18" customWidth="1"/>
    <col min="11" max="11" width="53.33203125" style="19" customWidth="1"/>
    <col min="12" max="14" width="37" style="33" customWidth="1"/>
    <col min="15" max="15" width="10.83203125" style="17"/>
    <col min="16" max="16" width="18.6640625" style="21" customWidth="1"/>
    <col min="17" max="17" width="11.6640625" style="21" bestFit="1" customWidth="1"/>
    <col min="18" max="20" width="10.83203125" style="2"/>
    <col min="21" max="21" width="19.1640625" style="2" bestFit="1" customWidth="1"/>
    <col min="22" max="23" width="10.83203125" style="2"/>
    <col min="24" max="24" width="35.83203125" style="2" bestFit="1" customWidth="1"/>
  </cols>
  <sheetData>
    <row r="1" spans="1:24" s="4" customFormat="1" ht="30" customHeight="1">
      <c r="A1" s="148" t="s">
        <v>44</v>
      </c>
      <c r="B1" s="47" t="s">
        <v>17</v>
      </c>
      <c r="C1" s="164" t="s">
        <v>18</v>
      </c>
      <c r="D1" s="163" t="s">
        <v>19</v>
      </c>
      <c r="E1" s="146" t="s">
        <v>20</v>
      </c>
      <c r="F1" s="147" t="s">
        <v>2766</v>
      </c>
      <c r="G1" s="167" t="s">
        <v>21</v>
      </c>
      <c r="H1" s="167"/>
      <c r="I1" s="167"/>
      <c r="J1" s="167"/>
      <c r="K1" s="168" t="s">
        <v>22</v>
      </c>
      <c r="L1" s="147"/>
      <c r="M1" s="147"/>
      <c r="N1" s="148"/>
      <c r="O1" s="163" t="s">
        <v>309</v>
      </c>
      <c r="P1" s="164" t="s">
        <v>23</v>
      </c>
      <c r="Q1" s="164" t="s">
        <v>45</v>
      </c>
      <c r="R1" s="154" t="s">
        <v>49</v>
      </c>
      <c r="S1" s="166" t="s">
        <v>50</v>
      </c>
      <c r="T1" s="166" t="s">
        <v>51</v>
      </c>
      <c r="U1" s="166" t="s">
        <v>52</v>
      </c>
      <c r="V1" s="166" t="s">
        <v>53</v>
      </c>
      <c r="W1" s="166" t="s">
        <v>54</v>
      </c>
      <c r="X1" s="166" t="s">
        <v>316</v>
      </c>
    </row>
    <row r="2" spans="1:24" s="4" customFormat="1">
      <c r="A2" s="151"/>
      <c r="B2" s="46"/>
      <c r="C2" s="165"/>
      <c r="D2" s="155"/>
      <c r="E2" s="161"/>
      <c r="F2" s="162"/>
      <c r="G2" s="32" t="s">
        <v>78</v>
      </c>
      <c r="H2" s="120" t="s">
        <v>79</v>
      </c>
      <c r="I2" s="120"/>
      <c r="J2" s="120"/>
      <c r="K2" s="168"/>
      <c r="L2" s="147"/>
      <c r="M2" s="147"/>
      <c r="N2" s="148"/>
      <c r="O2" s="155"/>
      <c r="P2" s="165"/>
      <c r="Q2" s="165"/>
      <c r="R2" s="154"/>
      <c r="S2" s="166"/>
      <c r="T2" s="166"/>
      <c r="U2" s="166"/>
      <c r="V2" s="166"/>
      <c r="W2" s="166"/>
      <c r="X2" s="166"/>
    </row>
    <row r="3" spans="1:24" s="2" customFormat="1" ht="45">
      <c r="A3" s="12" t="s">
        <v>886</v>
      </c>
      <c r="B3" s="11" t="s">
        <v>46</v>
      </c>
      <c r="C3" s="13" t="s">
        <v>886</v>
      </c>
      <c r="D3" s="17" t="s">
        <v>47</v>
      </c>
      <c r="E3" s="20" t="s">
        <v>2768</v>
      </c>
      <c r="F3" s="103" t="s">
        <v>2767</v>
      </c>
      <c r="G3" s="14"/>
      <c r="H3" s="10"/>
      <c r="I3" s="10"/>
      <c r="J3" s="18"/>
      <c r="K3" s="19"/>
      <c r="L3" s="33"/>
      <c r="M3" s="33"/>
      <c r="N3" s="33"/>
      <c r="O3" s="17" t="str">
        <f>party!A6</f>
        <v>Charlotte Pascoe</v>
      </c>
      <c r="P3" s="21" t="b">
        <v>1</v>
      </c>
      <c r="Q3" s="21" t="s">
        <v>48</v>
      </c>
    </row>
    <row r="4" spans="1:24" s="2" customFormat="1" ht="45">
      <c r="A4" s="12" t="s">
        <v>887</v>
      </c>
      <c r="B4" s="11" t="s">
        <v>176</v>
      </c>
      <c r="C4" s="13" t="s">
        <v>177</v>
      </c>
      <c r="D4" s="17" t="s">
        <v>178</v>
      </c>
      <c r="E4" s="20" t="s">
        <v>2769</v>
      </c>
      <c r="F4" s="103"/>
      <c r="G4" s="14"/>
      <c r="H4" s="10"/>
      <c r="I4" s="10"/>
      <c r="J4" s="18"/>
      <c r="K4" s="19" t="str">
        <f>references!D10</f>
        <v>Hansen, J., D. Johnson, A. Lacis, S. Lebedeff, P. Lee, D. Rind, and G. Russell, 1981: Climate impact of increasing atmospheric carbon dioxide. Science, 213, 957-96.</v>
      </c>
      <c r="L4" s="33"/>
      <c r="M4" s="33"/>
      <c r="N4" s="33"/>
      <c r="O4" s="17" t="str">
        <f>party!A6</f>
        <v>Charlotte Pascoe</v>
      </c>
      <c r="P4" s="21" t="b">
        <v>1</v>
      </c>
      <c r="Q4" s="21" t="s">
        <v>48</v>
      </c>
    </row>
    <row r="5" spans="1:24" ht="75">
      <c r="A5" s="12" t="s">
        <v>80</v>
      </c>
      <c r="B5" s="11" t="s">
        <v>81</v>
      </c>
      <c r="C5" s="13" t="s">
        <v>82</v>
      </c>
      <c r="D5" s="17" t="s">
        <v>83</v>
      </c>
      <c r="E5" s="20" t="s">
        <v>2770</v>
      </c>
      <c r="G5" s="14" t="s">
        <v>77</v>
      </c>
      <c r="H5" s="10" t="str">
        <f>party!$A$23</f>
        <v>Stefan Kinne</v>
      </c>
      <c r="I5" s="10" t="str">
        <f>party!$A$4</f>
        <v>Bjorn Stevens</v>
      </c>
      <c r="J5" s="18" t="str">
        <f>party!$A$14</f>
        <v>Karsten Peters</v>
      </c>
      <c r="K5" s="19" t="str">
        <f>references!$D$2</f>
        <v>Aerosol forcing fields for CMIP6</v>
      </c>
      <c r="O5" s="17" t="str">
        <f>party!A6</f>
        <v>Charlotte Pascoe</v>
      </c>
      <c r="P5" s="21" t="b">
        <v>1</v>
      </c>
      <c r="Q5" s="21" t="s">
        <v>84</v>
      </c>
    </row>
    <row r="6" spans="1:24" s="2" customFormat="1" ht="90">
      <c r="A6" s="12" t="s">
        <v>85</v>
      </c>
      <c r="B6" s="11" t="s">
        <v>85</v>
      </c>
      <c r="C6" s="13" t="s">
        <v>86</v>
      </c>
      <c r="D6" s="17" t="s">
        <v>87</v>
      </c>
      <c r="E6" s="20" t="s">
        <v>76</v>
      </c>
      <c r="F6" s="103"/>
      <c r="G6" s="14" t="s">
        <v>77</v>
      </c>
      <c r="H6" s="10" t="str">
        <f>party!$A$11</f>
        <v>Gunnar Myhre</v>
      </c>
      <c r="I6" s="10" t="str">
        <f>party!$A$19</f>
        <v>Michael Schulz</v>
      </c>
      <c r="J6" s="18"/>
      <c r="K6" s="19" t="str">
        <f>references!$D$2</f>
        <v>Aerosol forcing fields for CMIP6</v>
      </c>
      <c r="L6" s="33"/>
      <c r="M6" s="33"/>
      <c r="N6" s="33"/>
      <c r="O6" s="17" t="str">
        <f>party!A6</f>
        <v>Charlotte Pascoe</v>
      </c>
      <c r="P6" s="21" t="b">
        <v>1</v>
      </c>
      <c r="Q6" s="21" t="s">
        <v>84</v>
      </c>
    </row>
    <row r="7" spans="1:24" s="2" customFormat="1" ht="60">
      <c r="A7" s="12" t="s">
        <v>100</v>
      </c>
      <c r="B7" s="11" t="s">
        <v>101</v>
      </c>
      <c r="C7" s="13" t="s">
        <v>102</v>
      </c>
      <c r="D7" s="17" t="s">
        <v>103</v>
      </c>
      <c r="E7" s="20" t="s">
        <v>2772</v>
      </c>
      <c r="F7" s="103" t="s">
        <v>2771</v>
      </c>
      <c r="G7" s="14" t="s">
        <v>77</v>
      </c>
      <c r="H7" s="10" t="str">
        <f>party!$A$24</f>
        <v>Steve Smith</v>
      </c>
      <c r="I7" s="10"/>
      <c r="J7" s="18"/>
      <c r="K7" s="19" t="str">
        <f>references!$D$3</f>
        <v>Historical Emissions for CMIP6 (v1.0)</v>
      </c>
      <c r="L7" s="33"/>
      <c r="M7" s="33"/>
      <c r="N7" s="33"/>
      <c r="O7" s="17" t="str">
        <f>party!A6</f>
        <v>Charlotte Pascoe</v>
      </c>
      <c r="P7" s="21" t="b">
        <v>1</v>
      </c>
      <c r="Q7" s="21" t="s">
        <v>84</v>
      </c>
    </row>
    <row r="8" spans="1:24" s="2" customFormat="1" ht="105">
      <c r="A8" s="12" t="s">
        <v>109</v>
      </c>
      <c r="B8" s="11" t="s">
        <v>109</v>
      </c>
      <c r="C8" s="13" t="s">
        <v>110</v>
      </c>
      <c r="D8" s="17" t="s">
        <v>111</v>
      </c>
      <c r="E8" s="20" t="s">
        <v>2774</v>
      </c>
      <c r="F8" s="103" t="s">
        <v>2773</v>
      </c>
      <c r="G8" s="14" t="s">
        <v>77</v>
      </c>
      <c r="H8" s="10" t="str">
        <f>party!$A$3</f>
        <v>Bernd Funke</v>
      </c>
      <c r="I8" s="10" t="str">
        <f>party!$A$15</f>
        <v>Katja Matthes</v>
      </c>
      <c r="J8" s="18"/>
      <c r="K8" s="19" t="str">
        <f>references!$D$4</f>
        <v>Solar Forcing for CMIP6</v>
      </c>
      <c r="L8" s="33"/>
      <c r="M8" s="33"/>
      <c r="N8" s="33"/>
      <c r="O8" s="17" t="str">
        <f>party!A6</f>
        <v>Charlotte Pascoe</v>
      </c>
      <c r="P8" s="21" t="b">
        <v>1</v>
      </c>
      <c r="Q8" s="21" t="s">
        <v>84</v>
      </c>
    </row>
    <row r="9" spans="1:24" s="2" customFormat="1" ht="135">
      <c r="A9" s="12" t="s">
        <v>117</v>
      </c>
      <c r="B9" s="11" t="s">
        <v>117</v>
      </c>
      <c r="C9" s="13" t="s">
        <v>118</v>
      </c>
      <c r="D9" s="17" t="s">
        <v>119</v>
      </c>
      <c r="E9" s="20" t="s">
        <v>2776</v>
      </c>
      <c r="F9" s="103" t="s">
        <v>2775</v>
      </c>
      <c r="G9" s="14" t="s">
        <v>77</v>
      </c>
      <c r="H9" s="10" t="str">
        <f>party!A3</f>
        <v>Bernd Funke</v>
      </c>
      <c r="I9" s="10" t="str">
        <f>party!A15</f>
        <v>Katja Matthes</v>
      </c>
      <c r="J9" s="18"/>
      <c r="K9" s="19" t="str">
        <f>references!D4</f>
        <v>Solar Forcing for CMIP6</v>
      </c>
      <c r="L9" s="33"/>
      <c r="M9" s="33"/>
      <c r="N9" s="33"/>
      <c r="O9" s="17" t="str">
        <f>party!A6</f>
        <v>Charlotte Pascoe</v>
      </c>
      <c r="P9" s="21" t="b">
        <v>1</v>
      </c>
      <c r="Q9" s="21" t="s">
        <v>84</v>
      </c>
    </row>
    <row r="10" spans="1:24" s="2" customFormat="1" ht="45">
      <c r="A10" s="12" t="s">
        <v>123</v>
      </c>
      <c r="B10" s="11" t="s">
        <v>123</v>
      </c>
      <c r="C10" s="13" t="s">
        <v>124</v>
      </c>
      <c r="D10" s="17" t="s">
        <v>125</v>
      </c>
      <c r="E10" s="20" t="s">
        <v>2778</v>
      </c>
      <c r="F10" s="103" t="s">
        <v>2777</v>
      </c>
      <c r="G10" s="14" t="s">
        <v>77</v>
      </c>
      <c r="H10" s="10" t="str">
        <f>party!$A$5</f>
        <v>Bob Andres</v>
      </c>
      <c r="I10" s="10"/>
      <c r="J10" s="18"/>
      <c r="K10" s="19" t="str">
        <f>references!$D$3</f>
        <v>Historical Emissions for CMIP6 (v1.0)</v>
      </c>
      <c r="L10" s="33"/>
      <c r="M10" s="33"/>
      <c r="N10" s="33"/>
      <c r="O10" s="17" t="str">
        <f>party!A6</f>
        <v>Charlotte Pascoe</v>
      </c>
      <c r="P10" s="21" t="b">
        <v>1</v>
      </c>
      <c r="Q10" s="21" t="s">
        <v>84</v>
      </c>
    </row>
    <row r="11" spans="1:24" s="2" customFormat="1" ht="60">
      <c r="A11" s="12" t="s">
        <v>126</v>
      </c>
      <c r="B11" s="11" t="s">
        <v>126</v>
      </c>
      <c r="C11" s="13" t="s">
        <v>127</v>
      </c>
      <c r="D11" s="17" t="s">
        <v>128</v>
      </c>
      <c r="E11" s="20" t="s">
        <v>2780</v>
      </c>
      <c r="F11" s="103" t="s">
        <v>2779</v>
      </c>
      <c r="G11" s="14" t="s">
        <v>77</v>
      </c>
      <c r="H11" s="10" t="str">
        <f>party!$A$12</f>
        <v>Johannes Kaiser</v>
      </c>
      <c r="I11" s="10" t="str">
        <f>party!$A$7</f>
        <v>Claire Granier</v>
      </c>
      <c r="J11" s="18"/>
      <c r="K11" s="19" t="str">
        <f>references!$D$3</f>
        <v>Historical Emissions for CMIP6 (v1.0)</v>
      </c>
      <c r="L11" s="33"/>
      <c r="M11" s="33"/>
      <c r="N11" s="33"/>
      <c r="O11" s="17" t="str">
        <f>party!A6</f>
        <v>Charlotte Pascoe</v>
      </c>
      <c r="P11" s="21" t="b">
        <v>1</v>
      </c>
      <c r="Q11" s="21" t="s">
        <v>84</v>
      </c>
    </row>
    <row r="12" spans="1:24" s="2" customFormat="1" ht="60">
      <c r="A12" s="12" t="s">
        <v>1076</v>
      </c>
      <c r="B12" s="11" t="s">
        <v>1079</v>
      </c>
      <c r="C12" s="13" t="s">
        <v>1077</v>
      </c>
      <c r="D12" s="17" t="s">
        <v>1078</v>
      </c>
      <c r="E12" s="20" t="s">
        <v>2782</v>
      </c>
      <c r="F12" s="103" t="s">
        <v>2781</v>
      </c>
      <c r="G12" s="14" t="s">
        <v>77</v>
      </c>
      <c r="H12" s="10" t="str">
        <f>party!$A$18</f>
        <v>Malte Meinshausen</v>
      </c>
      <c r="I12" s="10" t="str">
        <f>party!$A$2</f>
        <v>Alexander Nauels</v>
      </c>
      <c r="J12" s="18"/>
      <c r="K12" s="19" t="str">
        <f>references!$D$5</f>
        <v>Historical GHG concentrations for CMIP6 Historical Runs</v>
      </c>
      <c r="L12" s="33"/>
      <c r="M12" s="33"/>
      <c r="N12" s="33"/>
      <c r="O12" s="17" t="str">
        <f>party!A6</f>
        <v>Charlotte Pascoe</v>
      </c>
      <c r="P12" s="21" t="b">
        <v>1</v>
      </c>
      <c r="Q12" s="21" t="s">
        <v>84</v>
      </c>
    </row>
    <row r="13" spans="1:24" s="2" customFormat="1" ht="60">
      <c r="A13" s="12" t="s">
        <v>1074</v>
      </c>
      <c r="B13" s="11" t="s">
        <v>1074</v>
      </c>
      <c r="C13" s="13" t="s">
        <v>1075</v>
      </c>
      <c r="D13" s="17" t="s">
        <v>133</v>
      </c>
      <c r="E13" s="20" t="s">
        <v>2784</v>
      </c>
      <c r="F13" s="103" t="s">
        <v>2783</v>
      </c>
      <c r="G13" s="14" t="s">
        <v>77</v>
      </c>
      <c r="H13" s="10" t="str">
        <f>party!$A$10</f>
        <v>George Hurtt</v>
      </c>
      <c r="I13" s="10" t="str">
        <f>party!$A$16</f>
        <v>Louise Chini</v>
      </c>
      <c r="J13" s="18"/>
      <c r="K13" s="19" t="str">
        <f>references!$D$6</f>
        <v>Global Gridded Land Use Forcing Datasets (LUH2 v0.1)</v>
      </c>
      <c r="L13" s="33"/>
      <c r="M13" s="33"/>
      <c r="N13" s="33"/>
      <c r="O13" s="17" t="str">
        <f>party!A6</f>
        <v>Charlotte Pascoe</v>
      </c>
      <c r="P13" s="21" t="b">
        <v>1</v>
      </c>
      <c r="Q13" s="21" t="s">
        <v>84</v>
      </c>
    </row>
    <row r="14" spans="1:24" s="2" customFormat="1" ht="60">
      <c r="A14" s="12" t="s">
        <v>145</v>
      </c>
      <c r="B14" s="11" t="s">
        <v>146</v>
      </c>
      <c r="C14" s="13" t="s">
        <v>147</v>
      </c>
      <c r="D14" s="17" t="s">
        <v>148</v>
      </c>
      <c r="E14" s="20" t="s">
        <v>2786</v>
      </c>
      <c r="F14" s="103" t="s">
        <v>2785</v>
      </c>
      <c r="G14" s="14" t="s">
        <v>77</v>
      </c>
      <c r="H14" s="10" t="str">
        <f>party!$A$20</f>
        <v>Michaela I Hegglin</v>
      </c>
      <c r="I14" s="10"/>
      <c r="J14" s="18"/>
      <c r="K14" s="19" t="str">
        <f>references!$D$7</f>
        <v>Ozone and stratospheric water vapour concentration databases for CMIP6</v>
      </c>
      <c r="L14" s="33"/>
      <c r="M14" s="33"/>
      <c r="N14" s="33"/>
      <c r="O14" s="17" t="str">
        <f>party!A6</f>
        <v>Charlotte Pascoe</v>
      </c>
      <c r="P14" s="21" t="b">
        <v>1</v>
      </c>
      <c r="Q14" s="21" t="s">
        <v>84</v>
      </c>
    </row>
    <row r="15" spans="1:24" s="2" customFormat="1" ht="60">
      <c r="A15" s="12" t="s">
        <v>149</v>
      </c>
      <c r="B15" s="11" t="s">
        <v>150</v>
      </c>
      <c r="C15" s="13" t="s">
        <v>1090</v>
      </c>
      <c r="D15" s="17" t="s">
        <v>151</v>
      </c>
      <c r="E15" s="20" t="s">
        <v>2788</v>
      </c>
      <c r="F15" s="103" t="s">
        <v>2787</v>
      </c>
      <c r="G15" s="14" t="s">
        <v>77</v>
      </c>
      <c r="H15" s="10" t="str">
        <f>party!$A$20</f>
        <v>Michaela I Hegglin</v>
      </c>
      <c r="I15" s="10"/>
      <c r="J15" s="18"/>
      <c r="K15" s="19" t="str">
        <f>references!$D$7</f>
        <v>Ozone and stratospheric water vapour concentration databases for CMIP6</v>
      </c>
      <c r="L15" s="33"/>
      <c r="M15" s="33"/>
      <c r="N15" s="33"/>
      <c r="O15" s="17" t="str">
        <f>party!$A$6</f>
        <v>Charlotte Pascoe</v>
      </c>
      <c r="P15" s="21" t="b">
        <v>1</v>
      </c>
      <c r="Q15" s="21" t="s">
        <v>84</v>
      </c>
    </row>
    <row r="16" spans="1:24" s="2" customFormat="1" ht="105">
      <c r="A16" s="12" t="s">
        <v>152</v>
      </c>
      <c r="B16" s="11" t="s">
        <v>152</v>
      </c>
      <c r="C16" s="13" t="s">
        <v>153</v>
      </c>
      <c r="D16" s="17" t="s">
        <v>154</v>
      </c>
      <c r="E16" s="20" t="s">
        <v>2796</v>
      </c>
      <c r="F16" s="103" t="s">
        <v>2775</v>
      </c>
      <c r="G16" s="14" t="s">
        <v>77</v>
      </c>
      <c r="H16" s="10" t="str">
        <f>party!$A$15</f>
        <v>Katja Matthes</v>
      </c>
      <c r="I16" s="10" t="str">
        <f>party!$A$3</f>
        <v>Bernd Funke</v>
      </c>
      <c r="J16" s="10" t="str">
        <f>party!$A$66</f>
        <v>Charles Jackman</v>
      </c>
      <c r="K16" s="19" t="str">
        <f>references!$D$4</f>
        <v>Solar Forcing for CMIP6</v>
      </c>
      <c r="L16" s="19" t="str">
        <f>references!$D$40</f>
        <v>SOLARIS-HEPPA  solar proton flux dataset home page</v>
      </c>
      <c r="M16" s="33"/>
      <c r="N16" s="33"/>
      <c r="O16" s="17" t="str">
        <f>party!$A$6</f>
        <v>Charlotte Pascoe</v>
      </c>
      <c r="P16" s="21" t="b">
        <v>1</v>
      </c>
      <c r="Q16" s="21" t="s">
        <v>84</v>
      </c>
    </row>
    <row r="17" spans="1:17" s="2" customFormat="1" ht="45">
      <c r="A17" s="12" t="s">
        <v>155</v>
      </c>
      <c r="B17" s="11" t="s">
        <v>155</v>
      </c>
      <c r="C17" s="13" t="s">
        <v>160</v>
      </c>
      <c r="D17" s="17" t="s">
        <v>156</v>
      </c>
      <c r="E17" s="20" t="s">
        <v>2798</v>
      </c>
      <c r="F17" s="103"/>
      <c r="G17" s="14" t="s">
        <v>77</v>
      </c>
      <c r="H17" s="10" t="str">
        <f>party!A15</f>
        <v>Katja Matthes</v>
      </c>
      <c r="I17" s="10" t="str">
        <f>party!$A$3</f>
        <v>Bernd Funke</v>
      </c>
      <c r="J17" s="18"/>
      <c r="K17" s="19" t="str">
        <f>references!D4</f>
        <v>Solar Forcing for CMIP6</v>
      </c>
      <c r="L17" s="33"/>
      <c r="M17" s="33"/>
      <c r="N17" s="33"/>
      <c r="O17" s="17" t="str">
        <f>party!$A$6</f>
        <v>Charlotte Pascoe</v>
      </c>
      <c r="P17" s="21" t="b">
        <v>1</v>
      </c>
      <c r="Q17" s="21" t="s">
        <v>84</v>
      </c>
    </row>
    <row r="18" spans="1:17" s="2" customFormat="1" ht="45">
      <c r="A18" s="12" t="s">
        <v>161</v>
      </c>
      <c r="B18" s="11" t="s">
        <v>161</v>
      </c>
      <c r="C18" s="13" t="s">
        <v>162</v>
      </c>
      <c r="D18" s="17" t="s">
        <v>163</v>
      </c>
      <c r="E18" s="20" t="s">
        <v>2799</v>
      </c>
      <c r="F18" s="103"/>
      <c r="G18" s="14" t="s">
        <v>77</v>
      </c>
      <c r="H18" s="10" t="str">
        <f>party!$A$17</f>
        <v>Larry Thomason</v>
      </c>
      <c r="I18" s="10"/>
      <c r="J18" s="18"/>
      <c r="K18" s="19" t="str">
        <f>references!$D$8</f>
        <v>Stratospheric Aerosol Data Set (SADS Version 2) Prospectus</v>
      </c>
      <c r="L18" s="33"/>
      <c r="M18" s="33"/>
      <c r="N18" s="33"/>
      <c r="O18" s="17" t="str">
        <f>party!$A$6</f>
        <v>Charlotte Pascoe</v>
      </c>
      <c r="P18" s="21" t="b">
        <v>1</v>
      </c>
      <c r="Q18" s="21" t="s">
        <v>84</v>
      </c>
    </row>
    <row r="19" spans="1:17" s="2" customFormat="1" ht="103" customHeight="1">
      <c r="A19" s="12" t="s">
        <v>1102</v>
      </c>
      <c r="B19" s="11" t="s">
        <v>1104</v>
      </c>
      <c r="C19" s="13" t="s">
        <v>1106</v>
      </c>
      <c r="D19" s="17" t="s">
        <v>1108</v>
      </c>
      <c r="E19" s="20" t="s">
        <v>2801</v>
      </c>
      <c r="F19" s="103" t="s">
        <v>2800</v>
      </c>
      <c r="G19" s="14" t="s">
        <v>174</v>
      </c>
      <c r="H19" s="10" t="str">
        <f>party!A21</f>
        <v>PCMDI</v>
      </c>
      <c r="I19" s="10"/>
      <c r="J19" s="18"/>
      <c r="K19" s="19" t="str">
        <f>references!D9</f>
        <v>AMIP Sea Surface Temperature and Sea Ice Concentration Boundary Conditions</v>
      </c>
      <c r="L19" s="33"/>
      <c r="M19" s="33"/>
      <c r="N19" s="33"/>
      <c r="O19" s="17" t="str">
        <f>party!$A$6</f>
        <v>Charlotte Pascoe</v>
      </c>
      <c r="P19" s="21" t="b">
        <v>1</v>
      </c>
      <c r="Q19" s="21" t="s">
        <v>84</v>
      </c>
    </row>
    <row r="20" spans="1:17" s="2" customFormat="1" ht="45">
      <c r="A20" s="12" t="s">
        <v>1103</v>
      </c>
      <c r="B20" s="11" t="s">
        <v>1105</v>
      </c>
      <c r="C20" s="13" t="s">
        <v>1107</v>
      </c>
      <c r="D20" s="17" t="s">
        <v>1109</v>
      </c>
      <c r="E20" s="20" t="s">
        <v>2803</v>
      </c>
      <c r="F20" s="103" t="s">
        <v>2802</v>
      </c>
      <c r="G20" s="14" t="s">
        <v>77</v>
      </c>
      <c r="H20" s="10" t="str">
        <f>party!$A$21</f>
        <v>PCMDI</v>
      </c>
      <c r="I20" s="10"/>
      <c r="J20" s="18"/>
      <c r="K20" s="19" t="str">
        <f>references!$D$9</f>
        <v>AMIP Sea Surface Temperature and Sea Ice Concentration Boundary Conditions</v>
      </c>
      <c r="L20" s="33"/>
      <c r="M20" s="33"/>
      <c r="N20" s="33"/>
      <c r="O20" s="17" t="str">
        <f>party!$A$6</f>
        <v>Charlotte Pascoe</v>
      </c>
      <c r="P20" s="21" t="b">
        <v>1</v>
      </c>
      <c r="Q20" s="21" t="s">
        <v>84</v>
      </c>
    </row>
    <row r="21" spans="1:17" s="2" customFormat="1" ht="30">
      <c r="A21" s="12" t="s">
        <v>185</v>
      </c>
      <c r="B21" s="11" t="s">
        <v>186</v>
      </c>
      <c r="C21" s="13" t="s">
        <v>187</v>
      </c>
      <c r="D21" s="17" t="s">
        <v>188</v>
      </c>
      <c r="E21" s="20" t="s">
        <v>2806</v>
      </c>
      <c r="F21" s="103" t="s">
        <v>2805</v>
      </c>
      <c r="G21" s="14"/>
      <c r="H21" s="10"/>
      <c r="I21" s="10"/>
      <c r="J21" s="10"/>
      <c r="K21" s="13" t="str">
        <f>references!$D$14</f>
        <v>Overview CMIP6-Endorsed MIPs</v>
      </c>
      <c r="L21" s="33"/>
      <c r="M21" s="33"/>
      <c r="N21" s="33"/>
      <c r="O21" s="17" t="str">
        <f>party!$A$6</f>
        <v>Charlotte Pascoe</v>
      </c>
      <c r="P21" s="21" t="b">
        <v>1</v>
      </c>
      <c r="Q21" s="21" t="s">
        <v>189</v>
      </c>
    </row>
    <row r="22" spans="1:17" s="2" customFormat="1" ht="75">
      <c r="A22" s="12" t="s">
        <v>1113</v>
      </c>
      <c r="B22" s="11" t="s">
        <v>1114</v>
      </c>
      <c r="C22" s="13" t="s">
        <v>1081</v>
      </c>
      <c r="D22" s="17" t="s">
        <v>1082</v>
      </c>
      <c r="E22" s="20" t="s">
        <v>2804</v>
      </c>
      <c r="F22" s="103" t="s">
        <v>2805</v>
      </c>
      <c r="G22" s="14" t="s">
        <v>77</v>
      </c>
      <c r="H22" s="10" t="str">
        <f>party!$A$18</f>
        <v>Malte Meinshausen</v>
      </c>
      <c r="I22" s="10" t="str">
        <f>party!$A$2</f>
        <v>Alexander Nauels</v>
      </c>
      <c r="J22" s="18"/>
      <c r="K22" s="19" t="str">
        <f>references!$D$5</f>
        <v>Historical GHG concentrations for CMIP6 Historical Runs</v>
      </c>
      <c r="L22" s="33"/>
      <c r="M22" s="33"/>
      <c r="N22" s="33"/>
      <c r="O22" s="17" t="str">
        <f>party!$A$6</f>
        <v>Charlotte Pascoe</v>
      </c>
      <c r="P22" s="21" t="b">
        <v>1</v>
      </c>
      <c r="Q22" s="21" t="s">
        <v>189</v>
      </c>
    </row>
    <row r="23" spans="1:17" s="2" customFormat="1" ht="45">
      <c r="A23" s="12" t="s">
        <v>1073</v>
      </c>
      <c r="B23" s="11" t="s">
        <v>1083</v>
      </c>
      <c r="C23" s="13" t="s">
        <v>1084</v>
      </c>
      <c r="D23" s="17" t="s">
        <v>1085</v>
      </c>
      <c r="E23" s="20" t="s">
        <v>2807</v>
      </c>
      <c r="F23" s="103" t="s">
        <v>2805</v>
      </c>
      <c r="G23" s="14" t="s">
        <v>77</v>
      </c>
      <c r="H23" s="10" t="str">
        <f>party!$A$18</f>
        <v>Malte Meinshausen</v>
      </c>
      <c r="I23" s="10" t="str">
        <f>party!$A$2</f>
        <v>Alexander Nauels</v>
      </c>
      <c r="J23" s="18"/>
      <c r="K23" s="19" t="str">
        <f>references!$D$5</f>
        <v>Historical GHG concentrations for CMIP6 Historical Runs</v>
      </c>
      <c r="L23" s="33"/>
      <c r="M23" s="33"/>
      <c r="N23" s="33"/>
      <c r="O23" s="17" t="str">
        <f>party!$A$6</f>
        <v>Charlotte Pascoe</v>
      </c>
      <c r="P23" s="21"/>
      <c r="Q23" s="21" t="s">
        <v>189</v>
      </c>
    </row>
    <row r="24" spans="1:17" ht="45">
      <c r="A24" s="12" t="s">
        <v>1099</v>
      </c>
      <c r="B24" s="11" t="s">
        <v>1099</v>
      </c>
      <c r="C24" s="13" t="s">
        <v>1100</v>
      </c>
      <c r="D24" s="17" t="s">
        <v>1101</v>
      </c>
      <c r="E24" s="20" t="s">
        <v>2809</v>
      </c>
      <c r="F24" s="103" t="s">
        <v>2808</v>
      </c>
      <c r="G24" s="14" t="s">
        <v>77</v>
      </c>
      <c r="H24" s="10" t="str">
        <f>party!$A$23</f>
        <v>Stefan Kinne</v>
      </c>
      <c r="I24" s="10" t="str">
        <f>party!$A$4</f>
        <v>Bjorn Stevens</v>
      </c>
      <c r="J24" s="18" t="str">
        <f>party!$A$14</f>
        <v>Karsten Peters</v>
      </c>
      <c r="K24" s="19" t="str">
        <f>references!$D$2</f>
        <v>Aerosol forcing fields for CMIP6</v>
      </c>
      <c r="O24" s="17" t="str">
        <f>party!$A$6</f>
        <v>Charlotte Pascoe</v>
      </c>
      <c r="P24" s="21" t="b">
        <v>1</v>
      </c>
      <c r="Q24" s="21" t="s">
        <v>189</v>
      </c>
    </row>
    <row r="25" spans="1:17" ht="45">
      <c r="A25" s="48" t="s">
        <v>1110</v>
      </c>
      <c r="B25" s="11" t="s">
        <v>1110</v>
      </c>
      <c r="C25" s="13" t="s">
        <v>1111</v>
      </c>
      <c r="D25" s="17" t="s">
        <v>1112</v>
      </c>
      <c r="E25" s="20" t="s">
        <v>2810</v>
      </c>
      <c r="F25" s="103" t="s">
        <v>2808</v>
      </c>
      <c r="G25" s="14" t="s">
        <v>77</v>
      </c>
      <c r="H25" s="10" t="str">
        <f>party!$A$23</f>
        <v>Stefan Kinne</v>
      </c>
      <c r="I25" s="10" t="str">
        <f>party!$A$4</f>
        <v>Bjorn Stevens</v>
      </c>
      <c r="J25" s="18" t="str">
        <f>party!$A$14</f>
        <v>Karsten Peters</v>
      </c>
      <c r="K25" s="19" t="str">
        <f>references!$D$2</f>
        <v>Aerosol forcing fields for CMIP6</v>
      </c>
    </row>
    <row r="26" spans="1:17" s="2" customFormat="1" ht="30">
      <c r="A26" s="3" t="s">
        <v>1080</v>
      </c>
      <c r="B26" s="11" t="s">
        <v>1098</v>
      </c>
      <c r="C26" s="13" t="s">
        <v>1097</v>
      </c>
      <c r="D26" s="17" t="s">
        <v>1096</v>
      </c>
      <c r="E26" s="20" t="s">
        <v>2811</v>
      </c>
      <c r="F26" s="103" t="s">
        <v>2808</v>
      </c>
      <c r="G26" s="14" t="s">
        <v>77</v>
      </c>
      <c r="H26" s="10" t="str">
        <f>party!A26</f>
        <v>WGCM</v>
      </c>
      <c r="I26" s="10" t="str">
        <f>party!$A$3</f>
        <v>Bernd Funke</v>
      </c>
      <c r="J26" s="18"/>
      <c r="K26" s="19" t="str">
        <f>references!$D$4</f>
        <v>Solar Forcing for CMIP6</v>
      </c>
      <c r="L26" s="33"/>
      <c r="M26" s="33"/>
      <c r="N26" s="33"/>
      <c r="O26" s="17" t="str">
        <f>party!$A$6</f>
        <v>Charlotte Pascoe</v>
      </c>
      <c r="P26" s="21"/>
      <c r="Q26" s="21" t="s">
        <v>189</v>
      </c>
    </row>
    <row r="27" spans="1:17" s="2" customFormat="1" ht="60">
      <c r="A27" s="3" t="s">
        <v>1091</v>
      </c>
      <c r="B27" s="11" t="s">
        <v>1091</v>
      </c>
      <c r="C27" s="13" t="s">
        <v>1092</v>
      </c>
      <c r="D27" s="17" t="s">
        <v>1093</v>
      </c>
      <c r="E27" s="20" t="s">
        <v>2812</v>
      </c>
      <c r="F27" s="103" t="s">
        <v>2808</v>
      </c>
      <c r="G27" s="14" t="s">
        <v>77</v>
      </c>
      <c r="H27" s="10" t="str">
        <f>party!$A$17</f>
        <v>Larry Thomason</v>
      </c>
      <c r="I27" s="10"/>
      <c r="J27" s="18"/>
      <c r="K27" s="19" t="str">
        <f>references!$D$8</f>
        <v>Stratospheric Aerosol Data Set (SADS Version 2) Prospectus</v>
      </c>
      <c r="L27" s="33"/>
      <c r="M27" s="33"/>
      <c r="N27" s="33"/>
      <c r="O27" s="17" t="str">
        <f>party!$A$6</f>
        <v>Charlotte Pascoe</v>
      </c>
      <c r="P27" s="21"/>
      <c r="Q27" s="21" t="s">
        <v>189</v>
      </c>
    </row>
    <row r="28" spans="1:17" s="2" customFormat="1" ht="45">
      <c r="A28" s="3" t="s">
        <v>1273</v>
      </c>
      <c r="B28" s="11" t="s">
        <v>1274</v>
      </c>
      <c r="C28" s="13" t="s">
        <v>1275</v>
      </c>
      <c r="D28" s="17" t="s">
        <v>1276</v>
      </c>
      <c r="E28" s="20" t="s">
        <v>2813</v>
      </c>
      <c r="F28" s="103" t="s">
        <v>2808</v>
      </c>
      <c r="G28" s="14" t="s">
        <v>77</v>
      </c>
      <c r="H28" s="10" t="str">
        <f>party!$A$20</f>
        <v>Michaela I Hegglin</v>
      </c>
      <c r="I28" s="10"/>
      <c r="J28" s="18"/>
      <c r="K28" s="19" t="str">
        <f>references!$D$7</f>
        <v>Ozone and stratospheric water vapour concentration databases for CMIP6</v>
      </c>
      <c r="L28" s="33"/>
      <c r="M28" s="33"/>
      <c r="N28" s="33"/>
      <c r="O28" s="17" t="str">
        <f>party!$A$6</f>
        <v>Charlotte Pascoe</v>
      </c>
      <c r="P28" s="21"/>
      <c r="Q28" s="21" t="s">
        <v>189</v>
      </c>
    </row>
    <row r="29" spans="1:17" s="2" customFormat="1" ht="60">
      <c r="A29" s="3" t="s">
        <v>1088</v>
      </c>
      <c r="B29" s="11" t="s">
        <v>1087</v>
      </c>
      <c r="C29" s="13" t="s">
        <v>1089</v>
      </c>
      <c r="D29" s="17" t="s">
        <v>1094</v>
      </c>
      <c r="E29" s="20" t="s">
        <v>2814</v>
      </c>
      <c r="F29" s="103" t="s">
        <v>2808</v>
      </c>
      <c r="G29" s="14" t="s">
        <v>77</v>
      </c>
      <c r="H29" s="10" t="str">
        <f>party!$A$20</f>
        <v>Michaela I Hegglin</v>
      </c>
      <c r="I29" s="10"/>
      <c r="J29" s="18"/>
      <c r="K29" s="19" t="str">
        <f>references!$D$7</f>
        <v>Ozone and stratospheric water vapour concentration databases for CMIP6</v>
      </c>
      <c r="L29" s="33"/>
      <c r="M29" s="33"/>
      <c r="N29" s="33"/>
      <c r="O29" s="17" t="str">
        <f>party!$A$6</f>
        <v>Charlotte Pascoe</v>
      </c>
      <c r="P29" s="21"/>
      <c r="Q29" s="21" t="s">
        <v>189</v>
      </c>
    </row>
    <row r="30" spans="1:17" s="2" customFormat="1" ht="30">
      <c r="A30" s="12" t="s">
        <v>1072</v>
      </c>
      <c r="B30" s="11" t="s">
        <v>1072</v>
      </c>
      <c r="C30" s="3" t="s">
        <v>1086</v>
      </c>
      <c r="D30" s="17" t="s">
        <v>1095</v>
      </c>
      <c r="E30" s="20" t="s">
        <v>2815</v>
      </c>
      <c r="F30" s="103" t="s">
        <v>2808</v>
      </c>
      <c r="G30" s="14" t="s">
        <v>77</v>
      </c>
      <c r="H30" s="10" t="str">
        <f>party!$A$10</f>
        <v>George Hurtt</v>
      </c>
      <c r="I30" s="10" t="str">
        <f>party!$A$16</f>
        <v>Louise Chini</v>
      </c>
      <c r="J30" s="18"/>
      <c r="K30" s="19" t="str">
        <f>references!$D$6</f>
        <v>Global Gridded Land Use Forcing Datasets (LUH2 v0.1)</v>
      </c>
      <c r="L30" s="33"/>
      <c r="M30" s="33"/>
      <c r="N30" s="33"/>
      <c r="O30" s="17" t="str">
        <f>party!$A$6</f>
        <v>Charlotte Pascoe</v>
      </c>
      <c r="P30" s="21" t="b">
        <v>1</v>
      </c>
      <c r="Q30" s="21" t="s">
        <v>189</v>
      </c>
    </row>
    <row r="31" spans="1:17" s="2" customFormat="1" ht="30">
      <c r="A31" s="12" t="s">
        <v>3292</v>
      </c>
      <c r="B31" s="11" t="s">
        <v>3292</v>
      </c>
      <c r="C31" s="3" t="s">
        <v>3293</v>
      </c>
      <c r="D31" s="17" t="s">
        <v>3294</v>
      </c>
      <c r="E31" s="20" t="s">
        <v>3295</v>
      </c>
      <c r="F31" s="103" t="s">
        <v>2808</v>
      </c>
      <c r="G31" s="14" t="s">
        <v>77</v>
      </c>
      <c r="H31" s="10" t="str">
        <f>party!$A$10</f>
        <v>George Hurtt</v>
      </c>
      <c r="I31" s="10" t="str">
        <f>party!$A$16</f>
        <v>Louise Chini</v>
      </c>
      <c r="J31" s="18"/>
      <c r="K31" s="19" t="str">
        <f>references!$D$6</f>
        <v>Global Gridded Land Use Forcing Datasets (LUH2 v0.1)</v>
      </c>
      <c r="L31" s="33"/>
      <c r="M31" s="33"/>
      <c r="N31" s="33"/>
      <c r="O31" s="17" t="str">
        <f>party!$A$6</f>
        <v>Charlotte Pascoe</v>
      </c>
      <c r="P31" s="21" t="b">
        <v>1</v>
      </c>
      <c r="Q31" s="21" t="s">
        <v>189</v>
      </c>
    </row>
    <row r="32" spans="1:17" ht="105">
      <c r="A32" s="12" t="s">
        <v>406</v>
      </c>
      <c r="B32" s="11" t="s">
        <v>412</v>
      </c>
      <c r="C32" s="13" t="s">
        <v>413</v>
      </c>
      <c r="D32" s="17" t="s">
        <v>513</v>
      </c>
      <c r="E32" s="20" t="s">
        <v>2817</v>
      </c>
      <c r="F32" s="103" t="s">
        <v>2816</v>
      </c>
      <c r="G32" s="14" t="s">
        <v>77</v>
      </c>
      <c r="H32" s="10" t="str">
        <f>party!A27</f>
        <v>Brian O'Neill</v>
      </c>
      <c r="I32" s="10" t="str">
        <f>party!A28</f>
        <v>Claudia Tebaldi</v>
      </c>
      <c r="J32" s="18" t="str">
        <f>party!A29</f>
        <v>Detlef van Vuuren</v>
      </c>
      <c r="K32" s="19"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32" s="33" t="str">
        <f>references!D14</f>
        <v>Overview CMIP6-Endorsed MIPs</v>
      </c>
      <c r="O32" s="17" t="str">
        <f>party!A6</f>
        <v>Charlotte Pascoe</v>
      </c>
      <c r="P32" s="21" t="b">
        <v>1</v>
      </c>
      <c r="Q32" s="21" t="s">
        <v>401</v>
      </c>
    </row>
    <row r="33" spans="1:17" ht="105">
      <c r="A33" s="12" t="s">
        <v>435</v>
      </c>
      <c r="B33" s="11" t="s">
        <v>411</v>
      </c>
      <c r="C33" s="13" t="s">
        <v>434</v>
      </c>
      <c r="D33" s="17" t="s">
        <v>514</v>
      </c>
      <c r="E33" s="20" t="s">
        <v>2819</v>
      </c>
      <c r="F33" s="103" t="s">
        <v>2818</v>
      </c>
      <c r="G33" s="14" t="s">
        <v>77</v>
      </c>
      <c r="H33" s="10" t="str">
        <f>party!A27</f>
        <v>Brian O'Neill</v>
      </c>
      <c r="I33" s="10" t="str">
        <f>party!A28</f>
        <v>Claudia Tebaldi</v>
      </c>
      <c r="J33" s="18" t="str">
        <f>party!A29</f>
        <v>Detlef van Vuuren</v>
      </c>
      <c r="K33" s="19"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33" s="33" t="str">
        <f>references!D14</f>
        <v>Overview CMIP6-Endorsed MIPs</v>
      </c>
      <c r="O33" s="17" t="str">
        <f>party!A6</f>
        <v>Charlotte Pascoe</v>
      </c>
      <c r="P33" s="21" t="b">
        <v>1</v>
      </c>
      <c r="Q33" s="21" t="s">
        <v>401</v>
      </c>
    </row>
    <row r="34" spans="1:17" ht="105">
      <c r="A34" s="12" t="s">
        <v>407</v>
      </c>
      <c r="B34" s="11" t="s">
        <v>410</v>
      </c>
      <c r="C34" s="13" t="s">
        <v>414</v>
      </c>
      <c r="D34" s="17" t="s">
        <v>515</v>
      </c>
      <c r="E34" s="20" t="s">
        <v>2821</v>
      </c>
      <c r="F34" s="103" t="s">
        <v>2820</v>
      </c>
      <c r="G34" s="14" t="s">
        <v>77</v>
      </c>
      <c r="H34" s="10" t="str">
        <f>party!A27</f>
        <v>Brian O'Neill</v>
      </c>
      <c r="I34" s="10" t="str">
        <f>party!A28</f>
        <v>Claudia Tebaldi</v>
      </c>
      <c r="J34" s="18" t="str">
        <f>party!A29</f>
        <v>Detlef van Vuuren</v>
      </c>
      <c r="K34" s="19"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34" s="33" t="str">
        <f>references!D14</f>
        <v>Overview CMIP6-Endorsed MIPs</v>
      </c>
      <c r="O34" s="17" t="str">
        <f>party!A6</f>
        <v>Charlotte Pascoe</v>
      </c>
      <c r="P34" s="21" t="b">
        <v>1</v>
      </c>
      <c r="Q34" s="21" t="s">
        <v>401</v>
      </c>
    </row>
    <row r="35" spans="1:17" ht="105">
      <c r="A35" s="12" t="s">
        <v>408</v>
      </c>
      <c r="B35" s="11" t="s">
        <v>409</v>
      </c>
      <c r="C35" s="13" t="s">
        <v>415</v>
      </c>
      <c r="D35" s="17" t="s">
        <v>516</v>
      </c>
      <c r="E35" s="20" t="s">
        <v>2823</v>
      </c>
      <c r="F35" s="103" t="s">
        <v>2822</v>
      </c>
      <c r="G35" s="14" t="s">
        <v>77</v>
      </c>
      <c r="H35" s="10" t="str">
        <f>party!A27</f>
        <v>Brian O'Neill</v>
      </c>
      <c r="I35" s="10" t="str">
        <f>party!A28</f>
        <v>Claudia Tebaldi</v>
      </c>
      <c r="J35" s="18" t="str">
        <f>party!A29</f>
        <v>Detlef van Vuuren</v>
      </c>
      <c r="K35" s="19"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35" s="33" t="str">
        <f>references!D14</f>
        <v>Overview CMIP6-Endorsed MIPs</v>
      </c>
      <c r="O35" s="17" t="str">
        <f>party!A6</f>
        <v>Charlotte Pascoe</v>
      </c>
      <c r="P35" s="21" t="b">
        <v>1</v>
      </c>
      <c r="Q35" s="21" t="s">
        <v>401</v>
      </c>
    </row>
    <row r="36" spans="1:17" ht="105">
      <c r="A36" s="12" t="s">
        <v>453</v>
      </c>
      <c r="B36" s="11" t="s">
        <v>454</v>
      </c>
      <c r="C36" s="13" t="s">
        <v>455</v>
      </c>
      <c r="D36" s="17" t="s">
        <v>456</v>
      </c>
      <c r="E36" s="20" t="s">
        <v>2825</v>
      </c>
      <c r="F36" s="103" t="s">
        <v>2824</v>
      </c>
      <c r="G36" s="14" t="s">
        <v>77</v>
      </c>
      <c r="H36" s="10" t="str">
        <f>party!A27</f>
        <v>Brian O'Neill</v>
      </c>
      <c r="I36" s="10" t="str">
        <f>party!A28</f>
        <v>Claudia Tebaldi</v>
      </c>
      <c r="J36" s="18" t="str">
        <f>party!A29</f>
        <v>Detlef van Vuuren</v>
      </c>
      <c r="K36" s="19"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36" s="33" t="str">
        <f>references!D14</f>
        <v>Overview CMIP6-Endorsed MIPs</v>
      </c>
      <c r="O36" s="17" t="str">
        <f>party!A6</f>
        <v>Charlotte Pascoe</v>
      </c>
      <c r="P36" s="21" t="b">
        <v>1</v>
      </c>
      <c r="Q36" s="21" t="s">
        <v>401</v>
      </c>
    </row>
    <row r="37" spans="1:17" ht="105">
      <c r="A37" s="12" t="s">
        <v>457</v>
      </c>
      <c r="B37" s="11" t="s">
        <v>458</v>
      </c>
      <c r="C37" s="13" t="s">
        <v>459</v>
      </c>
      <c r="D37" s="17" t="s">
        <v>493</v>
      </c>
      <c r="E37" s="20" t="s">
        <v>2827</v>
      </c>
      <c r="F37" s="103" t="s">
        <v>2826</v>
      </c>
      <c r="G37" s="14" t="s">
        <v>77</v>
      </c>
      <c r="H37" s="10" t="str">
        <f>party!A27</f>
        <v>Brian O'Neill</v>
      </c>
      <c r="I37" s="10" t="str">
        <f>party!A28</f>
        <v>Claudia Tebaldi</v>
      </c>
      <c r="J37" s="18" t="str">
        <f>party!A29</f>
        <v>Detlef van Vuuren</v>
      </c>
      <c r="K37" s="19"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37" s="33" t="str">
        <f>references!D14</f>
        <v>Overview CMIP6-Endorsed MIPs</v>
      </c>
      <c r="O37" s="17" t="str">
        <f>party!A6</f>
        <v>Charlotte Pascoe</v>
      </c>
      <c r="P37" s="21" t="b">
        <v>1</v>
      </c>
      <c r="Q37" s="21" t="s">
        <v>401</v>
      </c>
    </row>
    <row r="38" spans="1:17" ht="105">
      <c r="A38" s="12" t="s">
        <v>490</v>
      </c>
      <c r="B38" s="11" t="s">
        <v>491</v>
      </c>
      <c r="C38" s="13" t="s">
        <v>492</v>
      </c>
      <c r="D38" s="17" t="s">
        <v>549</v>
      </c>
      <c r="E38" s="20" t="s">
        <v>2829</v>
      </c>
      <c r="F38" s="103" t="s">
        <v>2828</v>
      </c>
      <c r="G38" s="14" t="s">
        <v>174</v>
      </c>
      <c r="H38" s="10" t="str">
        <f>party!A27</f>
        <v>Brian O'Neill</v>
      </c>
      <c r="I38" s="10" t="str">
        <f>party!A28</f>
        <v>Claudia Tebaldi</v>
      </c>
      <c r="J38" s="18" t="str">
        <f>party!A29</f>
        <v>Detlef van Vuuren</v>
      </c>
      <c r="K38" s="19"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38" s="33" t="str">
        <f>references!D14</f>
        <v>Overview CMIP6-Endorsed MIPs</v>
      </c>
      <c r="O38" s="17" t="str">
        <f>party!A6</f>
        <v>Charlotte Pascoe</v>
      </c>
      <c r="P38" s="21" t="b">
        <v>1</v>
      </c>
      <c r="Q38" s="21" t="s">
        <v>401</v>
      </c>
    </row>
    <row r="39" spans="1:17" ht="105">
      <c r="A39" s="12" t="s">
        <v>536</v>
      </c>
      <c r="B39" s="11" t="s">
        <v>538</v>
      </c>
      <c r="C39" s="13" t="s">
        <v>548</v>
      </c>
      <c r="D39" s="17" t="s">
        <v>585</v>
      </c>
      <c r="E39" s="20" t="s">
        <v>2831</v>
      </c>
      <c r="F39" s="103" t="s">
        <v>2830</v>
      </c>
      <c r="G39" s="14" t="s">
        <v>77</v>
      </c>
      <c r="H39" s="10" t="str">
        <f>party!A27</f>
        <v>Brian O'Neill</v>
      </c>
      <c r="I39" s="10" t="str">
        <f>party!A28</f>
        <v>Claudia Tebaldi</v>
      </c>
      <c r="J39" s="18" t="str">
        <f>party!A29</f>
        <v>Detlef van Vuuren</v>
      </c>
      <c r="K39" s="19"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39" s="33" t="str">
        <f>references!D14</f>
        <v>Overview CMIP6-Endorsed MIPs</v>
      </c>
      <c r="O39" s="17" t="str">
        <f>party!A6</f>
        <v>Charlotte Pascoe</v>
      </c>
      <c r="P39" s="21" t="b">
        <v>1</v>
      </c>
      <c r="Q39" s="21" t="s">
        <v>401</v>
      </c>
    </row>
    <row r="40" spans="1:17" ht="105">
      <c r="A40" s="12" t="s">
        <v>537</v>
      </c>
      <c r="B40" s="11" t="s">
        <v>550</v>
      </c>
      <c r="C40" s="13" t="s">
        <v>551</v>
      </c>
      <c r="D40" s="17" t="s">
        <v>586</v>
      </c>
      <c r="E40" s="20" t="s">
        <v>2833</v>
      </c>
      <c r="F40" s="103" t="s">
        <v>2832</v>
      </c>
      <c r="G40" s="14" t="s">
        <v>77</v>
      </c>
      <c r="H40" s="10" t="str">
        <f>party!A27</f>
        <v>Brian O'Neill</v>
      </c>
      <c r="I40" s="10" t="str">
        <f>party!A28</f>
        <v>Claudia Tebaldi</v>
      </c>
      <c r="J40" s="18" t="str">
        <f>party!A29</f>
        <v>Detlef van Vuuren</v>
      </c>
      <c r="K40" s="19"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40" s="33" t="str">
        <f>references!D14</f>
        <v>Overview CMIP6-Endorsed MIPs</v>
      </c>
      <c r="O40" s="17" t="str">
        <f>party!A6</f>
        <v>Charlotte Pascoe</v>
      </c>
      <c r="P40" s="21" t="b">
        <v>1</v>
      </c>
      <c r="Q40" s="21" t="s">
        <v>401</v>
      </c>
    </row>
    <row r="41" spans="1:17" ht="105">
      <c r="A41" s="12" t="s">
        <v>582</v>
      </c>
      <c r="B41" s="11" t="s">
        <v>583</v>
      </c>
      <c r="C41" s="13" t="s">
        <v>584</v>
      </c>
      <c r="D41" s="17" t="s">
        <v>587</v>
      </c>
      <c r="E41" s="20" t="s">
        <v>2835</v>
      </c>
      <c r="F41" s="103" t="s">
        <v>2834</v>
      </c>
      <c r="G41" s="14" t="s">
        <v>77</v>
      </c>
      <c r="H41" s="10" t="str">
        <f>party!A27</f>
        <v>Brian O'Neill</v>
      </c>
      <c r="I41" s="10" t="str">
        <f>party!A28</f>
        <v>Claudia Tebaldi</v>
      </c>
      <c r="J41" s="18" t="str">
        <f>party!A29</f>
        <v>Detlef van Vuuren</v>
      </c>
      <c r="K41" s="19"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41" s="33" t="str">
        <f>references!D14</f>
        <v>Overview CMIP6-Endorsed MIPs</v>
      </c>
      <c r="O41" s="17" t="str">
        <f>party!A6</f>
        <v>Charlotte Pascoe</v>
      </c>
      <c r="P41" s="21" t="b">
        <v>1</v>
      </c>
      <c r="Q41" s="21" t="s">
        <v>401</v>
      </c>
    </row>
    <row r="42" spans="1:17" ht="105">
      <c r="A42" s="12" t="s">
        <v>416</v>
      </c>
      <c r="B42" s="11" t="s">
        <v>419</v>
      </c>
      <c r="C42" s="13" t="s">
        <v>422</v>
      </c>
      <c r="D42" s="17" t="s">
        <v>509</v>
      </c>
      <c r="E42" s="20" t="s">
        <v>2836</v>
      </c>
      <c r="F42" s="103" t="s">
        <v>2816</v>
      </c>
      <c r="G42" s="14" t="s">
        <v>77</v>
      </c>
      <c r="H42" s="10" t="str">
        <f>party!A27</f>
        <v>Brian O'Neill</v>
      </c>
      <c r="I42" s="10" t="str">
        <f>party!A28</f>
        <v>Claudia Tebaldi</v>
      </c>
      <c r="J42" s="18" t="str">
        <f>party!A29</f>
        <v>Detlef van Vuuren</v>
      </c>
      <c r="K42" s="19"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42" s="33" t="str">
        <f>references!D14</f>
        <v>Overview CMIP6-Endorsed MIPs</v>
      </c>
      <c r="O42" s="17" t="str">
        <f>party!A6</f>
        <v>Charlotte Pascoe</v>
      </c>
      <c r="P42" s="21" t="b">
        <v>1</v>
      </c>
      <c r="Q42" s="21" t="s">
        <v>401</v>
      </c>
    </row>
    <row r="43" spans="1:17" ht="105">
      <c r="A43" s="12" t="s">
        <v>432</v>
      </c>
      <c r="B43" s="11" t="s">
        <v>704</v>
      </c>
      <c r="C43" s="13" t="s">
        <v>433</v>
      </c>
      <c r="D43" s="17" t="s">
        <v>510</v>
      </c>
      <c r="E43" s="20" t="s">
        <v>2837</v>
      </c>
      <c r="F43" s="103" t="s">
        <v>2818</v>
      </c>
      <c r="G43" s="14" t="s">
        <v>77</v>
      </c>
      <c r="H43" s="10" t="str">
        <f>party!A27</f>
        <v>Brian O'Neill</v>
      </c>
      <c r="I43" s="10" t="str">
        <f>party!A28</f>
        <v>Claudia Tebaldi</v>
      </c>
      <c r="J43" s="18" t="str">
        <f>party!A29</f>
        <v>Detlef van Vuuren</v>
      </c>
      <c r="K43" s="19"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43" s="33" t="str">
        <f>references!D14</f>
        <v>Overview CMIP6-Endorsed MIPs</v>
      </c>
      <c r="O43" s="17" t="str">
        <f>party!A6</f>
        <v>Charlotte Pascoe</v>
      </c>
      <c r="P43" s="21" t="b">
        <v>1</v>
      </c>
      <c r="Q43" s="21" t="s">
        <v>401</v>
      </c>
    </row>
    <row r="44" spans="1:17" ht="105">
      <c r="A44" s="12" t="s">
        <v>417</v>
      </c>
      <c r="B44" s="11" t="s">
        <v>420</v>
      </c>
      <c r="C44" s="13" t="s">
        <v>423</v>
      </c>
      <c r="D44" s="17" t="s">
        <v>511</v>
      </c>
      <c r="E44" s="20" t="s">
        <v>2838</v>
      </c>
      <c r="F44" s="103" t="s">
        <v>2820</v>
      </c>
      <c r="G44" s="14" t="s">
        <v>77</v>
      </c>
      <c r="H44" s="10" t="str">
        <f>party!A27</f>
        <v>Brian O'Neill</v>
      </c>
      <c r="I44" s="10" t="str">
        <f>party!A28</f>
        <v>Claudia Tebaldi</v>
      </c>
      <c r="J44" s="18" t="str">
        <f>party!A29</f>
        <v>Detlef van Vuuren</v>
      </c>
      <c r="K44" s="19"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44" s="33" t="str">
        <f>references!D14</f>
        <v>Overview CMIP6-Endorsed MIPs</v>
      </c>
      <c r="O44" s="17" t="str">
        <f>party!A6</f>
        <v>Charlotte Pascoe</v>
      </c>
      <c r="P44" s="21" t="b">
        <v>1</v>
      </c>
      <c r="Q44" s="21" t="s">
        <v>401</v>
      </c>
    </row>
    <row r="45" spans="1:17" ht="105">
      <c r="A45" s="12" t="s">
        <v>418</v>
      </c>
      <c r="B45" s="11" t="s">
        <v>421</v>
      </c>
      <c r="C45" s="13" t="s">
        <v>424</v>
      </c>
      <c r="D45" s="17" t="s">
        <v>512</v>
      </c>
      <c r="E45" s="20" t="s">
        <v>2839</v>
      </c>
      <c r="F45" s="103" t="s">
        <v>2822</v>
      </c>
      <c r="G45" s="14" t="s">
        <v>77</v>
      </c>
      <c r="H45" s="10" t="str">
        <f>party!A27</f>
        <v>Brian O'Neill</v>
      </c>
      <c r="I45" s="10" t="str">
        <f>party!A28</f>
        <v>Claudia Tebaldi</v>
      </c>
      <c r="J45" s="18" t="str">
        <f>party!A29</f>
        <v>Detlef van Vuuren</v>
      </c>
      <c r="K45" s="19"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45" s="33" t="str">
        <f>references!D14</f>
        <v>Overview CMIP6-Endorsed MIPs</v>
      </c>
      <c r="O45" s="17" t="str">
        <f>party!A6</f>
        <v>Charlotte Pascoe</v>
      </c>
      <c r="P45" s="21" t="b">
        <v>1</v>
      </c>
      <c r="Q45" s="21" t="s">
        <v>401</v>
      </c>
    </row>
    <row r="46" spans="1:17" ht="105">
      <c r="A46" s="12" t="s">
        <v>460</v>
      </c>
      <c r="B46" s="11" t="s">
        <v>461</v>
      </c>
      <c r="C46" s="13" t="s">
        <v>462</v>
      </c>
      <c r="D46" s="17" t="s">
        <v>508</v>
      </c>
      <c r="E46" s="20" t="s">
        <v>2840</v>
      </c>
      <c r="F46" s="103" t="s">
        <v>2824</v>
      </c>
      <c r="G46" s="14" t="s">
        <v>77</v>
      </c>
      <c r="H46" s="10" t="str">
        <f>party!A27</f>
        <v>Brian O'Neill</v>
      </c>
      <c r="I46" s="10" t="str">
        <f>party!A28</f>
        <v>Claudia Tebaldi</v>
      </c>
      <c r="J46" s="18" t="str">
        <f>party!A29</f>
        <v>Detlef van Vuuren</v>
      </c>
      <c r="K46" s="19"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46" s="33" t="str">
        <f>references!D14</f>
        <v>Overview CMIP6-Endorsed MIPs</v>
      </c>
      <c r="O46" s="17" t="str">
        <f>party!A6</f>
        <v>Charlotte Pascoe</v>
      </c>
      <c r="P46" s="21" t="b">
        <v>1</v>
      </c>
      <c r="Q46" s="21" t="s">
        <v>401</v>
      </c>
    </row>
    <row r="47" spans="1:17" ht="105">
      <c r="A47" s="12" t="s">
        <v>463</v>
      </c>
      <c r="B47" s="11" t="s">
        <v>464</v>
      </c>
      <c r="C47" s="13" t="s">
        <v>465</v>
      </c>
      <c r="D47" s="17" t="s">
        <v>507</v>
      </c>
      <c r="E47" s="20" t="s">
        <v>2841</v>
      </c>
      <c r="F47" s="103" t="s">
        <v>2826</v>
      </c>
      <c r="G47" s="14" t="s">
        <v>77</v>
      </c>
      <c r="H47" s="10" t="str">
        <f>party!A27</f>
        <v>Brian O'Neill</v>
      </c>
      <c r="I47" s="10" t="str">
        <f>party!A28</f>
        <v>Claudia Tebaldi</v>
      </c>
      <c r="J47" s="18" t="str">
        <f>party!A29</f>
        <v>Detlef van Vuuren</v>
      </c>
      <c r="K47" s="19"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47" s="33" t="str">
        <f>references!D14</f>
        <v>Overview CMIP6-Endorsed MIPs</v>
      </c>
      <c r="O47" s="17" t="str">
        <f>party!A6</f>
        <v>Charlotte Pascoe</v>
      </c>
      <c r="P47" s="21" t="b">
        <v>1</v>
      </c>
      <c r="Q47" s="21" t="s">
        <v>401</v>
      </c>
    </row>
    <row r="48" spans="1:17" ht="105">
      <c r="A48" s="12" t="s">
        <v>494</v>
      </c>
      <c r="B48" s="11" t="s">
        <v>554</v>
      </c>
      <c r="C48" s="13" t="s">
        <v>495</v>
      </c>
      <c r="D48" s="17" t="s">
        <v>506</v>
      </c>
      <c r="E48" s="20" t="s">
        <v>2842</v>
      </c>
      <c r="F48" s="103" t="s">
        <v>2828</v>
      </c>
      <c r="G48" s="14" t="s">
        <v>174</v>
      </c>
      <c r="H48" s="10" t="str">
        <f>party!A27</f>
        <v>Brian O'Neill</v>
      </c>
      <c r="I48" s="10" t="str">
        <f>party!A28</f>
        <v>Claudia Tebaldi</v>
      </c>
      <c r="J48" s="18" t="str">
        <f>party!A29</f>
        <v>Detlef van Vuuren</v>
      </c>
      <c r="K48" s="19"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48" s="33" t="str">
        <f>references!D14</f>
        <v>Overview CMIP6-Endorsed MIPs</v>
      </c>
      <c r="O48" s="17" t="str">
        <f>party!A6</f>
        <v>Charlotte Pascoe</v>
      </c>
      <c r="P48" s="21" t="b">
        <v>1</v>
      </c>
      <c r="Q48" s="21" t="s">
        <v>401</v>
      </c>
    </row>
    <row r="49" spans="1:17" ht="105">
      <c r="A49" s="12" t="s">
        <v>552</v>
      </c>
      <c r="B49" s="11" t="s">
        <v>555</v>
      </c>
      <c r="C49" s="13" t="s">
        <v>557</v>
      </c>
      <c r="D49" s="17" t="s">
        <v>559</v>
      </c>
      <c r="E49" s="20" t="s">
        <v>2844</v>
      </c>
      <c r="F49" s="103" t="s">
        <v>2830</v>
      </c>
      <c r="G49" s="14" t="s">
        <v>77</v>
      </c>
      <c r="H49" s="10" t="str">
        <f>party!A27</f>
        <v>Brian O'Neill</v>
      </c>
      <c r="I49" s="10" t="str">
        <f>party!A28</f>
        <v>Claudia Tebaldi</v>
      </c>
      <c r="J49" s="18" t="str">
        <f>party!A29</f>
        <v>Detlef van Vuuren</v>
      </c>
      <c r="K49" s="19"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49" s="33" t="str">
        <f>references!D14</f>
        <v>Overview CMIP6-Endorsed MIPs</v>
      </c>
      <c r="O49" s="17" t="str">
        <f>party!A6</f>
        <v>Charlotte Pascoe</v>
      </c>
      <c r="P49" s="21" t="b">
        <v>1</v>
      </c>
      <c r="Q49" s="21" t="s">
        <v>401</v>
      </c>
    </row>
    <row r="50" spans="1:17" ht="105">
      <c r="A50" s="12" t="s">
        <v>553</v>
      </c>
      <c r="B50" s="11" t="s">
        <v>556</v>
      </c>
      <c r="C50" s="13" t="s">
        <v>558</v>
      </c>
      <c r="D50" s="17" t="s">
        <v>560</v>
      </c>
      <c r="E50" s="20" t="s">
        <v>2843</v>
      </c>
      <c r="F50" s="103" t="s">
        <v>2832</v>
      </c>
      <c r="G50" s="14" t="s">
        <v>77</v>
      </c>
      <c r="H50" s="10" t="str">
        <f>party!A27</f>
        <v>Brian O'Neill</v>
      </c>
      <c r="I50" s="10" t="str">
        <f>party!A28</f>
        <v>Claudia Tebaldi</v>
      </c>
      <c r="J50" s="18" t="str">
        <f>party!A29</f>
        <v>Detlef van Vuuren</v>
      </c>
      <c r="K50" s="19"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50" s="33" t="str">
        <f>references!D14</f>
        <v>Overview CMIP6-Endorsed MIPs</v>
      </c>
      <c r="O50" s="17" t="str">
        <f>party!A6</f>
        <v>Charlotte Pascoe</v>
      </c>
      <c r="P50" s="21" t="b">
        <v>1</v>
      </c>
      <c r="Q50" s="21" t="s">
        <v>401</v>
      </c>
    </row>
    <row r="51" spans="1:17" ht="105">
      <c r="A51" s="12" t="s">
        <v>588</v>
      </c>
      <c r="B51" s="11" t="s">
        <v>589</v>
      </c>
      <c r="C51" s="13" t="s">
        <v>590</v>
      </c>
      <c r="D51" s="17" t="s">
        <v>591</v>
      </c>
      <c r="E51" s="20" t="s">
        <v>2845</v>
      </c>
      <c r="F51" s="103" t="s">
        <v>2834</v>
      </c>
      <c r="G51" s="14" t="s">
        <v>77</v>
      </c>
      <c r="H51" s="10" t="str">
        <f>party!A27</f>
        <v>Brian O'Neill</v>
      </c>
      <c r="I51" s="10" t="str">
        <f>party!A28</f>
        <v>Claudia Tebaldi</v>
      </c>
      <c r="J51" s="18" t="str">
        <f>party!A29</f>
        <v>Detlef van Vuuren</v>
      </c>
      <c r="K51" s="19"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51" s="33" t="str">
        <f>references!D14</f>
        <v>Overview CMIP6-Endorsed MIPs</v>
      </c>
      <c r="O51" s="17" t="str">
        <f>party!A6</f>
        <v>Charlotte Pascoe</v>
      </c>
      <c r="P51" s="21" t="b">
        <v>1</v>
      </c>
      <c r="Q51" s="21" t="s">
        <v>401</v>
      </c>
    </row>
    <row r="52" spans="1:17" ht="105">
      <c r="A52" s="12" t="s">
        <v>425</v>
      </c>
      <c r="B52" s="11" t="s">
        <v>426</v>
      </c>
      <c r="C52" s="13" t="s">
        <v>427</v>
      </c>
      <c r="D52" s="17" t="s">
        <v>503</v>
      </c>
      <c r="E52" s="20" t="s">
        <v>2846</v>
      </c>
      <c r="F52" s="103" t="s">
        <v>2816</v>
      </c>
      <c r="G52" s="14" t="s">
        <v>77</v>
      </c>
      <c r="H52" s="10" t="str">
        <f>party!A27</f>
        <v>Brian O'Neill</v>
      </c>
      <c r="I52" s="10" t="str">
        <f>party!A28</f>
        <v>Claudia Tebaldi</v>
      </c>
      <c r="J52" s="18" t="str">
        <f>party!A29</f>
        <v>Detlef van Vuuren</v>
      </c>
      <c r="K52" s="19"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52" s="33" t="str">
        <f>references!D14</f>
        <v>Overview CMIP6-Endorsed MIPs</v>
      </c>
      <c r="O52" s="17" t="str">
        <f>party!A6</f>
        <v>Charlotte Pascoe</v>
      </c>
      <c r="P52" s="21" t="b">
        <v>1</v>
      </c>
      <c r="Q52" s="21" t="s">
        <v>401</v>
      </c>
    </row>
    <row r="53" spans="1:17" ht="105">
      <c r="A53" s="12" t="s">
        <v>430</v>
      </c>
      <c r="B53" s="11" t="s">
        <v>428</v>
      </c>
      <c r="C53" s="13" t="s">
        <v>431</v>
      </c>
      <c r="D53" s="17" t="s">
        <v>504</v>
      </c>
      <c r="E53" s="20" t="s">
        <v>2847</v>
      </c>
      <c r="F53" s="103" t="s">
        <v>2818</v>
      </c>
      <c r="G53" s="14" t="s">
        <v>77</v>
      </c>
      <c r="H53" s="10" t="str">
        <f>party!A27</f>
        <v>Brian O'Neill</v>
      </c>
      <c r="I53" s="10" t="str">
        <f>party!A28</f>
        <v>Claudia Tebaldi</v>
      </c>
      <c r="J53" s="18" t="str">
        <f>party!A29</f>
        <v>Detlef van Vuuren</v>
      </c>
      <c r="K53" s="19"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53" s="33" t="str">
        <f>references!D14</f>
        <v>Overview CMIP6-Endorsed MIPs</v>
      </c>
      <c r="O53" s="17" t="str">
        <f>party!A6</f>
        <v>Charlotte Pascoe</v>
      </c>
      <c r="P53" s="21" t="b">
        <v>1</v>
      </c>
      <c r="Q53" s="21" t="s">
        <v>401</v>
      </c>
    </row>
    <row r="54" spans="1:17" ht="105">
      <c r="A54" s="12" t="s">
        <v>438</v>
      </c>
      <c r="B54" s="11" t="s">
        <v>439</v>
      </c>
      <c r="C54" s="13" t="s">
        <v>440</v>
      </c>
      <c r="D54" s="17" t="s">
        <v>505</v>
      </c>
      <c r="E54" s="20" t="s">
        <v>2849</v>
      </c>
      <c r="F54" s="103" t="s">
        <v>2848</v>
      </c>
      <c r="G54" s="14" t="s">
        <v>77</v>
      </c>
      <c r="H54" s="10" t="str">
        <f>party!A27</f>
        <v>Brian O'Neill</v>
      </c>
      <c r="I54" s="10" t="str">
        <f>party!A28</f>
        <v>Claudia Tebaldi</v>
      </c>
      <c r="J54" s="18" t="str">
        <f>party!A29</f>
        <v>Detlef van Vuuren</v>
      </c>
      <c r="K54" s="19"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54" s="33" t="str">
        <f>references!D14</f>
        <v>Overview CMIP6-Endorsed MIPs</v>
      </c>
      <c r="O54" s="17" t="str">
        <f>party!A6</f>
        <v>Charlotte Pascoe</v>
      </c>
      <c r="P54" s="21" t="b">
        <v>1</v>
      </c>
      <c r="Q54" s="21" t="s">
        <v>401</v>
      </c>
    </row>
    <row r="55" spans="1:17" ht="105">
      <c r="A55" s="12" t="s">
        <v>429</v>
      </c>
      <c r="B55" s="11" t="s">
        <v>436</v>
      </c>
      <c r="C55" s="13" t="s">
        <v>437</v>
      </c>
      <c r="D55" s="17" t="s">
        <v>502</v>
      </c>
      <c r="E55" s="20" t="s">
        <v>2850</v>
      </c>
      <c r="F55" s="103" t="s">
        <v>2822</v>
      </c>
      <c r="G55" s="14" t="s">
        <v>77</v>
      </c>
      <c r="H55" s="10" t="str">
        <f>party!A27</f>
        <v>Brian O'Neill</v>
      </c>
      <c r="I55" s="10" t="str">
        <f>party!A28</f>
        <v>Claudia Tebaldi</v>
      </c>
      <c r="J55" s="18" t="str">
        <f>party!A29</f>
        <v>Detlef van Vuuren</v>
      </c>
      <c r="K55" s="19"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55" s="33" t="str">
        <f>references!D14</f>
        <v>Overview CMIP6-Endorsed MIPs</v>
      </c>
      <c r="O55" s="17" t="str">
        <f>party!A6</f>
        <v>Charlotte Pascoe</v>
      </c>
      <c r="P55" s="21" t="b">
        <v>1</v>
      </c>
      <c r="Q55" s="21" t="s">
        <v>401</v>
      </c>
    </row>
    <row r="56" spans="1:17" ht="105">
      <c r="A56" s="12" t="s">
        <v>466</v>
      </c>
      <c r="B56" s="11" t="s">
        <v>467</v>
      </c>
      <c r="C56" s="13" t="s">
        <v>468</v>
      </c>
      <c r="D56" s="17" t="s">
        <v>501</v>
      </c>
      <c r="E56" s="20" t="s">
        <v>2851</v>
      </c>
      <c r="F56" s="103" t="s">
        <v>2824</v>
      </c>
      <c r="G56" s="14" t="s">
        <v>77</v>
      </c>
      <c r="H56" s="10" t="str">
        <f>party!A27</f>
        <v>Brian O'Neill</v>
      </c>
      <c r="I56" s="10" t="str">
        <f>party!A28</f>
        <v>Claudia Tebaldi</v>
      </c>
      <c r="J56" s="18" t="str">
        <f>party!A29</f>
        <v>Detlef van Vuuren</v>
      </c>
      <c r="K56" s="19"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56" s="33" t="str">
        <f>references!D14</f>
        <v>Overview CMIP6-Endorsed MIPs</v>
      </c>
      <c r="O56" s="17" t="str">
        <f>party!A6</f>
        <v>Charlotte Pascoe</v>
      </c>
      <c r="P56" s="21" t="b">
        <v>1</v>
      </c>
      <c r="Q56" s="21" t="s">
        <v>401</v>
      </c>
    </row>
    <row r="57" spans="1:17" ht="105">
      <c r="A57" s="12" t="s">
        <v>469</v>
      </c>
      <c r="B57" s="11" t="s">
        <v>470</v>
      </c>
      <c r="C57" s="13" t="s">
        <v>471</v>
      </c>
      <c r="D57" s="17" t="s">
        <v>500</v>
      </c>
      <c r="E57" s="20" t="s">
        <v>2852</v>
      </c>
      <c r="F57" s="103" t="s">
        <v>2826</v>
      </c>
      <c r="G57" s="14" t="s">
        <v>77</v>
      </c>
      <c r="H57" s="10" t="str">
        <f>party!A27</f>
        <v>Brian O'Neill</v>
      </c>
      <c r="I57" s="10" t="str">
        <f>party!A28</f>
        <v>Claudia Tebaldi</v>
      </c>
      <c r="J57" s="18" t="str">
        <f>party!A29</f>
        <v>Detlef van Vuuren</v>
      </c>
      <c r="K57" s="19"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57" s="33" t="str">
        <f>references!D14</f>
        <v>Overview CMIP6-Endorsed MIPs</v>
      </c>
      <c r="O57" s="17" t="str">
        <f>party!A6</f>
        <v>Charlotte Pascoe</v>
      </c>
      <c r="P57" s="21" t="b">
        <v>1</v>
      </c>
      <c r="Q57" s="21" t="s">
        <v>401</v>
      </c>
    </row>
    <row r="58" spans="1:17" ht="105">
      <c r="A58" s="12" t="s">
        <v>496</v>
      </c>
      <c r="B58" s="11" t="s">
        <v>497</v>
      </c>
      <c r="C58" s="13" t="s">
        <v>498</v>
      </c>
      <c r="D58" s="17" t="s">
        <v>499</v>
      </c>
      <c r="E58" s="20" t="s">
        <v>2853</v>
      </c>
      <c r="F58" s="103" t="s">
        <v>2828</v>
      </c>
      <c r="G58" s="14" t="s">
        <v>174</v>
      </c>
      <c r="H58" s="10" t="str">
        <f>party!A27</f>
        <v>Brian O'Neill</v>
      </c>
      <c r="I58" s="10" t="str">
        <f>party!A28</f>
        <v>Claudia Tebaldi</v>
      </c>
      <c r="J58" s="18" t="str">
        <f>party!A29</f>
        <v>Detlef van Vuuren</v>
      </c>
      <c r="K58" s="19"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58" s="33" t="str">
        <f>references!D14</f>
        <v>Overview CMIP6-Endorsed MIPs</v>
      </c>
      <c r="O58" s="17" t="str">
        <f>party!A6</f>
        <v>Charlotte Pascoe</v>
      </c>
      <c r="P58" s="21" t="b">
        <v>1</v>
      </c>
      <c r="Q58" s="21" t="s">
        <v>401</v>
      </c>
    </row>
    <row r="59" spans="1:17" ht="105">
      <c r="A59" s="12" t="s">
        <v>561</v>
      </c>
      <c r="B59" s="11" t="s">
        <v>563</v>
      </c>
      <c r="C59" s="13" t="s">
        <v>565</v>
      </c>
      <c r="D59" s="17" t="s">
        <v>567</v>
      </c>
      <c r="E59" s="20" t="s">
        <v>2854</v>
      </c>
      <c r="F59" s="103" t="s">
        <v>2830</v>
      </c>
      <c r="G59" s="14" t="s">
        <v>77</v>
      </c>
      <c r="H59" s="10" t="str">
        <f>party!A27</f>
        <v>Brian O'Neill</v>
      </c>
      <c r="I59" s="10" t="str">
        <f>party!A28</f>
        <v>Claudia Tebaldi</v>
      </c>
      <c r="J59" s="18" t="str">
        <f>party!A29</f>
        <v>Detlef van Vuuren</v>
      </c>
      <c r="K59" s="19"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59" s="33" t="str">
        <f>references!D14</f>
        <v>Overview CMIP6-Endorsed MIPs</v>
      </c>
      <c r="O59" s="17" t="str">
        <f>party!A6</f>
        <v>Charlotte Pascoe</v>
      </c>
      <c r="P59" s="21" t="b">
        <v>1</v>
      </c>
      <c r="Q59" s="21" t="s">
        <v>401</v>
      </c>
    </row>
    <row r="60" spans="1:17" ht="105">
      <c r="A60" s="12" t="s">
        <v>562</v>
      </c>
      <c r="B60" s="11" t="s">
        <v>564</v>
      </c>
      <c r="C60" s="13" t="s">
        <v>566</v>
      </c>
      <c r="D60" s="17" t="s">
        <v>568</v>
      </c>
      <c r="E60" s="20" t="s">
        <v>2855</v>
      </c>
      <c r="F60" s="103" t="s">
        <v>2832</v>
      </c>
      <c r="G60" s="14" t="s">
        <v>77</v>
      </c>
      <c r="H60" s="10" t="str">
        <f>party!A27</f>
        <v>Brian O'Neill</v>
      </c>
      <c r="I60" s="10" t="str">
        <f>party!A28</f>
        <v>Claudia Tebaldi</v>
      </c>
      <c r="J60" s="18" t="str">
        <f>party!A29</f>
        <v>Detlef van Vuuren</v>
      </c>
      <c r="K60" s="19"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60" s="33" t="str">
        <f>references!D14</f>
        <v>Overview CMIP6-Endorsed MIPs</v>
      </c>
      <c r="O60" s="17" t="str">
        <f>party!A6</f>
        <v>Charlotte Pascoe</v>
      </c>
      <c r="P60" s="21" t="b">
        <v>1</v>
      </c>
      <c r="Q60" s="21" t="s">
        <v>401</v>
      </c>
    </row>
    <row r="61" spans="1:17" ht="105">
      <c r="A61" s="12" t="s">
        <v>592</v>
      </c>
      <c r="B61" s="11" t="s">
        <v>593</v>
      </c>
      <c r="C61" s="13" t="s">
        <v>595</v>
      </c>
      <c r="D61" s="17" t="s">
        <v>594</v>
      </c>
      <c r="E61" s="20" t="s">
        <v>2856</v>
      </c>
      <c r="F61" s="103" t="s">
        <v>2834</v>
      </c>
      <c r="G61" s="14" t="s">
        <v>77</v>
      </c>
      <c r="H61" s="10" t="str">
        <f>party!A27</f>
        <v>Brian O'Neill</v>
      </c>
      <c r="I61" s="10" t="str">
        <f>party!A28</f>
        <v>Claudia Tebaldi</v>
      </c>
      <c r="J61" s="18" t="str">
        <f>party!A29</f>
        <v>Detlef van Vuuren</v>
      </c>
      <c r="K61" s="19"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61" s="33" t="str">
        <f>references!D14</f>
        <v>Overview CMIP6-Endorsed MIPs</v>
      </c>
      <c r="O61" s="17" t="str">
        <f>party!A6</f>
        <v>Charlotte Pascoe</v>
      </c>
      <c r="P61" s="21" t="b">
        <v>1</v>
      </c>
      <c r="Q61" s="21" t="s">
        <v>401</v>
      </c>
    </row>
    <row r="62" spans="1:17" ht="105">
      <c r="A62" s="12" t="s">
        <v>442</v>
      </c>
      <c r="B62" s="11" t="s">
        <v>443</v>
      </c>
      <c r="C62" s="13" t="s">
        <v>441</v>
      </c>
      <c r="D62" s="17" t="s">
        <v>517</v>
      </c>
      <c r="E62" s="20" t="s">
        <v>2858</v>
      </c>
      <c r="F62" s="103" t="s">
        <v>2857</v>
      </c>
      <c r="G62" s="14" t="s">
        <v>77</v>
      </c>
      <c r="H62" s="10" t="str">
        <f>party!A27</f>
        <v>Brian O'Neill</v>
      </c>
      <c r="I62" s="10" t="str">
        <f>party!A28</f>
        <v>Claudia Tebaldi</v>
      </c>
      <c r="J62" s="18" t="str">
        <f>party!A29</f>
        <v>Detlef van Vuuren</v>
      </c>
      <c r="K62" s="19"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62" s="33" t="str">
        <f>references!D14</f>
        <v>Overview CMIP6-Endorsed MIPs</v>
      </c>
      <c r="O62" s="17" t="str">
        <f>party!A6</f>
        <v>Charlotte Pascoe</v>
      </c>
      <c r="P62" s="21" t="b">
        <v>1</v>
      </c>
      <c r="Q62" s="21" t="s">
        <v>401</v>
      </c>
    </row>
    <row r="63" spans="1:17" ht="105">
      <c r="A63" s="12" t="s">
        <v>444</v>
      </c>
      <c r="B63" s="11" t="s">
        <v>445</v>
      </c>
      <c r="C63" s="13" t="s">
        <v>446</v>
      </c>
      <c r="D63" s="17" t="s">
        <v>518</v>
      </c>
      <c r="E63" s="20" t="s">
        <v>2859</v>
      </c>
      <c r="F63" s="103" t="s">
        <v>2860</v>
      </c>
      <c r="G63" s="14" t="s">
        <v>77</v>
      </c>
      <c r="H63" s="10" t="str">
        <f>party!A27</f>
        <v>Brian O'Neill</v>
      </c>
      <c r="I63" s="10" t="str">
        <f>party!A28</f>
        <v>Claudia Tebaldi</v>
      </c>
      <c r="J63" s="18" t="str">
        <f>party!A29</f>
        <v>Detlef van Vuuren</v>
      </c>
      <c r="K63" s="19"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63" s="33" t="str">
        <f>references!D14</f>
        <v>Overview CMIP6-Endorsed MIPs</v>
      </c>
      <c r="O63" s="17" t="str">
        <f>party!A6</f>
        <v>Charlotte Pascoe</v>
      </c>
      <c r="P63" s="21" t="b">
        <v>1</v>
      </c>
      <c r="Q63" s="21" t="s">
        <v>401</v>
      </c>
    </row>
    <row r="64" spans="1:17" ht="105">
      <c r="A64" s="12" t="s">
        <v>447</v>
      </c>
      <c r="B64" s="11" t="s">
        <v>448</v>
      </c>
      <c r="C64" s="13" t="s">
        <v>449</v>
      </c>
      <c r="D64" s="17" t="s">
        <v>519</v>
      </c>
      <c r="E64" s="20" t="s">
        <v>2862</v>
      </c>
      <c r="F64" s="103" t="s">
        <v>2861</v>
      </c>
      <c r="G64" s="14" t="s">
        <v>77</v>
      </c>
      <c r="H64" s="10" t="str">
        <f>party!A27</f>
        <v>Brian O'Neill</v>
      </c>
      <c r="I64" s="10" t="str">
        <f>party!A28</f>
        <v>Claudia Tebaldi</v>
      </c>
      <c r="J64" s="18" t="str">
        <f>party!A29</f>
        <v>Detlef van Vuuren</v>
      </c>
      <c r="K64" s="19"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64" s="33" t="str">
        <f>references!D14</f>
        <v>Overview CMIP6-Endorsed MIPs</v>
      </c>
      <c r="O64" s="17" t="str">
        <f>party!A6</f>
        <v>Charlotte Pascoe</v>
      </c>
      <c r="P64" s="21" t="b">
        <v>1</v>
      </c>
      <c r="Q64" s="21" t="s">
        <v>401</v>
      </c>
    </row>
    <row r="65" spans="1:17" ht="105">
      <c r="A65" s="12" t="s">
        <v>450</v>
      </c>
      <c r="B65" s="11" t="s">
        <v>451</v>
      </c>
      <c r="C65" s="13" t="s">
        <v>452</v>
      </c>
      <c r="D65" s="17" t="s">
        <v>520</v>
      </c>
      <c r="E65" s="20" t="s">
        <v>2864</v>
      </c>
      <c r="F65" s="103" t="s">
        <v>2863</v>
      </c>
      <c r="G65" s="14" t="s">
        <v>77</v>
      </c>
      <c r="H65" s="10" t="str">
        <f>party!A27</f>
        <v>Brian O'Neill</v>
      </c>
      <c r="I65" s="10" t="str">
        <f>party!A28</f>
        <v>Claudia Tebaldi</v>
      </c>
      <c r="J65" s="18" t="str">
        <f>party!A29</f>
        <v>Detlef van Vuuren</v>
      </c>
      <c r="K65" s="19"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65" s="33" t="str">
        <f>references!D14</f>
        <v>Overview CMIP6-Endorsed MIPs</v>
      </c>
      <c r="O65" s="17" t="str">
        <f>party!A6</f>
        <v>Charlotte Pascoe</v>
      </c>
      <c r="P65" s="21" t="b">
        <v>1</v>
      </c>
      <c r="Q65" s="21" t="s">
        <v>401</v>
      </c>
    </row>
    <row r="66" spans="1:17" ht="105">
      <c r="A66" s="12" t="s">
        <v>472</v>
      </c>
      <c r="B66" s="11" t="s">
        <v>474</v>
      </c>
      <c r="C66" s="13" t="s">
        <v>476</v>
      </c>
      <c r="D66" s="17" t="s">
        <v>521</v>
      </c>
      <c r="E66" s="20" t="s">
        <v>2865</v>
      </c>
      <c r="F66" s="103" t="s">
        <v>2824</v>
      </c>
      <c r="G66" s="14" t="s">
        <v>77</v>
      </c>
      <c r="H66" s="10" t="str">
        <f>party!A27</f>
        <v>Brian O'Neill</v>
      </c>
      <c r="I66" s="10" t="str">
        <f>party!A28</f>
        <v>Claudia Tebaldi</v>
      </c>
      <c r="J66" s="18" t="str">
        <f>party!A29</f>
        <v>Detlef van Vuuren</v>
      </c>
      <c r="K66" s="19"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66" s="33" t="str">
        <f>references!D14</f>
        <v>Overview CMIP6-Endorsed MIPs</v>
      </c>
      <c r="O66" s="17" t="str">
        <f>party!A6</f>
        <v>Charlotte Pascoe</v>
      </c>
      <c r="P66" s="21" t="b">
        <v>1</v>
      </c>
      <c r="Q66" s="21" t="s">
        <v>401</v>
      </c>
    </row>
    <row r="67" spans="1:17" ht="105">
      <c r="A67" s="12" t="s">
        <v>473</v>
      </c>
      <c r="B67" s="11" t="s">
        <v>475</v>
      </c>
      <c r="C67" s="13" t="s">
        <v>477</v>
      </c>
      <c r="D67" s="17" t="s">
        <v>522</v>
      </c>
      <c r="E67" s="20" t="s">
        <v>2866</v>
      </c>
      <c r="F67" s="103" t="s">
        <v>2826</v>
      </c>
      <c r="G67" s="14" t="s">
        <v>77</v>
      </c>
      <c r="H67" s="10" t="str">
        <f>party!A27</f>
        <v>Brian O'Neill</v>
      </c>
      <c r="I67" s="10" t="str">
        <f>party!A28</f>
        <v>Claudia Tebaldi</v>
      </c>
      <c r="J67" s="18" t="str">
        <f>party!A29</f>
        <v>Detlef van Vuuren</v>
      </c>
      <c r="K67" s="19"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67" s="33" t="str">
        <f>references!D14</f>
        <v>Overview CMIP6-Endorsed MIPs</v>
      </c>
      <c r="O67" s="17" t="str">
        <f>party!A6</f>
        <v>Charlotte Pascoe</v>
      </c>
      <c r="P67" s="21" t="b">
        <v>1</v>
      </c>
      <c r="Q67" s="21" t="s">
        <v>401</v>
      </c>
    </row>
    <row r="68" spans="1:17" ht="105">
      <c r="A68" s="12" t="s">
        <v>523</v>
      </c>
      <c r="B68" s="11" t="s">
        <v>524</v>
      </c>
      <c r="C68" s="13" t="s">
        <v>525</v>
      </c>
      <c r="D68" s="17" t="s">
        <v>526</v>
      </c>
      <c r="E68" s="20" t="s">
        <v>2867</v>
      </c>
      <c r="F68" s="103" t="s">
        <v>2828</v>
      </c>
      <c r="G68" s="14" t="s">
        <v>174</v>
      </c>
      <c r="H68" s="10" t="str">
        <f>party!A27</f>
        <v>Brian O'Neill</v>
      </c>
      <c r="I68" s="10" t="str">
        <f>party!A28</f>
        <v>Claudia Tebaldi</v>
      </c>
      <c r="J68" s="18" t="str">
        <f>party!A29</f>
        <v>Detlef van Vuuren</v>
      </c>
      <c r="K68" s="19"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68" s="33" t="str">
        <f>references!D14</f>
        <v>Overview CMIP6-Endorsed MIPs</v>
      </c>
      <c r="O68" s="17" t="str">
        <f>party!A6</f>
        <v>Charlotte Pascoe</v>
      </c>
      <c r="P68" s="21" t="b">
        <v>1</v>
      </c>
      <c r="Q68" s="21" t="s">
        <v>401</v>
      </c>
    </row>
    <row r="69" spans="1:17" ht="105">
      <c r="A69" s="12" t="s">
        <v>569</v>
      </c>
      <c r="B69" s="11" t="s">
        <v>572</v>
      </c>
      <c r="C69" s="13" t="s">
        <v>573</v>
      </c>
      <c r="D69" s="17" t="s">
        <v>575</v>
      </c>
      <c r="E69" s="20" t="s">
        <v>2868</v>
      </c>
      <c r="F69" s="103" t="s">
        <v>2830</v>
      </c>
      <c r="G69" s="14" t="s">
        <v>77</v>
      </c>
      <c r="H69" s="10" t="str">
        <f>party!A27</f>
        <v>Brian O'Neill</v>
      </c>
      <c r="I69" s="10" t="str">
        <f>party!A28</f>
        <v>Claudia Tebaldi</v>
      </c>
      <c r="J69" s="18" t="str">
        <f>party!A29</f>
        <v>Detlef van Vuuren</v>
      </c>
      <c r="K69" s="19"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69" s="33" t="str">
        <f>references!D14</f>
        <v>Overview CMIP6-Endorsed MIPs</v>
      </c>
      <c r="O69" s="17" t="str">
        <f>party!A6</f>
        <v>Charlotte Pascoe</v>
      </c>
      <c r="P69" s="21" t="b">
        <v>1</v>
      </c>
      <c r="Q69" s="21" t="s">
        <v>401</v>
      </c>
    </row>
    <row r="70" spans="1:17" ht="105">
      <c r="A70" s="12" t="s">
        <v>570</v>
      </c>
      <c r="B70" s="11" t="s">
        <v>571</v>
      </c>
      <c r="C70" s="13" t="s">
        <v>574</v>
      </c>
      <c r="D70" s="17" t="s">
        <v>576</v>
      </c>
      <c r="E70" s="20" t="s">
        <v>2869</v>
      </c>
      <c r="F70" s="103" t="s">
        <v>2832</v>
      </c>
      <c r="G70" s="14" t="s">
        <v>77</v>
      </c>
      <c r="H70" s="10" t="str">
        <f>party!A27</f>
        <v>Brian O'Neill</v>
      </c>
      <c r="I70" s="10" t="str">
        <f>party!A28</f>
        <v>Claudia Tebaldi</v>
      </c>
      <c r="J70" s="18" t="str">
        <f>party!A29</f>
        <v>Detlef van Vuuren</v>
      </c>
      <c r="K70" s="19"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70" s="33" t="str">
        <f>references!D14</f>
        <v>Overview CMIP6-Endorsed MIPs</v>
      </c>
      <c r="O70" s="17" t="str">
        <f>party!A6</f>
        <v>Charlotte Pascoe</v>
      </c>
      <c r="P70" s="21" t="b">
        <v>1</v>
      </c>
      <c r="Q70" s="21" t="s">
        <v>401</v>
      </c>
    </row>
    <row r="71" spans="1:17" ht="105">
      <c r="A71" s="12" t="s">
        <v>597</v>
      </c>
      <c r="B71" s="11" t="s">
        <v>596</v>
      </c>
      <c r="C71" s="13" t="s">
        <v>598</v>
      </c>
      <c r="D71" s="17" t="s">
        <v>599</v>
      </c>
      <c r="E71" s="20" t="s">
        <v>2870</v>
      </c>
      <c r="F71" s="103" t="s">
        <v>2834</v>
      </c>
      <c r="G71" s="14" t="s">
        <v>77</v>
      </c>
      <c r="H71" s="10" t="str">
        <f>party!A27</f>
        <v>Brian O'Neill</v>
      </c>
      <c r="I71" s="10" t="str">
        <f>party!A28</f>
        <v>Claudia Tebaldi</v>
      </c>
      <c r="J71" s="18" t="str">
        <f>party!A29</f>
        <v>Detlef van Vuuren</v>
      </c>
      <c r="K71" s="19"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71" s="33" t="str">
        <f>references!D14</f>
        <v>Overview CMIP6-Endorsed MIPs</v>
      </c>
      <c r="O71" s="17" t="str">
        <f>party!A6</f>
        <v>Charlotte Pascoe</v>
      </c>
      <c r="P71" s="21" t="b">
        <v>1</v>
      </c>
      <c r="Q71" s="21" t="s">
        <v>401</v>
      </c>
    </row>
    <row r="72" spans="1:17" ht="105">
      <c r="A72" s="12" t="s">
        <v>600</v>
      </c>
      <c r="B72" s="11" t="s">
        <v>613</v>
      </c>
      <c r="C72" s="13" t="s">
        <v>614</v>
      </c>
      <c r="D72" s="17" t="s">
        <v>615</v>
      </c>
      <c r="E72" s="20" t="s">
        <v>2871</v>
      </c>
      <c r="F72" s="103" t="s">
        <v>2857</v>
      </c>
      <c r="G72" s="14" t="s">
        <v>77</v>
      </c>
      <c r="H72" s="10" t="str">
        <f>party!A27</f>
        <v>Brian O'Neill</v>
      </c>
      <c r="I72" s="10" t="str">
        <f>party!A28</f>
        <v>Claudia Tebaldi</v>
      </c>
      <c r="J72" s="18" t="str">
        <f>party!A29</f>
        <v>Detlef van Vuuren</v>
      </c>
      <c r="K72" s="19"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72" s="33" t="str">
        <f>references!D14</f>
        <v>Overview CMIP6-Endorsed MIPs</v>
      </c>
      <c r="O72" s="17" t="str">
        <f>party!A6</f>
        <v>Charlotte Pascoe</v>
      </c>
      <c r="P72" s="21" t="b">
        <v>1</v>
      </c>
      <c r="Q72" s="21" t="s">
        <v>401</v>
      </c>
    </row>
    <row r="73" spans="1:17" ht="105">
      <c r="A73" s="12" t="s">
        <v>601</v>
      </c>
      <c r="B73" s="11" t="s">
        <v>617</v>
      </c>
      <c r="C73" s="13" t="s">
        <v>616</v>
      </c>
      <c r="D73" s="17" t="s">
        <v>623</v>
      </c>
      <c r="E73" s="20" t="s">
        <v>2872</v>
      </c>
      <c r="F73" s="103" t="s">
        <v>2860</v>
      </c>
      <c r="G73" s="14" t="s">
        <v>77</v>
      </c>
      <c r="H73" s="10" t="str">
        <f>party!A27</f>
        <v>Brian O'Neill</v>
      </c>
      <c r="I73" s="10" t="str">
        <f>party!A28</f>
        <v>Claudia Tebaldi</v>
      </c>
      <c r="J73" s="18" t="str">
        <f>party!A29</f>
        <v>Detlef van Vuuren</v>
      </c>
      <c r="K73" s="19"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73" s="33" t="str">
        <f>references!D14</f>
        <v>Overview CMIP6-Endorsed MIPs</v>
      </c>
      <c r="O73" s="17" t="str">
        <f>party!A6</f>
        <v>Charlotte Pascoe</v>
      </c>
      <c r="P73" s="21" t="b">
        <v>1</v>
      </c>
      <c r="Q73" s="21" t="s">
        <v>401</v>
      </c>
    </row>
    <row r="74" spans="1:17" ht="105">
      <c r="A74" s="12" t="s">
        <v>603</v>
      </c>
      <c r="B74" s="11" t="s">
        <v>618</v>
      </c>
      <c r="C74" s="13" t="s">
        <v>621</v>
      </c>
      <c r="D74" s="17" t="s">
        <v>622</v>
      </c>
      <c r="E74" s="20" t="s">
        <v>2873</v>
      </c>
      <c r="F74" s="103" t="s">
        <v>2861</v>
      </c>
      <c r="G74" s="14" t="s">
        <v>77</v>
      </c>
      <c r="H74" s="10" t="str">
        <f>party!A27</f>
        <v>Brian O'Neill</v>
      </c>
      <c r="I74" s="10" t="str">
        <f>party!A28</f>
        <v>Claudia Tebaldi</v>
      </c>
      <c r="J74" s="18" t="str">
        <f>party!A29</f>
        <v>Detlef van Vuuren</v>
      </c>
      <c r="K74" s="19"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74" s="33" t="str">
        <f>references!D14</f>
        <v>Overview CMIP6-Endorsed MIPs</v>
      </c>
      <c r="O74" s="17" t="str">
        <f>party!A6</f>
        <v>Charlotte Pascoe</v>
      </c>
      <c r="P74" s="21" t="b">
        <v>1</v>
      </c>
      <c r="Q74" s="21" t="s">
        <v>401</v>
      </c>
    </row>
    <row r="75" spans="1:17" ht="105">
      <c r="A75" s="12" t="s">
        <v>602</v>
      </c>
      <c r="B75" s="11" t="s">
        <v>619</v>
      </c>
      <c r="C75" s="13" t="s">
        <v>624</v>
      </c>
      <c r="D75" s="17" t="s">
        <v>625</v>
      </c>
      <c r="E75" s="20" t="s">
        <v>2874</v>
      </c>
      <c r="F75" s="103" t="s">
        <v>2863</v>
      </c>
      <c r="G75" s="14" t="s">
        <v>77</v>
      </c>
      <c r="H75" s="10" t="str">
        <f>party!A27</f>
        <v>Brian O'Neill</v>
      </c>
      <c r="I75" s="10" t="str">
        <f>party!A28</f>
        <v>Claudia Tebaldi</v>
      </c>
      <c r="J75" s="18" t="str">
        <f>party!A29</f>
        <v>Detlef van Vuuren</v>
      </c>
      <c r="K75" s="19"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75" s="33" t="str">
        <f>references!D14</f>
        <v>Overview CMIP6-Endorsed MIPs</v>
      </c>
      <c r="O75" s="17" t="str">
        <f>party!A6</f>
        <v>Charlotte Pascoe</v>
      </c>
      <c r="P75" s="21" t="b">
        <v>1</v>
      </c>
      <c r="Q75" s="21" t="s">
        <v>401</v>
      </c>
    </row>
    <row r="76" spans="1:17" ht="105">
      <c r="A76" s="12" t="s">
        <v>604</v>
      </c>
      <c r="B76" s="11" t="s">
        <v>620</v>
      </c>
      <c r="C76" s="13" t="s">
        <v>627</v>
      </c>
      <c r="D76" s="17" t="s">
        <v>626</v>
      </c>
      <c r="E76" s="20" t="s">
        <v>2875</v>
      </c>
      <c r="F76" s="103" t="s">
        <v>2824</v>
      </c>
      <c r="G76" s="14" t="s">
        <v>77</v>
      </c>
      <c r="H76" s="10" t="str">
        <f>party!$A$27</f>
        <v>Brian O'Neill</v>
      </c>
      <c r="I76" s="10" t="str">
        <f>party!$A$28</f>
        <v>Claudia Tebaldi</v>
      </c>
      <c r="J76" s="18" t="str">
        <f>party!$A$29</f>
        <v>Detlef van Vuuren</v>
      </c>
      <c r="K76" s="19"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76" s="33" t="str">
        <f>references!D14</f>
        <v>Overview CMIP6-Endorsed MIPs</v>
      </c>
      <c r="O76" s="17" t="str">
        <f>party!A6</f>
        <v>Charlotte Pascoe</v>
      </c>
      <c r="P76" s="21" t="b">
        <v>1</v>
      </c>
      <c r="Q76" s="21" t="s">
        <v>401</v>
      </c>
    </row>
    <row r="77" spans="1:17" ht="105">
      <c r="A77" s="12" t="s">
        <v>605</v>
      </c>
      <c r="B77" s="11" t="s">
        <v>610</v>
      </c>
      <c r="C77" s="13" t="s">
        <v>611</v>
      </c>
      <c r="D77" s="17" t="s">
        <v>612</v>
      </c>
      <c r="E77" s="20" t="s">
        <v>2876</v>
      </c>
      <c r="F77" s="103" t="s">
        <v>2826</v>
      </c>
      <c r="G77" s="14" t="s">
        <v>77</v>
      </c>
      <c r="H77" s="10" t="str">
        <f>party!A27</f>
        <v>Brian O'Neill</v>
      </c>
      <c r="I77" s="10" t="str">
        <f>party!$A$28</f>
        <v>Claudia Tebaldi</v>
      </c>
      <c r="J77" s="18" t="str">
        <f>party!A29</f>
        <v>Detlef van Vuuren</v>
      </c>
      <c r="K77" s="19"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77" s="33" t="str">
        <f>references!D14</f>
        <v>Overview CMIP6-Endorsed MIPs</v>
      </c>
      <c r="O77" s="17" t="str">
        <f>party!A6</f>
        <v>Charlotte Pascoe</v>
      </c>
      <c r="P77" s="21" t="b">
        <v>1</v>
      </c>
      <c r="Q77" s="21" t="s">
        <v>401</v>
      </c>
    </row>
    <row r="78" spans="1:17" ht="105">
      <c r="A78" s="12" t="s">
        <v>606</v>
      </c>
      <c r="B78" s="11" t="s">
        <v>628</v>
      </c>
      <c r="C78" s="13" t="s">
        <v>631</v>
      </c>
      <c r="D78" s="17" t="s">
        <v>635</v>
      </c>
      <c r="E78" s="20" t="s">
        <v>2877</v>
      </c>
      <c r="F78" s="103" t="s">
        <v>2828</v>
      </c>
      <c r="G78" s="14" t="s">
        <v>174</v>
      </c>
      <c r="H78" s="10" t="str">
        <f>party!$A$27</f>
        <v>Brian O'Neill</v>
      </c>
      <c r="I78" s="10" t="str">
        <f>party!A28</f>
        <v>Claudia Tebaldi</v>
      </c>
      <c r="J78" s="18" t="str">
        <f>party!A29</f>
        <v>Detlef van Vuuren</v>
      </c>
      <c r="K78" s="19"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78" s="33" t="str">
        <f>references!D14</f>
        <v>Overview CMIP6-Endorsed MIPs</v>
      </c>
      <c r="O78" s="17" t="str">
        <f>party!A6</f>
        <v>Charlotte Pascoe</v>
      </c>
      <c r="P78" s="21" t="b">
        <v>1</v>
      </c>
      <c r="Q78" s="21" t="s">
        <v>401</v>
      </c>
    </row>
    <row r="79" spans="1:17" ht="105">
      <c r="A79" s="12" t="s">
        <v>607</v>
      </c>
      <c r="B79" s="11" t="s">
        <v>629</v>
      </c>
      <c r="C79" s="13" t="s">
        <v>632</v>
      </c>
      <c r="D79" s="17" t="s">
        <v>636</v>
      </c>
      <c r="E79" s="20" t="s">
        <v>2880</v>
      </c>
      <c r="F79" s="103" t="s">
        <v>2830</v>
      </c>
      <c r="G79" s="14" t="s">
        <v>77</v>
      </c>
      <c r="H79" s="10" t="str">
        <f>party!A27</f>
        <v>Brian O'Neill</v>
      </c>
      <c r="I79" s="10" t="str">
        <f>party!A28</f>
        <v>Claudia Tebaldi</v>
      </c>
      <c r="J79" s="18" t="str">
        <f>party!A29</f>
        <v>Detlef van Vuuren</v>
      </c>
      <c r="K79" s="19"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79" s="33" t="str">
        <f>references!D14</f>
        <v>Overview CMIP6-Endorsed MIPs</v>
      </c>
      <c r="O79" s="17" t="str">
        <f>party!A6</f>
        <v>Charlotte Pascoe</v>
      </c>
      <c r="P79" s="21" t="b">
        <v>1</v>
      </c>
      <c r="Q79" s="21" t="s">
        <v>401</v>
      </c>
    </row>
    <row r="80" spans="1:17" ht="105">
      <c r="A80" s="12" t="s">
        <v>608</v>
      </c>
      <c r="B80" s="11" t="s">
        <v>630</v>
      </c>
      <c r="C80" s="13" t="s">
        <v>633</v>
      </c>
      <c r="D80" s="17" t="s">
        <v>637</v>
      </c>
      <c r="E80" s="20" t="s">
        <v>2879</v>
      </c>
      <c r="F80" s="103" t="s">
        <v>2878</v>
      </c>
      <c r="G80" s="14" t="s">
        <v>77</v>
      </c>
      <c r="H80" s="10" t="str">
        <f>party!A27</f>
        <v>Brian O'Neill</v>
      </c>
      <c r="I80" s="10" t="str">
        <f>party!A28</f>
        <v>Claudia Tebaldi</v>
      </c>
      <c r="J80" s="18" t="str">
        <f>party!A29</f>
        <v>Detlef van Vuuren</v>
      </c>
      <c r="K80" s="19"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80" s="33" t="str">
        <f>references!$D$14</f>
        <v>Overview CMIP6-Endorsed MIPs</v>
      </c>
      <c r="O80" s="17" t="str">
        <f>party!A6</f>
        <v>Charlotte Pascoe</v>
      </c>
      <c r="P80" s="21" t="b">
        <v>1</v>
      </c>
      <c r="Q80" s="21" t="s">
        <v>401</v>
      </c>
    </row>
    <row r="81" spans="1:17" ht="105">
      <c r="A81" s="12" t="s">
        <v>609</v>
      </c>
      <c r="B81" s="11" t="s">
        <v>2450</v>
      </c>
      <c r="C81" s="13" t="s">
        <v>634</v>
      </c>
      <c r="D81" s="17" t="s">
        <v>638</v>
      </c>
      <c r="E81" s="20" t="s">
        <v>2881</v>
      </c>
      <c r="F81" s="103" t="s">
        <v>2834</v>
      </c>
      <c r="G81" s="14" t="s">
        <v>77</v>
      </c>
      <c r="H81" s="10" t="str">
        <f>party!A27</f>
        <v>Brian O'Neill</v>
      </c>
      <c r="I81" s="10" t="str">
        <f>party!A28</f>
        <v>Claudia Tebaldi</v>
      </c>
      <c r="J81" s="18" t="str">
        <f>party!A29</f>
        <v>Detlef van Vuuren</v>
      </c>
      <c r="K81" s="19"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81" s="33" t="str">
        <f>references!D14</f>
        <v>Overview CMIP6-Endorsed MIPs</v>
      </c>
      <c r="O81" s="17" t="str">
        <f>party!A6</f>
        <v>Charlotte Pascoe</v>
      </c>
      <c r="P81" s="21" t="b">
        <v>1</v>
      </c>
      <c r="Q81" s="21" t="s">
        <v>401</v>
      </c>
    </row>
    <row r="82" spans="1:17" ht="45">
      <c r="A82" s="12" t="s">
        <v>673</v>
      </c>
      <c r="B82" s="11" t="s">
        <v>674</v>
      </c>
      <c r="C82" s="13" t="s">
        <v>673</v>
      </c>
      <c r="D82" s="17" t="s">
        <v>675</v>
      </c>
      <c r="E82" s="20" t="s">
        <v>2882</v>
      </c>
      <c r="G82" s="14" t="s">
        <v>77</v>
      </c>
      <c r="H82" s="10" t="str">
        <f>party!A30</f>
        <v>William Collins</v>
      </c>
      <c r="I82" s="10" t="str">
        <f>party!A31</f>
        <v>Jean-François Lamarque</v>
      </c>
      <c r="J82" s="18" t="str">
        <f>party!A19</f>
        <v>Michael Schulz</v>
      </c>
      <c r="K82" s="19" t="str">
        <f>references!D14</f>
        <v>Overview CMIP6-Endorsed MIPs</v>
      </c>
      <c r="O82" s="17" t="str">
        <f>party!A6</f>
        <v>Charlotte Pascoe</v>
      </c>
      <c r="P82" s="21" t="b">
        <v>1</v>
      </c>
      <c r="Q82" s="21" t="s">
        <v>48</v>
      </c>
    </row>
    <row r="83" spans="1:17" ht="45">
      <c r="A83" s="12" t="s">
        <v>681</v>
      </c>
      <c r="B83" s="11" t="s">
        <v>682</v>
      </c>
      <c r="C83" s="13" t="s">
        <v>681</v>
      </c>
      <c r="D83" s="17" t="s">
        <v>683</v>
      </c>
      <c r="E83" s="20" t="s">
        <v>2883</v>
      </c>
      <c r="G83" s="14" t="s">
        <v>77</v>
      </c>
      <c r="H83" s="10" t="str">
        <f>party!A30</f>
        <v>William Collins</v>
      </c>
      <c r="I83" s="10" t="str">
        <f>party!A31</f>
        <v>Jean-François Lamarque</v>
      </c>
      <c r="J83" s="18" t="str">
        <f>party!A19</f>
        <v>Michael Schulz</v>
      </c>
      <c r="K83" s="19" t="str">
        <f>references!D14</f>
        <v>Overview CMIP6-Endorsed MIPs</v>
      </c>
      <c r="O83" s="17" t="str">
        <f>party!A6</f>
        <v>Charlotte Pascoe</v>
      </c>
      <c r="P83" s="21" t="b">
        <v>1</v>
      </c>
      <c r="Q83" s="21" t="s">
        <v>48</v>
      </c>
    </row>
    <row r="84" spans="1:17" ht="90">
      <c r="A84" s="13" t="s">
        <v>739</v>
      </c>
      <c r="B84" s="17" t="s">
        <v>741</v>
      </c>
      <c r="C84" s="13" t="s">
        <v>740</v>
      </c>
      <c r="D84" s="17" t="s">
        <v>696</v>
      </c>
      <c r="E84" s="13" t="s">
        <v>2884</v>
      </c>
      <c r="F84" s="13"/>
      <c r="G84" s="17" t="s">
        <v>77</v>
      </c>
      <c r="H84" s="22" t="str">
        <f>party!$A$30</f>
        <v>William Collins</v>
      </c>
      <c r="I84" s="22" t="str">
        <f>party!$A$31</f>
        <v>Jean-François Lamarque</v>
      </c>
      <c r="J84" s="22" t="str">
        <f>party!$A$19</f>
        <v>Michael Schulz</v>
      </c>
      <c r="K84" s="13" t="str">
        <f>references!$D$14</f>
        <v>Overview CMIP6-Endorsed MIPs</v>
      </c>
      <c r="O84" s="17" t="str">
        <f>party!$A$6</f>
        <v>Charlotte Pascoe</v>
      </c>
      <c r="P84" s="21" t="b">
        <v>1</v>
      </c>
      <c r="Q84" s="21" t="s">
        <v>189</v>
      </c>
    </row>
    <row r="85" spans="1:17" ht="45">
      <c r="A85" s="12" t="s">
        <v>690</v>
      </c>
      <c r="B85" s="11" t="s">
        <v>689</v>
      </c>
      <c r="C85" s="13" t="s">
        <v>690</v>
      </c>
      <c r="D85" s="17" t="s">
        <v>1125</v>
      </c>
      <c r="E85" s="20" t="s">
        <v>2885</v>
      </c>
      <c r="F85" s="105"/>
      <c r="G85" s="22" t="s">
        <v>77</v>
      </c>
      <c r="H85" s="22" t="str">
        <f>party!$A$30</f>
        <v>William Collins</v>
      </c>
      <c r="I85" s="22" t="str">
        <f>party!$A$31</f>
        <v>Jean-François Lamarque</v>
      </c>
      <c r="J85" s="22" t="str">
        <f>party!$A$19</f>
        <v>Michael Schulz</v>
      </c>
      <c r="K85" s="13" t="str">
        <f>references!$D$14</f>
        <v>Overview CMIP6-Endorsed MIPs</v>
      </c>
      <c r="L85" s="13" t="str">
        <f>references!$D$16</f>
        <v>Karl E. Taylor, Ronald J. Stouffer and Gerald A. Meehl (2009) A Summary of the CMIP5 Experiment Design</v>
      </c>
      <c r="M85" s="13"/>
      <c r="N85" s="13"/>
      <c r="O85" s="17" t="str">
        <f>party!$A$6</f>
        <v>Charlotte Pascoe</v>
      </c>
      <c r="P85" s="21" t="b">
        <v>1</v>
      </c>
      <c r="Q85" s="21" t="s">
        <v>189</v>
      </c>
    </row>
    <row r="86" spans="1:17" ht="45">
      <c r="A86" s="12" t="s">
        <v>1139</v>
      </c>
      <c r="B86" s="11" t="s">
        <v>1124</v>
      </c>
      <c r="C86" s="13" t="s">
        <v>1139</v>
      </c>
      <c r="D86" s="17" t="s">
        <v>1126</v>
      </c>
      <c r="E86" s="20" t="s">
        <v>2886</v>
      </c>
      <c r="F86" s="105"/>
      <c r="G86" s="22" t="s">
        <v>77</v>
      </c>
      <c r="H86" s="22" t="str">
        <f>party!$A$30</f>
        <v>William Collins</v>
      </c>
      <c r="I86" s="22" t="str">
        <f>party!$A$31</f>
        <v>Jean-François Lamarque</v>
      </c>
      <c r="J86" s="22" t="str">
        <f>party!$A$19</f>
        <v>Michael Schulz</v>
      </c>
      <c r="K86" s="13" t="str">
        <f>references!$D$14</f>
        <v>Overview CMIP6-Endorsed MIPs</v>
      </c>
      <c r="L86" s="13" t="str">
        <f>references!$D$16</f>
        <v>Karl E. Taylor, Ronald J. Stouffer and Gerald A. Meehl (2009) A Summary of the CMIP5 Experiment Design</v>
      </c>
      <c r="M86" s="13"/>
      <c r="N86" s="13"/>
      <c r="O86" s="17" t="str">
        <f>party!$A$6</f>
        <v>Charlotte Pascoe</v>
      </c>
      <c r="P86" s="21" t="b">
        <v>1</v>
      </c>
      <c r="Q86" s="21" t="s">
        <v>189</v>
      </c>
    </row>
    <row r="87" spans="1:17" ht="45">
      <c r="A87" s="12" t="s">
        <v>691</v>
      </c>
      <c r="B87" s="11" t="s">
        <v>799</v>
      </c>
      <c r="C87" s="13" t="s">
        <v>691</v>
      </c>
      <c r="D87" s="17" t="s">
        <v>695</v>
      </c>
      <c r="E87" s="20" t="s">
        <v>2887</v>
      </c>
      <c r="F87" s="105"/>
      <c r="G87" s="17" t="s">
        <v>77</v>
      </c>
      <c r="H87" s="22" t="str">
        <f>party!$A$30</f>
        <v>William Collins</v>
      </c>
      <c r="I87" s="22" t="str">
        <f>party!$A$31</f>
        <v>Jean-François Lamarque</v>
      </c>
      <c r="J87" s="22" t="str">
        <f>party!$A$19</f>
        <v>Michael Schulz</v>
      </c>
      <c r="K87" s="13" t="str">
        <f>references!$D$14</f>
        <v>Overview CMIP6-Endorsed MIPs</v>
      </c>
      <c r="O87" s="17" t="str">
        <f>party!$A$6</f>
        <v>Charlotte Pascoe</v>
      </c>
      <c r="P87" s="21" t="b">
        <v>1</v>
      </c>
      <c r="Q87" s="21" t="s">
        <v>189</v>
      </c>
    </row>
    <row r="88" spans="1:17" ht="45">
      <c r="A88" s="12" t="s">
        <v>800</v>
      </c>
      <c r="B88" s="11" t="s">
        <v>692</v>
      </c>
      <c r="C88" s="13" t="s">
        <v>693</v>
      </c>
      <c r="D88" s="17" t="s">
        <v>694</v>
      </c>
      <c r="E88" s="20" t="s">
        <v>2888</v>
      </c>
      <c r="F88" s="105"/>
      <c r="G88" s="17" t="s">
        <v>77</v>
      </c>
      <c r="H88" s="22" t="str">
        <f>party!$A$30</f>
        <v>William Collins</v>
      </c>
      <c r="I88" s="22" t="str">
        <f>party!$A$31</f>
        <v>Jean-François Lamarque</v>
      </c>
      <c r="J88" s="22" t="str">
        <f>party!$A$19</f>
        <v>Michael Schulz</v>
      </c>
      <c r="K88" s="13" t="str">
        <f>references!$D$14</f>
        <v>Overview CMIP6-Endorsed MIPs</v>
      </c>
      <c r="O88" s="17" t="str">
        <f>party!$A$6</f>
        <v>Charlotte Pascoe</v>
      </c>
      <c r="P88" s="21" t="b">
        <v>1</v>
      </c>
      <c r="Q88" s="21" t="s">
        <v>189</v>
      </c>
    </row>
    <row r="89" spans="1:17" ht="75">
      <c r="A89" s="12" t="s">
        <v>701</v>
      </c>
      <c r="B89" s="11" t="s">
        <v>705</v>
      </c>
      <c r="C89" s="13" t="s">
        <v>708</v>
      </c>
      <c r="D89" s="17" t="s">
        <v>717</v>
      </c>
      <c r="E89" s="20" t="s">
        <v>2889</v>
      </c>
      <c r="F89" s="105"/>
      <c r="G89" s="17" t="s">
        <v>77</v>
      </c>
      <c r="H89" s="22" t="str">
        <f>party!$A$30</f>
        <v>William Collins</v>
      </c>
      <c r="I89" s="22" t="str">
        <f>party!$A$31</f>
        <v>Jean-François Lamarque</v>
      </c>
      <c r="J89" s="22" t="str">
        <f>party!$A$19</f>
        <v>Michael Schulz</v>
      </c>
      <c r="K89" s="13" t="str">
        <f>references!$D$14</f>
        <v>Overview CMIP6-Endorsed MIPs</v>
      </c>
      <c r="O89" s="17" t="str">
        <f>party!$A$6</f>
        <v>Charlotte Pascoe</v>
      </c>
      <c r="P89" s="21" t="b">
        <v>1</v>
      </c>
      <c r="Q89" s="21" t="s">
        <v>401</v>
      </c>
    </row>
    <row r="90" spans="1:17" ht="60">
      <c r="A90" s="12" t="s">
        <v>702</v>
      </c>
      <c r="B90" s="11" t="s">
        <v>707</v>
      </c>
      <c r="C90" s="13" t="s">
        <v>709</v>
      </c>
      <c r="D90" s="17" t="s">
        <v>714</v>
      </c>
      <c r="E90" s="20" t="s">
        <v>2890</v>
      </c>
      <c r="F90" s="105"/>
      <c r="G90" s="17" t="s">
        <v>77</v>
      </c>
      <c r="H90" s="22" t="str">
        <f>party!$A$30</f>
        <v>William Collins</v>
      </c>
      <c r="I90" s="22" t="str">
        <f>party!$A$31</f>
        <v>Jean-François Lamarque</v>
      </c>
      <c r="J90" s="22" t="str">
        <f>party!$A$19</f>
        <v>Michael Schulz</v>
      </c>
      <c r="K90" s="13" t="str">
        <f>references!$D$14</f>
        <v>Overview CMIP6-Endorsed MIPs</v>
      </c>
      <c r="O90" s="17" t="str">
        <f>party!$A$6</f>
        <v>Charlotte Pascoe</v>
      </c>
      <c r="P90" s="21" t="b">
        <v>1</v>
      </c>
      <c r="Q90" s="21" t="s">
        <v>401</v>
      </c>
    </row>
    <row r="91" spans="1:17" ht="75">
      <c r="A91" s="12" t="s">
        <v>703</v>
      </c>
      <c r="B91" s="11" t="s">
        <v>706</v>
      </c>
      <c r="C91" s="13" t="s">
        <v>710</v>
      </c>
      <c r="D91" s="17" t="s">
        <v>715</v>
      </c>
      <c r="E91" s="20" t="s">
        <v>2891</v>
      </c>
      <c r="F91" s="105"/>
      <c r="G91" s="17" t="s">
        <v>77</v>
      </c>
      <c r="H91" s="22" t="str">
        <f>party!$A$30</f>
        <v>William Collins</v>
      </c>
      <c r="I91" s="22" t="str">
        <f>party!$A$31</f>
        <v>Jean-François Lamarque</v>
      </c>
      <c r="J91" s="22" t="str">
        <f>party!$A$19</f>
        <v>Michael Schulz</v>
      </c>
      <c r="K91" s="13" t="str">
        <f>references!$D$14</f>
        <v>Overview CMIP6-Endorsed MIPs</v>
      </c>
      <c r="O91" s="17" t="str">
        <f>party!$A$6</f>
        <v>Charlotte Pascoe</v>
      </c>
      <c r="P91" s="21" t="b">
        <v>1</v>
      </c>
      <c r="Q91" s="21" t="s">
        <v>401</v>
      </c>
    </row>
    <row r="92" spans="1:17" ht="90">
      <c r="A92" s="12" t="s">
        <v>711</v>
      </c>
      <c r="B92" s="11" t="s">
        <v>712</v>
      </c>
      <c r="C92" s="13" t="s">
        <v>713</v>
      </c>
      <c r="D92" s="17" t="s">
        <v>716</v>
      </c>
      <c r="E92" s="20" t="s">
        <v>2892</v>
      </c>
      <c r="F92" s="105"/>
      <c r="G92" s="17" t="s">
        <v>77</v>
      </c>
      <c r="H92" s="22" t="str">
        <f>party!$A$30</f>
        <v>William Collins</v>
      </c>
      <c r="I92" s="22" t="str">
        <f>party!$A$31</f>
        <v>Jean-François Lamarque</v>
      </c>
      <c r="J92" s="22" t="str">
        <f>party!$A$19</f>
        <v>Michael Schulz</v>
      </c>
      <c r="K92" s="13" t="str">
        <f>references!$D$14</f>
        <v>Overview CMIP6-Endorsed MIPs</v>
      </c>
      <c r="O92" s="17" t="str">
        <f>party!$A$6</f>
        <v>Charlotte Pascoe</v>
      </c>
      <c r="P92" s="21" t="b">
        <v>1</v>
      </c>
      <c r="Q92" s="21" t="s">
        <v>401</v>
      </c>
    </row>
    <row r="93" spans="1:17" ht="45">
      <c r="A93" s="13" t="s">
        <v>2203</v>
      </c>
      <c r="B93" s="17" t="s">
        <v>721</v>
      </c>
      <c r="C93" s="13" t="s">
        <v>2204</v>
      </c>
      <c r="D93" s="17" t="s">
        <v>722</v>
      </c>
      <c r="E93" s="13" t="s">
        <v>2893</v>
      </c>
      <c r="F93" s="13"/>
      <c r="G93" s="17" t="s">
        <v>77</v>
      </c>
      <c r="H93" s="22" t="str">
        <f>party!$A$30</f>
        <v>William Collins</v>
      </c>
      <c r="I93" s="22" t="str">
        <f>party!$A$31</f>
        <v>Jean-François Lamarque</v>
      </c>
      <c r="J93" s="22" t="str">
        <f>party!$A$19</f>
        <v>Michael Schulz</v>
      </c>
      <c r="K93" s="13" t="str">
        <f>references!$D$14</f>
        <v>Overview CMIP6-Endorsed MIPs</v>
      </c>
      <c r="O93" s="17" t="str">
        <f>party!$A$6</f>
        <v>Charlotte Pascoe</v>
      </c>
      <c r="P93" s="21" t="b">
        <v>1</v>
      </c>
      <c r="Q93" s="21" t="s">
        <v>189</v>
      </c>
    </row>
    <row r="94" spans="1:17" ht="60">
      <c r="A94" s="12" t="s">
        <v>723</v>
      </c>
      <c r="B94" s="11" t="s">
        <v>801</v>
      </c>
      <c r="C94" s="13" t="s">
        <v>802</v>
      </c>
      <c r="D94" s="17" t="s">
        <v>724</v>
      </c>
      <c r="E94" s="20" t="s">
        <v>2894</v>
      </c>
      <c r="F94" s="105" t="s">
        <v>2895</v>
      </c>
      <c r="G94" s="17" t="s">
        <v>77</v>
      </c>
      <c r="H94" s="22" t="str">
        <f>party!$A$30</f>
        <v>William Collins</v>
      </c>
      <c r="I94" s="22" t="str">
        <f>party!$A$31</f>
        <v>Jean-François Lamarque</v>
      </c>
      <c r="J94" s="22" t="str">
        <f>party!$A$19</f>
        <v>Michael Schulz</v>
      </c>
      <c r="K94" s="13" t="str">
        <f>references!$D$14</f>
        <v>Overview CMIP6-Endorsed MIPs</v>
      </c>
      <c r="O94" s="17" t="str">
        <f>party!$A$6</f>
        <v>Charlotte Pascoe</v>
      </c>
      <c r="P94" s="21" t="b">
        <v>1</v>
      </c>
      <c r="Q94" s="21" t="s">
        <v>401</v>
      </c>
    </row>
    <row r="95" spans="1:17" ht="75">
      <c r="A95" s="12" t="s">
        <v>2199</v>
      </c>
      <c r="B95" s="11" t="s">
        <v>2200</v>
      </c>
      <c r="C95" s="13" t="s">
        <v>2201</v>
      </c>
      <c r="D95" s="17" t="s">
        <v>2202</v>
      </c>
      <c r="E95" s="20" t="s">
        <v>2896</v>
      </c>
      <c r="F95" s="105" t="s">
        <v>2895</v>
      </c>
      <c r="G95" s="17" t="s">
        <v>77</v>
      </c>
      <c r="H95" s="22" t="str">
        <f>party!$A$30</f>
        <v>William Collins</v>
      </c>
      <c r="I95" s="22" t="str">
        <f>party!$A$31</f>
        <v>Jean-François Lamarque</v>
      </c>
      <c r="J95" s="22" t="str">
        <f>party!$A$19</f>
        <v>Michael Schulz</v>
      </c>
      <c r="K95" s="13" t="str">
        <f>references!$D$14</f>
        <v>Overview CMIP6-Endorsed MIPs</v>
      </c>
      <c r="O95" s="17" t="str">
        <f>party!$A$6</f>
        <v>Charlotte Pascoe</v>
      </c>
      <c r="P95" s="21" t="b">
        <v>1</v>
      </c>
      <c r="Q95" s="21" t="s">
        <v>48</v>
      </c>
    </row>
    <row r="96" spans="1:17" ht="75">
      <c r="A96" s="12" t="s">
        <v>2221</v>
      </c>
      <c r="B96" s="11" t="s">
        <v>2222</v>
      </c>
      <c r="C96" s="13" t="s">
        <v>2223</v>
      </c>
      <c r="D96" s="17" t="s">
        <v>2224</v>
      </c>
      <c r="E96" s="20" t="s">
        <v>2897</v>
      </c>
      <c r="F96" s="105" t="s">
        <v>2895</v>
      </c>
      <c r="G96" s="17" t="s">
        <v>77</v>
      </c>
      <c r="H96" s="22" t="str">
        <f>party!$A$30</f>
        <v>William Collins</v>
      </c>
      <c r="I96" s="22" t="str">
        <f>party!$A$31</f>
        <v>Jean-François Lamarque</v>
      </c>
      <c r="J96" s="22" t="str">
        <f>party!$A$19</f>
        <v>Michael Schulz</v>
      </c>
      <c r="K96" s="13" t="str">
        <f>references!$D$14</f>
        <v>Overview CMIP6-Endorsed MIPs</v>
      </c>
      <c r="O96" s="17" t="str">
        <f>party!$A$6</f>
        <v>Charlotte Pascoe</v>
      </c>
      <c r="P96" s="21" t="b">
        <v>1</v>
      </c>
      <c r="Q96" s="21" t="s">
        <v>48</v>
      </c>
    </row>
    <row r="97" spans="1:17" ht="75">
      <c r="A97" s="12" t="s">
        <v>725</v>
      </c>
      <c r="B97" s="11" t="s">
        <v>748</v>
      </c>
      <c r="C97" s="13" t="s">
        <v>726</v>
      </c>
      <c r="D97" s="17" t="s">
        <v>745</v>
      </c>
      <c r="E97" s="20" t="s">
        <v>2898</v>
      </c>
      <c r="F97" s="105" t="s">
        <v>2899</v>
      </c>
      <c r="G97" s="17" t="s">
        <v>77</v>
      </c>
      <c r="H97" s="22" t="str">
        <f>party!$A$30</f>
        <v>William Collins</v>
      </c>
      <c r="I97" s="22" t="str">
        <f>party!$A$31</f>
        <v>Jean-François Lamarque</v>
      </c>
      <c r="J97" s="22" t="str">
        <f>party!$A$19</f>
        <v>Michael Schulz</v>
      </c>
      <c r="K97" s="13" t="str">
        <f>references!$D$14</f>
        <v>Overview CMIP6-Endorsed MIPs</v>
      </c>
      <c r="O97" s="17" t="str">
        <f>party!$A$6</f>
        <v>Charlotte Pascoe</v>
      </c>
      <c r="P97" s="21" t="b">
        <v>1</v>
      </c>
      <c r="Q97" s="21" t="s">
        <v>401</v>
      </c>
    </row>
    <row r="98" spans="1:17" ht="75">
      <c r="A98" s="12" t="s">
        <v>2206</v>
      </c>
      <c r="B98" s="11" t="s">
        <v>2205</v>
      </c>
      <c r="C98" s="13" t="s">
        <v>2211</v>
      </c>
      <c r="D98" s="17" t="s">
        <v>2207</v>
      </c>
      <c r="E98" s="20" t="s">
        <v>2900</v>
      </c>
      <c r="F98" s="105" t="s">
        <v>2899</v>
      </c>
      <c r="G98" s="17" t="s">
        <v>77</v>
      </c>
      <c r="H98" s="22" t="str">
        <f>party!$A$30</f>
        <v>William Collins</v>
      </c>
      <c r="I98" s="22" t="str">
        <f>party!$A$31</f>
        <v>Jean-François Lamarque</v>
      </c>
      <c r="J98" s="22" t="str">
        <f>party!$A$19</f>
        <v>Michael Schulz</v>
      </c>
      <c r="K98" s="13" t="str">
        <f>references!$D$14</f>
        <v>Overview CMIP6-Endorsed MIPs</v>
      </c>
      <c r="O98" s="17" t="str">
        <f>party!$A$6</f>
        <v>Charlotte Pascoe</v>
      </c>
      <c r="P98" s="21" t="b">
        <v>1</v>
      </c>
      <c r="Q98" s="21" t="s">
        <v>48</v>
      </c>
    </row>
    <row r="99" spans="1:17" ht="75">
      <c r="A99" s="12" t="s">
        <v>730</v>
      </c>
      <c r="B99" s="11" t="s">
        <v>728</v>
      </c>
      <c r="C99" s="13" t="s">
        <v>727</v>
      </c>
      <c r="D99" s="17" t="s">
        <v>2212</v>
      </c>
      <c r="E99" s="20" t="s">
        <v>2901</v>
      </c>
      <c r="F99" s="105" t="s">
        <v>2902</v>
      </c>
      <c r="G99" s="17" t="s">
        <v>77</v>
      </c>
      <c r="H99" s="22" t="str">
        <f>party!$A$30</f>
        <v>William Collins</v>
      </c>
      <c r="I99" s="22" t="str">
        <f>party!$A$31</f>
        <v>Jean-François Lamarque</v>
      </c>
      <c r="J99" s="22" t="str">
        <f>party!$A$19</f>
        <v>Michael Schulz</v>
      </c>
      <c r="K99" s="13" t="str">
        <f>references!$D$14</f>
        <v>Overview CMIP6-Endorsed MIPs</v>
      </c>
      <c r="O99" s="17" t="str">
        <f>party!$A$6</f>
        <v>Charlotte Pascoe</v>
      </c>
      <c r="P99" s="21" t="b">
        <v>1</v>
      </c>
      <c r="Q99" s="21" t="s">
        <v>401</v>
      </c>
    </row>
    <row r="100" spans="1:17" ht="75">
      <c r="A100" s="12" t="s">
        <v>2225</v>
      </c>
      <c r="B100" s="11" t="s">
        <v>2226</v>
      </c>
      <c r="C100" s="13" t="s">
        <v>2227</v>
      </c>
      <c r="D100" s="17" t="s">
        <v>2228</v>
      </c>
      <c r="E100" s="20" t="s">
        <v>2904</v>
      </c>
      <c r="F100" s="105" t="s">
        <v>2903</v>
      </c>
      <c r="G100" s="17" t="s">
        <v>77</v>
      </c>
      <c r="H100" s="22" t="str">
        <f>party!$A$30</f>
        <v>William Collins</v>
      </c>
      <c r="I100" s="22" t="str">
        <f>party!$A$31</f>
        <v>Jean-François Lamarque</v>
      </c>
      <c r="J100" s="22" t="str">
        <f>party!$A$19</f>
        <v>Michael Schulz</v>
      </c>
      <c r="K100" s="13" t="str">
        <f>references!$D$14</f>
        <v>Overview CMIP6-Endorsed MIPs</v>
      </c>
      <c r="O100" s="17" t="str">
        <f>party!$A$6</f>
        <v>Charlotte Pascoe</v>
      </c>
      <c r="P100" s="21" t="b">
        <v>1</v>
      </c>
      <c r="Q100" s="21" t="s">
        <v>401</v>
      </c>
    </row>
    <row r="101" spans="1:17" ht="60">
      <c r="A101" s="12" t="s">
        <v>2218</v>
      </c>
      <c r="B101" s="11" t="s">
        <v>2219</v>
      </c>
      <c r="C101" s="13" t="s">
        <v>2218</v>
      </c>
      <c r="D101" s="17" t="s">
        <v>2220</v>
      </c>
      <c r="E101" s="20" t="s">
        <v>2905</v>
      </c>
      <c r="F101" s="105" t="s">
        <v>2899</v>
      </c>
      <c r="G101" s="17" t="s">
        <v>77</v>
      </c>
      <c r="H101" s="22" t="str">
        <f>party!$A$30</f>
        <v>William Collins</v>
      </c>
      <c r="I101" s="22" t="str">
        <f>party!$A$31</f>
        <v>Jean-François Lamarque</v>
      </c>
      <c r="J101" s="22" t="str">
        <f>party!$A$19</f>
        <v>Michael Schulz</v>
      </c>
      <c r="K101" s="13" t="str">
        <f>references!$D$14</f>
        <v>Overview CMIP6-Endorsed MIPs</v>
      </c>
      <c r="O101" s="17" t="str">
        <f>party!$A$6</f>
        <v>Charlotte Pascoe</v>
      </c>
      <c r="P101" s="21" t="b">
        <v>1</v>
      </c>
      <c r="Q101" s="21" t="s">
        <v>401</v>
      </c>
    </row>
    <row r="102" spans="1:17" ht="90">
      <c r="A102" s="12" t="s">
        <v>2208</v>
      </c>
      <c r="B102" s="11" t="s">
        <v>2209</v>
      </c>
      <c r="C102" s="13" t="s">
        <v>2210</v>
      </c>
      <c r="D102" s="17" t="s">
        <v>2213</v>
      </c>
      <c r="E102" s="20" t="s">
        <v>2906</v>
      </c>
      <c r="F102" s="105" t="s">
        <v>2902</v>
      </c>
      <c r="G102" s="17" t="s">
        <v>77</v>
      </c>
      <c r="H102" s="22" t="str">
        <f>party!$A$30</f>
        <v>William Collins</v>
      </c>
      <c r="I102" s="22" t="str">
        <f>party!$A$31</f>
        <v>Jean-François Lamarque</v>
      </c>
      <c r="J102" s="22" t="str">
        <f>party!$A$19</f>
        <v>Michael Schulz</v>
      </c>
      <c r="K102" s="13" t="str">
        <f>references!$D$14</f>
        <v>Overview CMIP6-Endorsed MIPs</v>
      </c>
      <c r="O102" s="17" t="str">
        <f>party!$A$6</f>
        <v>Charlotte Pascoe</v>
      </c>
      <c r="P102" s="21" t="b">
        <v>1</v>
      </c>
      <c r="Q102" s="21" t="s">
        <v>48</v>
      </c>
    </row>
    <row r="103" spans="1:17" ht="60">
      <c r="A103" s="12" t="s">
        <v>729</v>
      </c>
      <c r="B103" s="11" t="s">
        <v>731</v>
      </c>
      <c r="C103" s="13" t="s">
        <v>732</v>
      </c>
      <c r="D103" s="17" t="s">
        <v>733</v>
      </c>
      <c r="E103" s="20" t="s">
        <v>2907</v>
      </c>
      <c r="F103" s="105" t="s">
        <v>2908</v>
      </c>
      <c r="G103" s="17" t="s">
        <v>77</v>
      </c>
      <c r="H103" s="22" t="str">
        <f>party!$A$30</f>
        <v>William Collins</v>
      </c>
      <c r="I103" s="22" t="str">
        <f>party!$A$31</f>
        <v>Jean-François Lamarque</v>
      </c>
      <c r="J103" s="22" t="str">
        <f>party!$A$19</f>
        <v>Michael Schulz</v>
      </c>
      <c r="K103" s="13" t="str">
        <f>references!$D$14</f>
        <v>Overview CMIP6-Endorsed MIPs</v>
      </c>
      <c r="O103" s="17" t="str">
        <f>party!$A$6</f>
        <v>Charlotte Pascoe</v>
      </c>
      <c r="P103" s="21" t="b">
        <v>1</v>
      </c>
      <c r="Q103" s="21" t="s">
        <v>401</v>
      </c>
    </row>
    <row r="104" spans="1:17" ht="60">
      <c r="A104" s="12" t="s">
        <v>2214</v>
      </c>
      <c r="B104" s="11" t="s">
        <v>2215</v>
      </c>
      <c r="C104" s="13" t="s">
        <v>2216</v>
      </c>
      <c r="D104" s="17" t="s">
        <v>2217</v>
      </c>
      <c r="E104" s="20" t="s">
        <v>2909</v>
      </c>
      <c r="F104" s="105" t="s">
        <v>2908</v>
      </c>
      <c r="G104" s="17" t="s">
        <v>77</v>
      </c>
      <c r="H104" s="22" t="str">
        <f>party!$A$30</f>
        <v>William Collins</v>
      </c>
      <c r="I104" s="22" t="str">
        <f>party!$A$31</f>
        <v>Jean-François Lamarque</v>
      </c>
      <c r="J104" s="22" t="str">
        <f>party!$A$19</f>
        <v>Michael Schulz</v>
      </c>
      <c r="K104" s="13" t="str">
        <f>references!$D$14</f>
        <v>Overview CMIP6-Endorsed MIPs</v>
      </c>
      <c r="O104" s="17" t="str">
        <f>party!$A$6</f>
        <v>Charlotte Pascoe</v>
      </c>
      <c r="P104" s="21" t="b">
        <v>1</v>
      </c>
      <c r="Q104" s="21" t="s">
        <v>48</v>
      </c>
    </row>
    <row r="105" spans="1:17" ht="45">
      <c r="A105" s="12" t="s">
        <v>734</v>
      </c>
      <c r="B105" s="11" t="s">
        <v>793</v>
      </c>
      <c r="C105" s="13" t="s">
        <v>735</v>
      </c>
      <c r="D105" s="17" t="s">
        <v>736</v>
      </c>
      <c r="E105" s="20" t="s">
        <v>2911</v>
      </c>
      <c r="F105" s="105" t="s">
        <v>2910</v>
      </c>
      <c r="G105" s="17" t="s">
        <v>77</v>
      </c>
      <c r="H105" s="22" t="str">
        <f>party!$A$30</f>
        <v>William Collins</v>
      </c>
      <c r="I105" s="22" t="str">
        <f>party!$A$31</f>
        <v>Jean-François Lamarque</v>
      </c>
      <c r="J105" s="22" t="str">
        <f>party!$A$19</f>
        <v>Michael Schulz</v>
      </c>
      <c r="K105" s="13" t="str">
        <f>references!$D$14</f>
        <v>Overview CMIP6-Endorsed MIPs</v>
      </c>
      <c r="O105" s="17" t="str">
        <f>party!$A$6</f>
        <v>Charlotte Pascoe</v>
      </c>
      <c r="P105" s="21" t="b">
        <v>1</v>
      </c>
      <c r="Q105" s="21" t="s">
        <v>48</v>
      </c>
    </row>
    <row r="106" spans="1:17" ht="75">
      <c r="A106" s="12" t="s">
        <v>791</v>
      </c>
      <c r="B106" s="11" t="s">
        <v>737</v>
      </c>
      <c r="C106" s="13" t="s">
        <v>792</v>
      </c>
      <c r="D106" s="17" t="s">
        <v>738</v>
      </c>
      <c r="E106" s="20" t="s">
        <v>2912</v>
      </c>
      <c r="F106" s="103" t="s">
        <v>2910</v>
      </c>
      <c r="G106" s="14" t="s">
        <v>77</v>
      </c>
      <c r="H106" s="22" t="str">
        <f>party!$A$30</f>
        <v>William Collins</v>
      </c>
      <c r="I106" s="22" t="str">
        <f>party!$A$31</f>
        <v>Jean-François Lamarque</v>
      </c>
      <c r="J106" s="22" t="str">
        <f>party!$A$19</f>
        <v>Michael Schulz</v>
      </c>
      <c r="K106" s="13" t="str">
        <f>references!$D$14</f>
        <v>Overview CMIP6-Endorsed MIPs</v>
      </c>
      <c r="O106" s="17" t="str">
        <f>party!$A$6</f>
        <v>Charlotte Pascoe</v>
      </c>
      <c r="P106" s="21" t="b">
        <v>1</v>
      </c>
      <c r="Q106" s="21" t="s">
        <v>84</v>
      </c>
    </row>
    <row r="107" spans="1:17" ht="45">
      <c r="A107" s="13" t="s">
        <v>742</v>
      </c>
      <c r="B107" s="17" t="s">
        <v>688</v>
      </c>
      <c r="C107" s="13" t="s">
        <v>743</v>
      </c>
      <c r="D107" s="17" t="s">
        <v>696</v>
      </c>
      <c r="E107" s="13" t="s">
        <v>2915</v>
      </c>
      <c r="F107" s="13"/>
      <c r="G107" s="17" t="s">
        <v>77</v>
      </c>
      <c r="H107" s="22" t="str">
        <f>party!$A$30</f>
        <v>William Collins</v>
      </c>
      <c r="I107" s="22" t="str">
        <f>party!$A$31</f>
        <v>Jean-François Lamarque</v>
      </c>
      <c r="J107" s="22" t="str">
        <f>party!$A$19</f>
        <v>Michael Schulz</v>
      </c>
      <c r="K107" s="13" t="str">
        <f>references!$D$14</f>
        <v>Overview CMIP6-Endorsed MIPs</v>
      </c>
      <c r="O107" s="17" t="str">
        <f>party!$A$6</f>
        <v>Charlotte Pascoe</v>
      </c>
      <c r="P107" s="21" t="b">
        <v>1</v>
      </c>
      <c r="Q107" s="21" t="s">
        <v>48</v>
      </c>
    </row>
    <row r="108" spans="1:17" ht="45">
      <c r="A108" s="12" t="s">
        <v>747</v>
      </c>
      <c r="B108" s="11" t="s">
        <v>790</v>
      </c>
      <c r="C108" s="13" t="s">
        <v>744</v>
      </c>
      <c r="D108" s="17" t="s">
        <v>746</v>
      </c>
      <c r="E108" s="20" t="s">
        <v>2914</v>
      </c>
      <c r="F108" s="105" t="s">
        <v>2913</v>
      </c>
      <c r="G108" s="17" t="s">
        <v>77</v>
      </c>
      <c r="H108" s="22" t="str">
        <f>party!$A$30</f>
        <v>William Collins</v>
      </c>
      <c r="I108" s="22" t="str">
        <f>party!$A$31</f>
        <v>Jean-François Lamarque</v>
      </c>
      <c r="J108" s="22" t="str">
        <f>party!$A$19</f>
        <v>Michael Schulz</v>
      </c>
      <c r="K108" s="13" t="str">
        <f>references!$D$14</f>
        <v>Overview CMIP6-Endorsed MIPs</v>
      </c>
      <c r="O108" s="17" t="str">
        <f>party!$A$6</f>
        <v>Charlotte Pascoe</v>
      </c>
      <c r="P108" s="21" t="b">
        <v>1</v>
      </c>
      <c r="Q108" s="21" t="s">
        <v>48</v>
      </c>
    </row>
    <row r="109" spans="1:17" ht="45">
      <c r="A109" s="12" t="s">
        <v>749</v>
      </c>
      <c r="B109" s="11" t="s">
        <v>794</v>
      </c>
      <c r="C109" s="13" t="s">
        <v>750</v>
      </c>
      <c r="D109" s="17" t="s">
        <v>751</v>
      </c>
      <c r="E109" s="20" t="s">
        <v>2917</v>
      </c>
      <c r="F109" s="105" t="s">
        <v>2916</v>
      </c>
      <c r="G109" s="17" t="s">
        <v>77</v>
      </c>
      <c r="H109" s="22" t="str">
        <f>party!$A$30</f>
        <v>William Collins</v>
      </c>
      <c r="I109" s="22" t="str">
        <f>party!$A$31</f>
        <v>Jean-François Lamarque</v>
      </c>
      <c r="J109" s="22" t="str">
        <f>party!$A$19</f>
        <v>Michael Schulz</v>
      </c>
      <c r="K109" s="13" t="str">
        <f>references!$D$14</f>
        <v>Overview CMIP6-Endorsed MIPs</v>
      </c>
      <c r="O109" s="17" t="str">
        <f>party!$A$6</f>
        <v>Charlotte Pascoe</v>
      </c>
      <c r="P109" s="21" t="b">
        <v>1</v>
      </c>
      <c r="Q109" s="21" t="s">
        <v>48</v>
      </c>
    </row>
    <row r="110" spans="1:17" ht="45">
      <c r="A110" s="12" t="s">
        <v>752</v>
      </c>
      <c r="B110" s="11" t="s">
        <v>756</v>
      </c>
      <c r="C110" s="13" t="s">
        <v>753</v>
      </c>
      <c r="D110" s="17" t="s">
        <v>754</v>
      </c>
      <c r="E110" s="20" t="s">
        <v>2918</v>
      </c>
      <c r="F110" s="105"/>
      <c r="G110" s="17" t="s">
        <v>77</v>
      </c>
      <c r="H110" s="22" t="str">
        <f>party!$A$30</f>
        <v>William Collins</v>
      </c>
      <c r="I110" s="22" t="str">
        <f>party!$A$31</f>
        <v>Jean-François Lamarque</v>
      </c>
      <c r="J110" s="22" t="str">
        <f>party!$A$19</f>
        <v>Michael Schulz</v>
      </c>
      <c r="K110" s="13" t="str">
        <f>references!$D$14</f>
        <v>Overview CMIP6-Endorsed MIPs</v>
      </c>
      <c r="O110" s="17" t="str">
        <f>party!$A$6</f>
        <v>Charlotte Pascoe</v>
      </c>
      <c r="P110" s="21" t="b">
        <v>1</v>
      </c>
      <c r="Q110" s="21" t="s">
        <v>48</v>
      </c>
    </row>
    <row r="111" spans="1:17" ht="45">
      <c r="A111" s="12" t="s">
        <v>755</v>
      </c>
      <c r="B111" s="11" t="s">
        <v>757</v>
      </c>
      <c r="C111" s="13" t="s">
        <v>755</v>
      </c>
      <c r="D111" s="17" t="s">
        <v>761</v>
      </c>
      <c r="E111" s="20" t="s">
        <v>2919</v>
      </c>
      <c r="F111" s="105"/>
      <c r="G111" s="17" t="s">
        <v>77</v>
      </c>
      <c r="H111" s="22" t="str">
        <f>party!$A$30</f>
        <v>William Collins</v>
      </c>
      <c r="I111" s="22" t="str">
        <f>party!$A$31</f>
        <v>Jean-François Lamarque</v>
      </c>
      <c r="J111" s="22" t="str">
        <f>party!$A$19</f>
        <v>Michael Schulz</v>
      </c>
      <c r="K111" s="13" t="str">
        <f>references!$D$14</f>
        <v>Overview CMIP6-Endorsed MIPs</v>
      </c>
      <c r="O111" s="17" t="str">
        <f>party!$A$6</f>
        <v>Charlotte Pascoe</v>
      </c>
      <c r="P111" s="21" t="b">
        <v>1</v>
      </c>
      <c r="Q111" s="21" t="s">
        <v>48</v>
      </c>
    </row>
    <row r="112" spans="1:17" ht="45">
      <c r="A112" s="12" t="s">
        <v>758</v>
      </c>
      <c r="B112" s="11" t="s">
        <v>759</v>
      </c>
      <c r="C112" s="13" t="s">
        <v>760</v>
      </c>
      <c r="D112" s="17" t="s">
        <v>762</v>
      </c>
      <c r="E112" s="20" t="s">
        <v>2920</v>
      </c>
      <c r="F112" s="105"/>
      <c r="G112" s="17" t="s">
        <v>77</v>
      </c>
      <c r="H112" s="22" t="str">
        <f>party!$A$30</f>
        <v>William Collins</v>
      </c>
      <c r="I112" s="22" t="str">
        <f>party!$A$31</f>
        <v>Jean-François Lamarque</v>
      </c>
      <c r="J112" s="22" t="str">
        <f>party!$A$19</f>
        <v>Michael Schulz</v>
      </c>
      <c r="K112" s="13" t="str">
        <f>references!$D$14</f>
        <v>Overview CMIP6-Endorsed MIPs</v>
      </c>
      <c r="O112" s="17" t="str">
        <f>party!$A$6</f>
        <v>Charlotte Pascoe</v>
      </c>
      <c r="P112" s="21" t="b">
        <v>1</v>
      </c>
      <c r="Q112" s="21" t="s">
        <v>48</v>
      </c>
    </row>
    <row r="113" spans="1:17" ht="45">
      <c r="A113" s="12" t="s">
        <v>763</v>
      </c>
      <c r="B113" s="11" t="s">
        <v>795</v>
      </c>
      <c r="C113" s="13" t="s">
        <v>764</v>
      </c>
      <c r="D113" s="17" t="s">
        <v>780</v>
      </c>
      <c r="E113" s="20" t="s">
        <v>2921</v>
      </c>
      <c r="F113" s="105"/>
      <c r="G113" s="17" t="s">
        <v>77</v>
      </c>
      <c r="H113" s="22" t="str">
        <f>party!$A$30</f>
        <v>William Collins</v>
      </c>
      <c r="I113" s="22" t="str">
        <f>party!$A$31</f>
        <v>Jean-François Lamarque</v>
      </c>
      <c r="J113" s="22" t="str">
        <f>party!$A$19</f>
        <v>Michael Schulz</v>
      </c>
      <c r="K113" s="13" t="str">
        <f>references!$D$14</f>
        <v>Overview CMIP6-Endorsed MIPs</v>
      </c>
      <c r="O113" s="17" t="str">
        <f>party!$A$6</f>
        <v>Charlotte Pascoe</v>
      </c>
      <c r="P113" s="21" t="b">
        <v>1</v>
      </c>
      <c r="Q113" s="21" t="s">
        <v>48</v>
      </c>
    </row>
    <row r="114" spans="1:17" ht="75">
      <c r="A114" s="12" t="s">
        <v>765</v>
      </c>
      <c r="B114" s="11" t="s">
        <v>766</v>
      </c>
      <c r="C114" s="13" t="s">
        <v>767</v>
      </c>
      <c r="D114" s="17" t="s">
        <v>768</v>
      </c>
      <c r="E114" s="20" t="s">
        <v>2922</v>
      </c>
      <c r="G114" s="14" t="s">
        <v>77</v>
      </c>
      <c r="H114" s="22" t="str">
        <f>party!$A$30</f>
        <v>William Collins</v>
      </c>
      <c r="I114" s="22" t="str">
        <f>party!$A$31</f>
        <v>Jean-François Lamarque</v>
      </c>
      <c r="J114" s="22" t="str">
        <f>party!$A$19</f>
        <v>Michael Schulz</v>
      </c>
      <c r="K114" s="13" t="str">
        <f>references!$D$14</f>
        <v>Overview CMIP6-Endorsed MIPs</v>
      </c>
      <c r="O114" s="17" t="str">
        <f>party!$A$6</f>
        <v>Charlotte Pascoe</v>
      </c>
      <c r="P114" s="21" t="b">
        <v>1</v>
      </c>
      <c r="Q114" s="21" t="s">
        <v>48</v>
      </c>
    </row>
    <row r="115" spans="1:17" ht="75">
      <c r="A115" s="12" t="s">
        <v>769</v>
      </c>
      <c r="B115" s="11" t="s">
        <v>770</v>
      </c>
      <c r="C115" s="13" t="s">
        <v>771</v>
      </c>
      <c r="D115" s="17" t="s">
        <v>772</v>
      </c>
      <c r="E115" s="20" t="s">
        <v>2923</v>
      </c>
      <c r="G115" s="14" t="s">
        <v>77</v>
      </c>
      <c r="H115" s="22" t="str">
        <f>party!$A$30</f>
        <v>William Collins</v>
      </c>
      <c r="I115" s="22" t="str">
        <f>party!$A$31</f>
        <v>Jean-François Lamarque</v>
      </c>
      <c r="J115" s="22" t="str">
        <f>party!$A$19</f>
        <v>Michael Schulz</v>
      </c>
      <c r="K115" s="13" t="str">
        <f>references!$D$14</f>
        <v>Overview CMIP6-Endorsed MIPs</v>
      </c>
      <c r="O115" s="17" t="str">
        <f>party!$A$6</f>
        <v>Charlotte Pascoe</v>
      </c>
      <c r="P115" s="21" t="b">
        <v>1</v>
      </c>
      <c r="Q115" s="21" t="s">
        <v>48</v>
      </c>
    </row>
    <row r="116" spans="1:17" ht="45">
      <c r="A116" s="12" t="s">
        <v>773</v>
      </c>
      <c r="B116" s="11" t="s">
        <v>796</v>
      </c>
      <c r="C116" s="13" t="s">
        <v>773</v>
      </c>
      <c r="D116" s="17" t="s">
        <v>779</v>
      </c>
      <c r="E116" s="20" t="s">
        <v>2924</v>
      </c>
      <c r="F116" s="105"/>
      <c r="G116" s="17" t="s">
        <v>77</v>
      </c>
      <c r="H116" s="22" t="str">
        <f>party!$A$30</f>
        <v>William Collins</v>
      </c>
      <c r="I116" s="22" t="str">
        <f>party!$A$31</f>
        <v>Jean-François Lamarque</v>
      </c>
      <c r="J116" s="22" t="str">
        <f>party!$A$19</f>
        <v>Michael Schulz</v>
      </c>
      <c r="K116" s="13" t="str">
        <f>references!$D$14</f>
        <v>Overview CMIP6-Endorsed MIPs</v>
      </c>
      <c r="O116" s="17" t="str">
        <f>party!$A$6</f>
        <v>Charlotte Pascoe</v>
      </c>
      <c r="P116" s="21" t="b">
        <v>1</v>
      </c>
      <c r="Q116" s="21" t="s">
        <v>48</v>
      </c>
    </row>
    <row r="117" spans="1:17" ht="105">
      <c r="A117" s="12" t="s">
        <v>774</v>
      </c>
      <c r="B117" s="11" t="s">
        <v>775</v>
      </c>
      <c r="C117" s="13" t="s">
        <v>776</v>
      </c>
      <c r="D117" s="17" t="s">
        <v>781</v>
      </c>
      <c r="E117" s="20" t="s">
        <v>2925</v>
      </c>
      <c r="G117" s="14" t="s">
        <v>77</v>
      </c>
      <c r="H117" s="22" t="str">
        <f>party!$A$30</f>
        <v>William Collins</v>
      </c>
      <c r="I117" s="22" t="str">
        <f>party!$A$31</f>
        <v>Jean-François Lamarque</v>
      </c>
      <c r="J117" s="22" t="str">
        <f>party!$A$19</f>
        <v>Michael Schulz</v>
      </c>
      <c r="K117" s="13" t="str">
        <f>references!$D$14</f>
        <v>Overview CMIP6-Endorsed MIPs</v>
      </c>
      <c r="O117" s="17" t="str">
        <f>party!$A$6</f>
        <v>Charlotte Pascoe</v>
      </c>
      <c r="P117" s="21" t="b">
        <v>1</v>
      </c>
      <c r="Q117" s="21" t="s">
        <v>48</v>
      </c>
    </row>
    <row r="118" spans="1:17" ht="45">
      <c r="A118" s="12" t="s">
        <v>777</v>
      </c>
      <c r="B118" s="11" t="s">
        <v>798</v>
      </c>
      <c r="C118" s="13" t="s">
        <v>777</v>
      </c>
      <c r="D118" s="17" t="s">
        <v>778</v>
      </c>
      <c r="E118" s="20" t="s">
        <v>2926</v>
      </c>
      <c r="F118" s="105"/>
      <c r="G118" s="17" t="s">
        <v>77</v>
      </c>
      <c r="H118" s="22" t="str">
        <f>party!$A$30</f>
        <v>William Collins</v>
      </c>
      <c r="I118" s="22" t="str">
        <f>party!$A$31</f>
        <v>Jean-François Lamarque</v>
      </c>
      <c r="J118" s="22" t="str">
        <f>party!$A$19</f>
        <v>Michael Schulz</v>
      </c>
      <c r="K118" s="13" t="str">
        <f>references!$D$14</f>
        <v>Overview CMIP6-Endorsed MIPs</v>
      </c>
      <c r="O118" s="17" t="str">
        <f>party!$A$6</f>
        <v>Charlotte Pascoe</v>
      </c>
      <c r="P118" s="21" t="b">
        <v>1</v>
      </c>
      <c r="Q118" s="21" t="s">
        <v>48</v>
      </c>
    </row>
    <row r="119" spans="1:17" ht="45">
      <c r="A119" s="12" t="s">
        <v>782</v>
      </c>
      <c r="B119" s="11" t="s">
        <v>785</v>
      </c>
      <c r="C119" s="13" t="s">
        <v>782</v>
      </c>
      <c r="D119" s="17" t="s">
        <v>786</v>
      </c>
      <c r="E119" s="20" t="s">
        <v>2927</v>
      </c>
      <c r="F119" s="105"/>
      <c r="G119" s="17" t="s">
        <v>77</v>
      </c>
      <c r="H119" s="22" t="str">
        <f>party!$A$30</f>
        <v>William Collins</v>
      </c>
      <c r="I119" s="22" t="str">
        <f>party!$A$31</f>
        <v>Jean-François Lamarque</v>
      </c>
      <c r="J119" s="22" t="str">
        <f>party!$A$19</f>
        <v>Michael Schulz</v>
      </c>
      <c r="K119" s="13" t="str">
        <f>references!$D$14</f>
        <v>Overview CMIP6-Endorsed MIPs</v>
      </c>
      <c r="O119" s="17" t="str">
        <f>party!$A$6</f>
        <v>Charlotte Pascoe</v>
      </c>
      <c r="P119" s="21" t="b">
        <v>1</v>
      </c>
      <c r="Q119" s="21" t="s">
        <v>48</v>
      </c>
    </row>
    <row r="120" spans="1:17" ht="60">
      <c r="A120" s="12" t="s">
        <v>783</v>
      </c>
      <c r="B120" s="11" t="s">
        <v>784</v>
      </c>
      <c r="C120" s="13" t="s">
        <v>783</v>
      </c>
      <c r="D120" s="17" t="s">
        <v>787</v>
      </c>
      <c r="E120" s="20" t="s">
        <v>2928</v>
      </c>
      <c r="F120" s="105"/>
      <c r="G120" s="17" t="s">
        <v>77</v>
      </c>
      <c r="H120" s="22" t="str">
        <f>party!$A$30</f>
        <v>William Collins</v>
      </c>
      <c r="I120" s="22" t="str">
        <f>party!$A$31</f>
        <v>Jean-François Lamarque</v>
      </c>
      <c r="J120" s="22" t="str">
        <f>party!$A$19</f>
        <v>Michael Schulz</v>
      </c>
      <c r="K120" s="13" t="str">
        <f>references!$D$14</f>
        <v>Overview CMIP6-Endorsed MIPs</v>
      </c>
      <c r="O120" s="17" t="str">
        <f>party!$A$6</f>
        <v>Charlotte Pascoe</v>
      </c>
      <c r="P120" s="21" t="b">
        <v>1</v>
      </c>
      <c r="Q120" s="21" t="s">
        <v>48</v>
      </c>
    </row>
    <row r="121" spans="1:17" ht="45">
      <c r="A121" s="12" t="s">
        <v>788</v>
      </c>
      <c r="B121" s="11" t="s">
        <v>797</v>
      </c>
      <c r="C121" s="13" t="s">
        <v>788</v>
      </c>
      <c r="D121" s="17" t="s">
        <v>789</v>
      </c>
      <c r="E121" s="20" t="s">
        <v>2929</v>
      </c>
      <c r="F121" s="105"/>
      <c r="G121" s="17" t="s">
        <v>77</v>
      </c>
      <c r="H121" s="22" t="str">
        <f>party!$A$30</f>
        <v>William Collins</v>
      </c>
      <c r="I121" s="22" t="str">
        <f>party!$A$31</f>
        <v>Jean-François Lamarque</v>
      </c>
      <c r="J121" s="22" t="str">
        <f>party!$A$19</f>
        <v>Michael Schulz</v>
      </c>
      <c r="K121" s="13" t="str">
        <f>references!$D$14</f>
        <v>Overview CMIP6-Endorsed MIPs</v>
      </c>
      <c r="O121" s="17" t="str">
        <f>party!$A$6</f>
        <v>Charlotte Pascoe</v>
      </c>
      <c r="P121" s="21" t="b">
        <v>1</v>
      </c>
      <c r="Q121" s="21" t="s">
        <v>48</v>
      </c>
    </row>
    <row r="122" spans="1:17" ht="75">
      <c r="A122" s="12" t="s">
        <v>803</v>
      </c>
      <c r="B122" s="11" t="s">
        <v>804</v>
      </c>
      <c r="C122" s="13" t="s">
        <v>803</v>
      </c>
      <c r="D122" s="17" t="s">
        <v>805</v>
      </c>
      <c r="E122" s="20" t="s">
        <v>2931</v>
      </c>
      <c r="F122" s="103" t="s">
        <v>2930</v>
      </c>
      <c r="G122" s="14" t="s">
        <v>77</v>
      </c>
      <c r="H122" s="22" t="str">
        <f>party!$A$30</f>
        <v>William Collins</v>
      </c>
      <c r="I122" s="22" t="str">
        <f>party!$A$31</f>
        <v>Jean-François Lamarque</v>
      </c>
      <c r="J122" s="22" t="str">
        <f>party!$A$19</f>
        <v>Michael Schulz</v>
      </c>
      <c r="K122" s="13" t="str">
        <f>references!$D$14</f>
        <v>Overview CMIP6-Endorsed MIPs</v>
      </c>
      <c r="O122" s="17" t="str">
        <f>party!$A$6</f>
        <v>Charlotte Pascoe</v>
      </c>
      <c r="P122" s="21" t="b">
        <v>1</v>
      </c>
      <c r="Q122" s="21" t="s">
        <v>48</v>
      </c>
    </row>
    <row r="123" spans="1:17" ht="45">
      <c r="A123" s="12" t="s">
        <v>806</v>
      </c>
      <c r="B123" s="11" t="s">
        <v>807</v>
      </c>
      <c r="C123" s="13" t="s">
        <v>806</v>
      </c>
      <c r="D123" s="17" t="s">
        <v>808</v>
      </c>
      <c r="E123" s="20" t="s">
        <v>2932</v>
      </c>
      <c r="G123" s="14" t="s">
        <v>77</v>
      </c>
      <c r="H123" s="22" t="str">
        <f>party!$A$30</f>
        <v>William Collins</v>
      </c>
      <c r="I123" s="22" t="str">
        <f>party!$A$31</f>
        <v>Jean-François Lamarque</v>
      </c>
      <c r="J123" s="22" t="str">
        <f>party!$A$19</f>
        <v>Michael Schulz</v>
      </c>
      <c r="K123" s="13" t="str">
        <f>references!$D$14</f>
        <v>Overview CMIP6-Endorsed MIPs</v>
      </c>
      <c r="O123" s="17" t="str">
        <f>party!$A$6</f>
        <v>Charlotte Pascoe</v>
      </c>
      <c r="P123" s="21" t="b">
        <v>1</v>
      </c>
      <c r="Q123" s="21" t="s">
        <v>48</v>
      </c>
    </row>
    <row r="124" spans="1:17" ht="45">
      <c r="A124" s="12" t="s">
        <v>809</v>
      </c>
      <c r="B124" s="11" t="s">
        <v>810</v>
      </c>
      <c r="C124" s="13" t="s">
        <v>809</v>
      </c>
      <c r="D124" s="17" t="s">
        <v>811</v>
      </c>
      <c r="E124" s="20" t="s">
        <v>2933</v>
      </c>
      <c r="G124" s="14" t="s">
        <v>77</v>
      </c>
      <c r="H124" s="22" t="str">
        <f>party!$A$30</f>
        <v>William Collins</v>
      </c>
      <c r="I124" s="22" t="str">
        <f>party!$A$31</f>
        <v>Jean-François Lamarque</v>
      </c>
      <c r="J124" s="22" t="str">
        <f>party!$A$19</f>
        <v>Michael Schulz</v>
      </c>
      <c r="K124" s="13" t="str">
        <f>references!$D$14</f>
        <v>Overview CMIP6-Endorsed MIPs</v>
      </c>
      <c r="O124" s="17" t="str">
        <f>party!$A$6</f>
        <v>Charlotte Pascoe</v>
      </c>
      <c r="P124" s="21" t="b">
        <v>1</v>
      </c>
      <c r="Q124" s="21" t="s">
        <v>48</v>
      </c>
    </row>
    <row r="125" spans="1:17" ht="45">
      <c r="A125" s="12" t="s">
        <v>812</v>
      </c>
      <c r="B125" s="11" t="s">
        <v>813</v>
      </c>
      <c r="C125" s="13" t="s">
        <v>812</v>
      </c>
      <c r="D125" s="17" t="s">
        <v>814</v>
      </c>
      <c r="E125" s="20" t="s">
        <v>2934</v>
      </c>
      <c r="G125" s="14" t="s">
        <v>77</v>
      </c>
      <c r="H125" s="22" t="str">
        <f>party!$A$30</f>
        <v>William Collins</v>
      </c>
      <c r="I125" s="22" t="str">
        <f>party!$A$31</f>
        <v>Jean-François Lamarque</v>
      </c>
      <c r="J125" s="22" t="str">
        <f>party!$A$19</f>
        <v>Michael Schulz</v>
      </c>
      <c r="K125" s="13" t="str">
        <f>references!$D$14</f>
        <v>Overview CMIP6-Endorsed MIPs</v>
      </c>
      <c r="O125" s="17" t="str">
        <f>party!$A$6</f>
        <v>Charlotte Pascoe</v>
      </c>
      <c r="P125" s="21" t="b">
        <v>1</v>
      </c>
      <c r="Q125" s="21" t="s">
        <v>48</v>
      </c>
    </row>
    <row r="126" spans="1:17" ht="45">
      <c r="A126" s="12" t="s">
        <v>815</v>
      </c>
      <c r="B126" s="11" t="s">
        <v>816</v>
      </c>
      <c r="C126" s="13" t="s">
        <v>815</v>
      </c>
      <c r="D126" s="17" t="s">
        <v>817</v>
      </c>
      <c r="E126" s="20" t="s">
        <v>2935</v>
      </c>
      <c r="G126" s="14" t="s">
        <v>77</v>
      </c>
      <c r="H126" s="22" t="str">
        <f>party!$A$30</f>
        <v>William Collins</v>
      </c>
      <c r="I126" s="22" t="str">
        <f>party!$A$31</f>
        <v>Jean-François Lamarque</v>
      </c>
      <c r="J126" s="22" t="str">
        <f>party!$A$19</f>
        <v>Michael Schulz</v>
      </c>
      <c r="K126" s="13" t="str">
        <f>references!$D$14</f>
        <v>Overview CMIP6-Endorsed MIPs</v>
      </c>
      <c r="O126" s="17" t="str">
        <f>party!$A$6</f>
        <v>Charlotte Pascoe</v>
      </c>
      <c r="P126" s="21" t="b">
        <v>1</v>
      </c>
      <c r="Q126" s="21" t="s">
        <v>48</v>
      </c>
    </row>
    <row r="127" spans="1:17" ht="45">
      <c r="A127" s="12" t="s">
        <v>818</v>
      </c>
      <c r="B127" s="11" t="s">
        <v>821</v>
      </c>
      <c r="C127" s="13" t="s">
        <v>818</v>
      </c>
      <c r="D127" s="17" t="s">
        <v>819</v>
      </c>
      <c r="E127" s="20" t="s">
        <v>2936</v>
      </c>
      <c r="G127" s="14" t="s">
        <v>77</v>
      </c>
      <c r="H127" s="22" t="str">
        <f>party!$A$30</f>
        <v>William Collins</v>
      </c>
      <c r="I127" s="22" t="str">
        <f>party!$A$31</f>
        <v>Jean-François Lamarque</v>
      </c>
      <c r="J127" s="22" t="str">
        <f>party!$A$19</f>
        <v>Michael Schulz</v>
      </c>
      <c r="K127" s="13" t="str">
        <f>references!$D$14</f>
        <v>Overview CMIP6-Endorsed MIPs</v>
      </c>
      <c r="O127" s="17" t="str">
        <f>party!$A$6</f>
        <v>Charlotte Pascoe</v>
      </c>
      <c r="P127" s="21" t="b">
        <v>1</v>
      </c>
      <c r="Q127" s="21" t="s">
        <v>48</v>
      </c>
    </row>
    <row r="128" spans="1:17" ht="45">
      <c r="A128" s="12" t="s">
        <v>820</v>
      </c>
      <c r="B128" s="11" t="s">
        <v>822</v>
      </c>
      <c r="C128" s="13" t="s">
        <v>820</v>
      </c>
      <c r="D128" s="17" t="s">
        <v>823</v>
      </c>
      <c r="E128" s="20" t="s">
        <v>2937</v>
      </c>
      <c r="G128" s="14" t="s">
        <v>77</v>
      </c>
      <c r="H128" s="22" t="str">
        <f>party!$A$30</f>
        <v>William Collins</v>
      </c>
      <c r="I128" s="22" t="str">
        <f>party!$A$31</f>
        <v>Jean-François Lamarque</v>
      </c>
      <c r="J128" s="22" t="str">
        <f>party!$A$19</f>
        <v>Michael Schulz</v>
      </c>
      <c r="K128" s="13" t="str">
        <f>references!$D$14</f>
        <v>Overview CMIP6-Endorsed MIPs</v>
      </c>
      <c r="O128" s="17" t="str">
        <f>party!$A$6</f>
        <v>Charlotte Pascoe</v>
      </c>
      <c r="P128" s="21" t="b">
        <v>1</v>
      </c>
      <c r="Q128" s="21" t="s">
        <v>48</v>
      </c>
    </row>
    <row r="129" spans="1:17" ht="45">
      <c r="A129" s="12" t="s">
        <v>825</v>
      </c>
      <c r="B129" s="11" t="s">
        <v>826</v>
      </c>
      <c r="C129" s="13" t="s">
        <v>824</v>
      </c>
      <c r="D129" s="17" t="s">
        <v>827</v>
      </c>
      <c r="E129" s="20" t="s">
        <v>2938</v>
      </c>
      <c r="G129" s="14" t="s">
        <v>77</v>
      </c>
      <c r="H129" s="22" t="str">
        <f>party!$A$30</f>
        <v>William Collins</v>
      </c>
      <c r="I129" s="22" t="str">
        <f>party!$A$31</f>
        <v>Jean-François Lamarque</v>
      </c>
      <c r="J129" s="22" t="str">
        <f>party!$A$19</f>
        <v>Michael Schulz</v>
      </c>
      <c r="K129" s="13" t="str">
        <f>references!$D$14</f>
        <v>Overview CMIP6-Endorsed MIPs</v>
      </c>
      <c r="O129" s="17" t="str">
        <f>party!$A$6</f>
        <v>Charlotte Pascoe</v>
      </c>
      <c r="P129" s="21" t="b">
        <v>1</v>
      </c>
      <c r="Q129" s="21" t="s">
        <v>48</v>
      </c>
    </row>
    <row r="130" spans="1:17" ht="45">
      <c r="A130" s="12" t="s">
        <v>865</v>
      </c>
      <c r="B130" s="11" t="s">
        <v>866</v>
      </c>
      <c r="C130" s="13" t="s">
        <v>865</v>
      </c>
      <c r="D130" s="17" t="s">
        <v>867</v>
      </c>
      <c r="E130" s="20" t="s">
        <v>2939</v>
      </c>
      <c r="G130" s="14" t="s">
        <v>77</v>
      </c>
      <c r="H130" s="10" t="str">
        <f>party!$A$32</f>
        <v>Vivek Arora</v>
      </c>
      <c r="I130" s="10" t="str">
        <f>party!$A$33</f>
        <v>Pierre Friedlingstein</v>
      </c>
      <c r="J130" s="10" t="str">
        <f>party!$A$34</f>
        <v>Chris Jones</v>
      </c>
      <c r="K130" s="13" t="str">
        <f>references!$D$14</f>
        <v>Overview CMIP6-Endorsed MIPs</v>
      </c>
      <c r="O130" s="17" t="str">
        <f>party!$A$6</f>
        <v>Charlotte Pascoe</v>
      </c>
      <c r="P130" s="21" t="b">
        <v>1</v>
      </c>
      <c r="Q130" s="21" t="s">
        <v>48</v>
      </c>
    </row>
    <row r="131" spans="1:17" ht="45">
      <c r="A131" s="12" t="s">
        <v>868</v>
      </c>
      <c r="B131" s="11" t="s">
        <v>869</v>
      </c>
      <c r="C131" s="13" t="s">
        <v>870</v>
      </c>
      <c r="D131" s="17" t="s">
        <v>871</v>
      </c>
      <c r="E131" s="20" t="s">
        <v>2940</v>
      </c>
      <c r="G131" s="14" t="s">
        <v>77</v>
      </c>
      <c r="H131" s="10" t="str">
        <f>party!$A$32</f>
        <v>Vivek Arora</v>
      </c>
      <c r="I131" s="10" t="str">
        <f>party!$A$33</f>
        <v>Pierre Friedlingstein</v>
      </c>
      <c r="J131" s="10" t="str">
        <f>party!$A$34</f>
        <v>Chris Jones</v>
      </c>
      <c r="K131" s="13" t="str">
        <f>references!$D$14</f>
        <v>Overview CMIP6-Endorsed MIPs</v>
      </c>
      <c r="O131" s="17" t="str">
        <f>party!$A$6</f>
        <v>Charlotte Pascoe</v>
      </c>
      <c r="P131" s="21" t="b">
        <v>1</v>
      </c>
      <c r="Q131" s="21" t="s">
        <v>48</v>
      </c>
    </row>
    <row r="132" spans="1:17" ht="45">
      <c r="A132" s="12" t="s">
        <v>875</v>
      </c>
      <c r="B132" s="11" t="s">
        <v>873</v>
      </c>
      <c r="C132" s="13" t="s">
        <v>872</v>
      </c>
      <c r="D132" s="17" t="s">
        <v>874</v>
      </c>
      <c r="E132" s="20" t="s">
        <v>2941</v>
      </c>
      <c r="G132" s="14" t="s">
        <v>77</v>
      </c>
      <c r="H132" s="10" t="str">
        <f>party!$A$32</f>
        <v>Vivek Arora</v>
      </c>
      <c r="I132" s="10" t="str">
        <f>party!$A$33</f>
        <v>Pierre Friedlingstein</v>
      </c>
      <c r="J132" s="10" t="str">
        <f>party!$A$34</f>
        <v>Chris Jones</v>
      </c>
      <c r="K132" s="13" t="str">
        <f>references!$D$14</f>
        <v>Overview CMIP6-Endorsed MIPs</v>
      </c>
      <c r="O132" s="17" t="str">
        <f>party!$A$6</f>
        <v>Charlotte Pascoe</v>
      </c>
      <c r="P132" s="21" t="b">
        <v>1</v>
      </c>
      <c r="Q132" s="21" t="s">
        <v>48</v>
      </c>
    </row>
    <row r="133" spans="1:17" ht="75">
      <c r="A133" s="12" t="s">
        <v>882</v>
      </c>
      <c r="B133" s="11" t="s">
        <v>884</v>
      </c>
      <c r="C133" s="13" t="s">
        <v>885</v>
      </c>
      <c r="D133" s="17" t="s">
        <v>888</v>
      </c>
      <c r="E133" s="20" t="s">
        <v>2942</v>
      </c>
      <c r="G133" s="14" t="s">
        <v>77</v>
      </c>
      <c r="H133" s="10" t="str">
        <f>party!$A$32</f>
        <v>Vivek Arora</v>
      </c>
      <c r="I133" s="10" t="str">
        <f>party!$A$33</f>
        <v>Pierre Friedlingstein</v>
      </c>
      <c r="J133" s="10" t="str">
        <f>party!$A$34</f>
        <v>Chris Jones</v>
      </c>
      <c r="K133" s="13" t="str">
        <f>references!$D$14</f>
        <v>Overview CMIP6-Endorsed MIPs</v>
      </c>
      <c r="O133" s="17" t="str">
        <f>party!$A$6</f>
        <v>Charlotte Pascoe</v>
      </c>
      <c r="P133" s="21" t="b">
        <v>1</v>
      </c>
      <c r="Q133" s="21" t="s">
        <v>48</v>
      </c>
    </row>
    <row r="134" spans="1:17" ht="60">
      <c r="A134" s="13" t="s">
        <v>883</v>
      </c>
      <c r="B134" s="11" t="s">
        <v>889</v>
      </c>
      <c r="C134" s="13" t="s">
        <v>883</v>
      </c>
      <c r="D134" s="17" t="s">
        <v>890</v>
      </c>
      <c r="E134" s="20" t="s">
        <v>2943</v>
      </c>
      <c r="G134" s="14" t="s">
        <v>77</v>
      </c>
      <c r="H134" s="10" t="str">
        <f>party!$A$32</f>
        <v>Vivek Arora</v>
      </c>
      <c r="I134" s="10" t="str">
        <f>party!$A$33</f>
        <v>Pierre Friedlingstein</v>
      </c>
      <c r="J134" s="10" t="str">
        <f>party!$A$34</f>
        <v>Chris Jones</v>
      </c>
      <c r="K134" s="13" t="str">
        <f>references!$D$14</f>
        <v>Overview CMIP6-Endorsed MIPs</v>
      </c>
      <c r="O134" s="17" t="str">
        <f>party!$A$6</f>
        <v>Charlotte Pascoe</v>
      </c>
      <c r="P134" s="21" t="b">
        <v>1</v>
      </c>
      <c r="Q134" s="21" t="s">
        <v>401</v>
      </c>
    </row>
    <row r="135" spans="1:17" ht="75">
      <c r="A135" s="12" t="s">
        <v>894</v>
      </c>
      <c r="B135" s="11" t="s">
        <v>895</v>
      </c>
      <c r="C135" s="13" t="s">
        <v>896</v>
      </c>
      <c r="D135" s="17" t="s">
        <v>897</v>
      </c>
      <c r="E135" s="20" t="s">
        <v>2944</v>
      </c>
      <c r="F135" s="103" t="s">
        <v>2816</v>
      </c>
      <c r="G135" s="14" t="s">
        <v>77</v>
      </c>
      <c r="H135" s="10" t="str">
        <f>party!$A$32</f>
        <v>Vivek Arora</v>
      </c>
      <c r="I135" s="10" t="str">
        <f>party!$A$33</f>
        <v>Pierre Friedlingstein</v>
      </c>
      <c r="J135" s="10" t="str">
        <f>party!$A$34</f>
        <v>Chris Jones</v>
      </c>
      <c r="K135" s="13" t="str">
        <f>references!$D$14</f>
        <v>Overview CMIP6-Endorsed MIPs</v>
      </c>
      <c r="O135" s="17" t="str">
        <f>party!$A$6</f>
        <v>Charlotte Pascoe</v>
      </c>
      <c r="P135" s="21" t="b">
        <v>1</v>
      </c>
      <c r="Q135" s="21" t="s">
        <v>401</v>
      </c>
    </row>
    <row r="136" spans="1:17" ht="75">
      <c r="A136" s="12" t="s">
        <v>898</v>
      </c>
      <c r="B136" s="11" t="s">
        <v>899</v>
      </c>
      <c r="C136" s="13" t="s">
        <v>900</v>
      </c>
      <c r="D136" s="17" t="s">
        <v>901</v>
      </c>
      <c r="E136" s="20" t="s">
        <v>2945</v>
      </c>
      <c r="F136" s="103" t="s">
        <v>2816</v>
      </c>
      <c r="G136" s="14" t="s">
        <v>77</v>
      </c>
      <c r="H136" s="10" t="str">
        <f>party!$A$32</f>
        <v>Vivek Arora</v>
      </c>
      <c r="I136" s="10" t="str">
        <f>party!$A$33</f>
        <v>Pierre Friedlingstein</v>
      </c>
      <c r="J136" s="10" t="str">
        <f>party!$A$34</f>
        <v>Chris Jones</v>
      </c>
      <c r="K136" s="13" t="str">
        <f>references!$D$14</f>
        <v>Overview CMIP6-Endorsed MIPs</v>
      </c>
      <c r="O136" s="17" t="str">
        <f>party!$A$6</f>
        <v>Charlotte Pascoe</v>
      </c>
      <c r="P136" s="21" t="b">
        <v>1</v>
      </c>
      <c r="Q136" s="21" t="s">
        <v>401</v>
      </c>
    </row>
    <row r="137" spans="1:17" ht="75">
      <c r="A137" s="12" t="s">
        <v>902</v>
      </c>
      <c r="B137" s="11" t="s">
        <v>903</v>
      </c>
      <c r="C137" s="13" t="s">
        <v>904</v>
      </c>
      <c r="D137" s="17" t="s">
        <v>905</v>
      </c>
      <c r="E137" s="20" t="s">
        <v>2946</v>
      </c>
      <c r="F137" s="103" t="s">
        <v>2816</v>
      </c>
      <c r="G137" s="14" t="s">
        <v>77</v>
      </c>
      <c r="H137" s="10" t="str">
        <f>party!$A$32</f>
        <v>Vivek Arora</v>
      </c>
      <c r="I137" s="10" t="str">
        <f>party!$A$33</f>
        <v>Pierre Friedlingstein</v>
      </c>
      <c r="J137" s="10" t="str">
        <f>party!$A$34</f>
        <v>Chris Jones</v>
      </c>
      <c r="K137" s="13" t="str">
        <f>references!$D$14</f>
        <v>Overview CMIP6-Endorsed MIPs</v>
      </c>
      <c r="O137" s="17" t="str">
        <f>party!$A$6</f>
        <v>Charlotte Pascoe</v>
      </c>
      <c r="P137" s="21" t="b">
        <v>1</v>
      </c>
      <c r="Q137" s="21" t="s">
        <v>401</v>
      </c>
    </row>
    <row r="138" spans="1:17" ht="75">
      <c r="A138" s="12" t="s">
        <v>906</v>
      </c>
      <c r="B138" s="11" t="s">
        <v>907</v>
      </c>
      <c r="C138" s="13" t="s">
        <v>908</v>
      </c>
      <c r="D138" s="17" t="s">
        <v>909</v>
      </c>
      <c r="E138" s="20" t="s">
        <v>2947</v>
      </c>
      <c r="F138" s="103" t="s">
        <v>2857</v>
      </c>
      <c r="G138" s="14" t="s">
        <v>77</v>
      </c>
      <c r="H138" s="10" t="str">
        <f>party!$A$32</f>
        <v>Vivek Arora</v>
      </c>
      <c r="I138" s="10" t="str">
        <f>party!$A$33</f>
        <v>Pierre Friedlingstein</v>
      </c>
      <c r="J138" s="10" t="str">
        <f>party!$A$34</f>
        <v>Chris Jones</v>
      </c>
      <c r="K138" s="13" t="str">
        <f>references!$D$14</f>
        <v>Overview CMIP6-Endorsed MIPs</v>
      </c>
      <c r="O138" s="17" t="str">
        <f>party!$A$6</f>
        <v>Charlotte Pascoe</v>
      </c>
      <c r="P138" s="21" t="b">
        <v>1</v>
      </c>
      <c r="Q138" s="21" t="s">
        <v>48</v>
      </c>
    </row>
    <row r="139" spans="1:17" ht="75">
      <c r="A139" s="12" t="s">
        <v>912</v>
      </c>
      <c r="B139" s="11" t="s">
        <v>914</v>
      </c>
      <c r="C139" s="13" t="s">
        <v>916</v>
      </c>
      <c r="D139" s="17" t="s">
        <v>919</v>
      </c>
      <c r="E139" s="20" t="s">
        <v>2948</v>
      </c>
      <c r="G139" s="14" t="s">
        <v>77</v>
      </c>
      <c r="H139" s="10" t="str">
        <f>party!$A$32</f>
        <v>Vivek Arora</v>
      </c>
      <c r="I139" s="10" t="str">
        <f>party!$A$33</f>
        <v>Pierre Friedlingstein</v>
      </c>
      <c r="J139" s="10" t="str">
        <f>party!$A$34</f>
        <v>Chris Jones</v>
      </c>
      <c r="K139" s="13" t="str">
        <f>references!$D$14</f>
        <v>Overview CMIP6-Endorsed MIPs</v>
      </c>
      <c r="O139" s="17" t="str">
        <f>party!$A$6</f>
        <v>Charlotte Pascoe</v>
      </c>
      <c r="P139" s="21" t="b">
        <v>1</v>
      </c>
      <c r="Q139" s="21" t="s">
        <v>48</v>
      </c>
    </row>
    <row r="140" spans="1:17" ht="45">
      <c r="A140" s="13" t="s">
        <v>913</v>
      </c>
      <c r="B140" s="11" t="s">
        <v>915</v>
      </c>
      <c r="C140" s="13" t="s">
        <v>917</v>
      </c>
      <c r="D140" s="17" t="s">
        <v>918</v>
      </c>
      <c r="E140" s="20" t="s">
        <v>2949</v>
      </c>
      <c r="G140" s="14" t="s">
        <v>77</v>
      </c>
      <c r="H140" s="10" t="str">
        <f>party!$A$32</f>
        <v>Vivek Arora</v>
      </c>
      <c r="I140" s="10" t="str">
        <f>party!$A$33</f>
        <v>Pierre Friedlingstein</v>
      </c>
      <c r="J140" s="10" t="str">
        <f>party!$A$34</f>
        <v>Chris Jones</v>
      </c>
      <c r="K140" s="13" t="str">
        <f>references!$D$14</f>
        <v>Overview CMIP6-Endorsed MIPs</v>
      </c>
      <c r="O140" s="17" t="str">
        <f>party!$A$6</f>
        <v>Charlotte Pascoe</v>
      </c>
      <c r="P140" s="21" t="b">
        <v>1</v>
      </c>
      <c r="Q140" s="21" t="s">
        <v>84</v>
      </c>
    </row>
    <row r="141" spans="1:17" s="2" customFormat="1" ht="45">
      <c r="A141" s="12" t="s">
        <v>921</v>
      </c>
      <c r="B141" s="11" t="s">
        <v>922</v>
      </c>
      <c r="C141" s="13" t="s">
        <v>923</v>
      </c>
      <c r="D141" s="17" t="s">
        <v>924</v>
      </c>
      <c r="E141" s="20" t="s">
        <v>2950</v>
      </c>
      <c r="F141" s="103"/>
      <c r="G141" s="14" t="s">
        <v>77</v>
      </c>
      <c r="H141" s="10" t="str">
        <f>party!$A$32</f>
        <v>Vivek Arora</v>
      </c>
      <c r="I141" s="10" t="str">
        <f>party!$A$33</f>
        <v>Pierre Friedlingstein</v>
      </c>
      <c r="J141" s="10" t="str">
        <f>party!$A$34</f>
        <v>Chris Jones</v>
      </c>
      <c r="K141" s="13" t="str">
        <f>references!$D$14</f>
        <v>Overview CMIP6-Endorsed MIPs</v>
      </c>
      <c r="L141" s="13" t="str">
        <f>references!$D$14</f>
        <v>Overview CMIP6-Endorsed MIPs</v>
      </c>
      <c r="M141" s="13"/>
      <c r="N141" s="13"/>
      <c r="O141" s="17" t="str">
        <f>party!$A$6</f>
        <v>Charlotte Pascoe</v>
      </c>
      <c r="P141" s="21" t="b">
        <v>1</v>
      </c>
      <c r="Q141" s="21" t="s">
        <v>48</v>
      </c>
    </row>
    <row r="142" spans="1:17" s="2" customFormat="1" ht="60">
      <c r="A142" s="12" t="s">
        <v>1164</v>
      </c>
      <c r="B142" s="11" t="s">
        <v>1128</v>
      </c>
      <c r="C142" s="13" t="s">
        <v>1003</v>
      </c>
      <c r="D142" s="17" t="s">
        <v>1062</v>
      </c>
      <c r="E142" s="20" t="s">
        <v>2951</v>
      </c>
      <c r="F142" s="103" t="s">
        <v>2952</v>
      </c>
      <c r="G142" s="14" t="s">
        <v>77</v>
      </c>
      <c r="H142" s="10" t="str">
        <f>party!$A$21</f>
        <v>PCMDI</v>
      </c>
      <c r="I142" s="22" t="str">
        <f>party!$A$35</f>
        <v>Mark Webb</v>
      </c>
      <c r="J142" s="22" t="str">
        <f>party!$A$36</f>
        <v>Chris Bretherton</v>
      </c>
      <c r="K142" s="19" t="str">
        <f>references!$D$9</f>
        <v>AMIP Sea Surface Temperature and Sea Ice Concentration Boundary Conditions</v>
      </c>
      <c r="L142" s="13" t="str">
        <f>references!$D$9</f>
        <v>AMIP Sea Surface Temperature and Sea Ice Concentration Boundary Conditions</v>
      </c>
      <c r="M142" s="13"/>
      <c r="N142" s="13"/>
      <c r="O142" s="17" t="str">
        <f>party!$A$6</f>
        <v>Charlotte Pascoe</v>
      </c>
      <c r="P142" s="21" t="b">
        <v>1</v>
      </c>
      <c r="Q142" s="21" t="s">
        <v>48</v>
      </c>
    </row>
    <row r="143" spans="1:17" ht="75">
      <c r="A143" s="12" t="s">
        <v>1165</v>
      </c>
      <c r="B143" s="11" t="s">
        <v>1127</v>
      </c>
      <c r="C143" s="13" t="s">
        <v>1130</v>
      </c>
      <c r="D143" s="17" t="s">
        <v>1129</v>
      </c>
      <c r="E143" s="20" t="s">
        <v>2953</v>
      </c>
      <c r="F143" s="103" t="s">
        <v>2954</v>
      </c>
      <c r="G143" s="14" t="s">
        <v>77</v>
      </c>
      <c r="H143" s="10" t="str">
        <f>party!$A$21</f>
        <v>PCMDI</v>
      </c>
      <c r="I143" s="22" t="str">
        <f>party!$A$35</f>
        <v>Mark Webb</v>
      </c>
      <c r="J143" s="22" t="str">
        <f>party!$A$36</f>
        <v>Chris Bretherton</v>
      </c>
      <c r="K143" s="13" t="str">
        <f>references!$D$14</f>
        <v>Overview CMIP6-Endorsed MIPs</v>
      </c>
      <c r="L143" s="13" t="str">
        <f>references!$D$16</f>
        <v>Karl E. Taylor, Ronald J. Stouffer and Gerald A. Meehl (2009) A Summary of the CMIP5 Experiment Design</v>
      </c>
      <c r="M143" s="13"/>
      <c r="N143" s="13"/>
      <c r="O143" s="17" t="str">
        <f>party!$A$6</f>
        <v>Charlotte Pascoe</v>
      </c>
      <c r="P143" s="21" t="b">
        <v>1</v>
      </c>
      <c r="Q143" s="21" t="s">
        <v>48</v>
      </c>
    </row>
    <row r="144" spans="1:17" ht="75">
      <c r="A144" s="13" t="s">
        <v>997</v>
      </c>
      <c r="B144" s="11" t="s">
        <v>998</v>
      </c>
      <c r="C144" s="13" t="s">
        <v>999</v>
      </c>
      <c r="D144" s="17" t="s">
        <v>1000</v>
      </c>
      <c r="E144" s="20" t="s">
        <v>2955</v>
      </c>
      <c r="G144" s="14" t="s">
        <v>77</v>
      </c>
      <c r="H144" s="22" t="str">
        <f>party!$A$35</f>
        <v>Mark Webb</v>
      </c>
      <c r="I144" s="22" t="str">
        <f>party!$A$36</f>
        <v>Chris Bretherton</v>
      </c>
      <c r="J144" s="10"/>
      <c r="K144" s="13" t="str">
        <f>references!$D$14</f>
        <v>Overview CMIP6-Endorsed MIPs</v>
      </c>
      <c r="L144" s="13" t="str">
        <f>references!$D$16</f>
        <v>Karl E. Taylor, Ronald J. Stouffer and Gerald A. Meehl (2009) A Summary of the CMIP5 Experiment Design</v>
      </c>
      <c r="M144" s="13"/>
      <c r="N144" s="13"/>
      <c r="O144" s="17" t="str">
        <f>party!$A$6</f>
        <v>Charlotte Pascoe</v>
      </c>
      <c r="P144" s="21" t="b">
        <v>1</v>
      </c>
      <c r="Q144" s="21" t="s">
        <v>48</v>
      </c>
    </row>
    <row r="145" spans="1:17" ht="45">
      <c r="A145" s="12" t="s">
        <v>1160</v>
      </c>
      <c r="B145" s="11" t="s">
        <v>1004</v>
      </c>
      <c r="C145" s="13" t="s">
        <v>1002</v>
      </c>
      <c r="D145" s="17" t="s">
        <v>1001</v>
      </c>
      <c r="E145" s="20" t="s">
        <v>2956</v>
      </c>
      <c r="F145" s="103" t="s">
        <v>2957</v>
      </c>
      <c r="G145" s="14" t="s">
        <v>77</v>
      </c>
      <c r="H145" s="22" t="str">
        <f>party!$A$35</f>
        <v>Mark Webb</v>
      </c>
      <c r="I145" s="22" t="str">
        <f>party!$A$36</f>
        <v>Chris Bretherton</v>
      </c>
      <c r="K145" s="19" t="str">
        <f>references!$D$9</f>
        <v>AMIP Sea Surface Temperature and Sea Ice Concentration Boundary Conditions</v>
      </c>
      <c r="L145" s="13" t="str">
        <f>references!$D$9</f>
        <v>AMIP Sea Surface Temperature and Sea Ice Concentration Boundary Conditions</v>
      </c>
      <c r="M145" s="13"/>
      <c r="N145" s="13"/>
      <c r="O145" s="17" t="str">
        <f>party!$A$6</f>
        <v>Charlotte Pascoe</v>
      </c>
      <c r="P145" s="21" t="b">
        <v>1</v>
      </c>
      <c r="Q145" s="21" t="s">
        <v>48</v>
      </c>
    </row>
    <row r="146" spans="1:17" ht="75">
      <c r="A146" s="12" t="s">
        <v>1161</v>
      </c>
      <c r="B146" s="11" t="s">
        <v>1131</v>
      </c>
      <c r="C146" s="13" t="s">
        <v>1132</v>
      </c>
      <c r="D146" s="17" t="s">
        <v>1133</v>
      </c>
      <c r="E146" s="20" t="s">
        <v>2958</v>
      </c>
      <c r="F146" s="103" t="s">
        <v>2959</v>
      </c>
      <c r="G146" s="14" t="s">
        <v>77</v>
      </c>
      <c r="H146" s="22" t="str">
        <f>party!$A$35</f>
        <v>Mark Webb</v>
      </c>
      <c r="I146" s="22" t="str">
        <f>party!$A$36</f>
        <v>Chris Bretherton</v>
      </c>
      <c r="K146" s="13" t="str">
        <f>references!$D$14</f>
        <v>Overview CMIP6-Endorsed MIPs</v>
      </c>
      <c r="L146" s="13" t="str">
        <f>references!$D$16</f>
        <v>Karl E. Taylor, Ronald J. Stouffer and Gerald A. Meehl (2009) A Summary of the CMIP5 Experiment Design</v>
      </c>
      <c r="M146" s="13"/>
      <c r="N146" s="13"/>
      <c r="O146" s="17" t="str">
        <f>party!$A$6</f>
        <v>Charlotte Pascoe</v>
      </c>
      <c r="P146" s="21" t="b">
        <v>1</v>
      </c>
      <c r="Q146" s="21" t="s">
        <v>48</v>
      </c>
    </row>
    <row r="147" spans="1:17" ht="45">
      <c r="A147" s="12" t="s">
        <v>1005</v>
      </c>
      <c r="B147" s="11" t="s">
        <v>1006</v>
      </c>
      <c r="C147" s="13" t="s">
        <v>1007</v>
      </c>
      <c r="D147" s="17" t="s">
        <v>1008</v>
      </c>
      <c r="E147" s="20" t="s">
        <v>2960</v>
      </c>
      <c r="G147" s="14" t="s">
        <v>77</v>
      </c>
      <c r="H147" s="22" t="str">
        <f>party!$A$35</f>
        <v>Mark Webb</v>
      </c>
      <c r="I147" s="22" t="str">
        <f>party!$A$36</f>
        <v>Chris Bretherton</v>
      </c>
      <c r="K147" s="13" t="str">
        <f>references!$D$14</f>
        <v>Overview CMIP6-Endorsed MIPs</v>
      </c>
      <c r="L147" s="13" t="str">
        <f>references!$D$16</f>
        <v>Karl E. Taylor, Ronald J. Stouffer and Gerald A. Meehl (2009) A Summary of the CMIP5 Experiment Design</v>
      </c>
      <c r="M147" s="13"/>
      <c r="N147" s="13"/>
      <c r="O147" s="17" t="str">
        <f>party!$A$6</f>
        <v>Charlotte Pascoe</v>
      </c>
      <c r="P147" s="21" t="b">
        <v>1</v>
      </c>
      <c r="Q147" s="21" t="s">
        <v>48</v>
      </c>
    </row>
    <row r="148" spans="1:17" ht="45">
      <c r="A148" s="12" t="s">
        <v>1009</v>
      </c>
      <c r="B148" s="11" t="s">
        <v>1010</v>
      </c>
      <c r="C148" s="13" t="s">
        <v>1011</v>
      </c>
      <c r="D148" s="17" t="s">
        <v>1012</v>
      </c>
      <c r="E148" s="20" t="s">
        <v>2961</v>
      </c>
      <c r="G148" s="14" t="s">
        <v>77</v>
      </c>
      <c r="H148" s="22" t="str">
        <f>party!$A$35</f>
        <v>Mark Webb</v>
      </c>
      <c r="I148" s="22" t="str">
        <f>party!$A$36</f>
        <v>Chris Bretherton</v>
      </c>
      <c r="K148" s="13" t="str">
        <f>references!$D$14</f>
        <v>Overview CMIP6-Endorsed MIPs</v>
      </c>
      <c r="L148" s="23" t="str">
        <f>references!$D$16</f>
        <v>Karl E. Taylor, Ronald J. Stouffer and Gerald A. Meehl (2009) A Summary of the CMIP5 Experiment Design</v>
      </c>
      <c r="M148" s="23"/>
      <c r="N148" s="23"/>
      <c r="O148" s="17" t="str">
        <f>party!$A$6</f>
        <v>Charlotte Pascoe</v>
      </c>
      <c r="P148" s="21" t="b">
        <v>0</v>
      </c>
      <c r="Q148" s="21" t="s">
        <v>48</v>
      </c>
    </row>
    <row r="149" spans="1:17" ht="45">
      <c r="A149" s="12" t="s">
        <v>1013</v>
      </c>
      <c r="B149" s="11" t="s">
        <v>1015</v>
      </c>
      <c r="C149" s="13" t="s">
        <v>1013</v>
      </c>
      <c r="D149" s="17" t="s">
        <v>1014</v>
      </c>
      <c r="E149" s="20" t="s">
        <v>2962</v>
      </c>
      <c r="F149" s="105"/>
      <c r="G149" s="22" t="s">
        <v>77</v>
      </c>
      <c r="H149" s="22" t="str">
        <f>party!$A$35</f>
        <v>Mark Webb</v>
      </c>
      <c r="I149" s="22" t="str">
        <f>party!$A$36</f>
        <v>Chris Bretherton</v>
      </c>
      <c r="K149" s="13" t="str">
        <f>references!$D$14</f>
        <v>Overview CMIP6-Endorsed MIPs</v>
      </c>
      <c r="L149" s="23" t="str">
        <f>references!$D$16</f>
        <v>Karl E. Taylor, Ronald J. Stouffer and Gerald A. Meehl (2009) A Summary of the CMIP5 Experiment Design</v>
      </c>
      <c r="M149" s="23"/>
      <c r="N149" s="23"/>
      <c r="O149" s="17" t="str">
        <f>party!$A$6</f>
        <v>Charlotte Pascoe</v>
      </c>
      <c r="P149" s="21" t="b">
        <v>1</v>
      </c>
      <c r="Q149" s="21" t="s">
        <v>48</v>
      </c>
    </row>
    <row r="150" spans="1:17" ht="45">
      <c r="A150" s="12" t="s">
        <v>1016</v>
      </c>
      <c r="B150" s="11" t="s">
        <v>1018</v>
      </c>
      <c r="C150" s="13" t="s">
        <v>1016</v>
      </c>
      <c r="D150" s="17" t="s">
        <v>1021</v>
      </c>
      <c r="E150" s="20" t="s">
        <v>2963</v>
      </c>
      <c r="F150" s="105"/>
      <c r="G150" s="22" t="s">
        <v>77</v>
      </c>
      <c r="H150" s="22" t="str">
        <f>party!$A$35</f>
        <v>Mark Webb</v>
      </c>
      <c r="I150" s="22" t="str">
        <f>party!$A$36</f>
        <v>Chris Bretherton</v>
      </c>
      <c r="K150" s="13" t="str">
        <f>references!$D$14</f>
        <v>Overview CMIP6-Endorsed MIPs</v>
      </c>
      <c r="L150" s="23" t="str">
        <f>references!$D$16</f>
        <v>Karl E. Taylor, Ronald J. Stouffer and Gerald A. Meehl (2009) A Summary of the CMIP5 Experiment Design</v>
      </c>
      <c r="M150" s="23"/>
      <c r="N150" s="23"/>
      <c r="O150" s="17" t="str">
        <f>party!$A$6</f>
        <v>Charlotte Pascoe</v>
      </c>
      <c r="P150" s="21" t="b">
        <v>1</v>
      </c>
      <c r="Q150" s="21" t="s">
        <v>48</v>
      </c>
    </row>
    <row r="151" spans="1:17" ht="45">
      <c r="A151" s="12" t="s">
        <v>1017</v>
      </c>
      <c r="B151" s="11" t="s">
        <v>1019</v>
      </c>
      <c r="C151" s="13" t="s">
        <v>1017</v>
      </c>
      <c r="D151" s="17" t="s">
        <v>1020</v>
      </c>
      <c r="E151" s="20" t="s">
        <v>2964</v>
      </c>
      <c r="F151" s="105"/>
      <c r="G151" s="22" t="s">
        <v>77</v>
      </c>
      <c r="H151" s="22" t="str">
        <f>party!$A$35</f>
        <v>Mark Webb</v>
      </c>
      <c r="I151" s="22" t="str">
        <f>party!$A$36</f>
        <v>Chris Bretherton</v>
      </c>
      <c r="K151" s="13" t="str">
        <f>references!$D$14</f>
        <v>Overview CMIP6-Endorsed MIPs</v>
      </c>
      <c r="L151" s="23" t="str">
        <f>references!$D$16</f>
        <v>Karl E. Taylor, Ronald J. Stouffer and Gerald A. Meehl (2009) A Summary of the CMIP5 Experiment Design</v>
      </c>
      <c r="M151" s="23"/>
      <c r="N151" s="23"/>
      <c r="O151" s="17" t="str">
        <f>party!$A$6</f>
        <v>Charlotte Pascoe</v>
      </c>
      <c r="P151" s="21" t="b">
        <v>1</v>
      </c>
      <c r="Q151" s="21" t="s">
        <v>48</v>
      </c>
    </row>
    <row r="152" spans="1:17" ht="45">
      <c r="A152" s="12" t="s">
        <v>1030</v>
      </c>
      <c r="B152" s="11" t="s">
        <v>1031</v>
      </c>
      <c r="C152" s="13" t="s">
        <v>1030</v>
      </c>
      <c r="D152" s="17" t="s">
        <v>1032</v>
      </c>
      <c r="E152" s="20" t="s">
        <v>2965</v>
      </c>
      <c r="F152" s="105"/>
      <c r="G152" s="22" t="s">
        <v>77</v>
      </c>
      <c r="H152" s="22" t="str">
        <f>party!$A$35</f>
        <v>Mark Webb</v>
      </c>
      <c r="I152" s="22" t="str">
        <f>party!$A$36</f>
        <v>Chris Bretherton</v>
      </c>
      <c r="K152" s="13" t="str">
        <f>references!$D$14</f>
        <v>Overview CMIP6-Endorsed MIPs</v>
      </c>
      <c r="L152" s="13" t="str">
        <f>references!$D$16</f>
        <v>Karl E. Taylor, Ronald J. Stouffer and Gerald A. Meehl (2009) A Summary of the CMIP5 Experiment Design</v>
      </c>
      <c r="M152" s="13"/>
      <c r="N152" s="13"/>
      <c r="O152" s="17" t="str">
        <f>party!$A$6</f>
        <v>Charlotte Pascoe</v>
      </c>
      <c r="P152" s="21" t="b">
        <v>1</v>
      </c>
      <c r="Q152" s="21" t="s">
        <v>48</v>
      </c>
    </row>
    <row r="153" spans="1:17" ht="45">
      <c r="A153" s="12" t="s">
        <v>1033</v>
      </c>
      <c r="B153" s="11" t="s">
        <v>1034</v>
      </c>
      <c r="C153" s="13" t="s">
        <v>1035</v>
      </c>
      <c r="D153" s="17" t="s">
        <v>1036</v>
      </c>
      <c r="E153" s="20" t="s">
        <v>2966</v>
      </c>
      <c r="G153" s="14" t="s">
        <v>77</v>
      </c>
      <c r="H153" s="22" t="str">
        <f>party!$A$35</f>
        <v>Mark Webb</v>
      </c>
      <c r="I153" s="22" t="str">
        <f>party!$A$36</f>
        <v>Chris Bretherton</v>
      </c>
      <c r="K153" s="13" t="str">
        <f>references!$D$14</f>
        <v>Overview CMIP6-Endorsed MIPs</v>
      </c>
      <c r="O153" s="17" t="str">
        <f>party!$A$6</f>
        <v>Charlotte Pascoe</v>
      </c>
      <c r="P153" s="21" t="b">
        <v>1</v>
      </c>
      <c r="Q153" s="21" t="s">
        <v>48</v>
      </c>
    </row>
    <row r="154" spans="1:17" ht="45">
      <c r="A154" s="12" t="s">
        <v>1039</v>
      </c>
      <c r="B154" s="11" t="s">
        <v>1041</v>
      </c>
      <c r="C154" s="13" t="s">
        <v>1040</v>
      </c>
      <c r="D154" s="17" t="s">
        <v>1045</v>
      </c>
      <c r="E154" s="20" t="s">
        <v>2967</v>
      </c>
      <c r="F154" s="105"/>
      <c r="G154" s="22" t="s">
        <v>77</v>
      </c>
      <c r="H154" s="22" t="str">
        <f>party!$A$36</f>
        <v>Chris Bretherton</v>
      </c>
      <c r="I154" s="22" t="str">
        <f>party!$A$37</f>
        <v>Roger Marchand</v>
      </c>
      <c r="J154" s="22" t="str">
        <f>party!$A$4</f>
        <v>Bjorn Stevens</v>
      </c>
      <c r="K154" s="13" t="str">
        <f>references!$D$14</f>
        <v>Overview CMIP6-Endorsed MIPs</v>
      </c>
      <c r="O154" s="17" t="str">
        <f>party!$A$6</f>
        <v>Charlotte Pascoe</v>
      </c>
      <c r="P154" s="21" t="b">
        <v>1</v>
      </c>
      <c r="Q154" s="21" t="s">
        <v>48</v>
      </c>
    </row>
    <row r="155" spans="1:17" s="2" customFormat="1" ht="45">
      <c r="A155" s="12" t="s">
        <v>1042</v>
      </c>
      <c r="B155" s="11" t="s">
        <v>1043</v>
      </c>
      <c r="C155" s="13" t="s">
        <v>1044</v>
      </c>
      <c r="D155" s="17" t="s">
        <v>1046</v>
      </c>
      <c r="E155" s="20" t="s">
        <v>2968</v>
      </c>
      <c r="F155" s="105"/>
      <c r="G155" s="22" t="s">
        <v>77</v>
      </c>
      <c r="H155" s="22" t="str">
        <f>party!$A$36</f>
        <v>Chris Bretherton</v>
      </c>
      <c r="I155" s="22" t="str">
        <f>party!$A$37</f>
        <v>Roger Marchand</v>
      </c>
      <c r="J155" s="22" t="str">
        <f>party!$A$4</f>
        <v>Bjorn Stevens</v>
      </c>
      <c r="K155" s="13" t="str">
        <f>references!$D$14</f>
        <v>Overview CMIP6-Endorsed MIPs</v>
      </c>
      <c r="L155" s="33"/>
      <c r="M155" s="33"/>
      <c r="N155" s="33"/>
      <c r="O155" s="17" t="str">
        <f>party!$A$6</f>
        <v>Charlotte Pascoe</v>
      </c>
      <c r="P155" s="21" t="b">
        <v>1</v>
      </c>
      <c r="Q155" s="21" t="s">
        <v>48</v>
      </c>
    </row>
    <row r="156" spans="1:17" s="2" customFormat="1" ht="45">
      <c r="A156" s="12" t="s">
        <v>1050</v>
      </c>
      <c r="B156" s="11" t="s">
        <v>1051</v>
      </c>
      <c r="C156" s="13" t="s">
        <v>1053</v>
      </c>
      <c r="D156" s="17" t="s">
        <v>1056</v>
      </c>
      <c r="E156" s="20" t="s">
        <v>2969</v>
      </c>
      <c r="F156" s="105"/>
      <c r="G156" s="22" t="s">
        <v>77</v>
      </c>
      <c r="H156" s="22" t="str">
        <f>party!$A$38</f>
        <v>Peter Good</v>
      </c>
      <c r="I156" s="10"/>
      <c r="J156" s="18"/>
      <c r="K156" s="13" t="str">
        <f>references!$D$14</f>
        <v>Overview CMIP6-Endorsed MIPs</v>
      </c>
      <c r="L156" s="33"/>
      <c r="M156" s="33"/>
      <c r="N156" s="33"/>
      <c r="O156" s="17" t="str">
        <f>party!$A$6</f>
        <v>Charlotte Pascoe</v>
      </c>
      <c r="P156" s="21" t="b">
        <v>1</v>
      </c>
      <c r="Q156" s="21" t="s">
        <v>48</v>
      </c>
    </row>
    <row r="157" spans="1:17" s="2" customFormat="1" ht="45">
      <c r="A157" s="12" t="s">
        <v>1055</v>
      </c>
      <c r="B157" s="11" t="s">
        <v>1052</v>
      </c>
      <c r="C157" s="13" t="s">
        <v>1054</v>
      </c>
      <c r="D157" s="17" t="s">
        <v>1057</v>
      </c>
      <c r="E157" s="20" t="s">
        <v>2970</v>
      </c>
      <c r="F157" s="105"/>
      <c r="G157" s="22" t="s">
        <v>77</v>
      </c>
      <c r="H157" s="22" t="str">
        <f>party!$A$38</f>
        <v>Peter Good</v>
      </c>
      <c r="I157" s="10"/>
      <c r="J157" s="18"/>
      <c r="K157" s="13" t="str">
        <f>references!$D$14</f>
        <v>Overview CMIP6-Endorsed MIPs</v>
      </c>
      <c r="L157" s="13" t="str">
        <f>references!$D$14</f>
        <v>Overview CMIP6-Endorsed MIPs</v>
      </c>
      <c r="M157" s="13"/>
      <c r="N157" s="13"/>
      <c r="O157" s="17" t="str">
        <f>party!$A$6</f>
        <v>Charlotte Pascoe</v>
      </c>
      <c r="P157" s="21" t="b">
        <v>1</v>
      </c>
      <c r="Q157" s="21" t="s">
        <v>48</v>
      </c>
    </row>
    <row r="158" spans="1:17" s="2" customFormat="1" ht="45">
      <c r="A158" s="12" t="s">
        <v>1158</v>
      </c>
      <c r="B158" s="11" t="s">
        <v>1060</v>
      </c>
      <c r="C158" s="13" t="s">
        <v>1061</v>
      </c>
      <c r="D158" s="17" t="s">
        <v>1063</v>
      </c>
      <c r="E158" s="20" t="s">
        <v>2971</v>
      </c>
      <c r="F158" s="103" t="s">
        <v>2972</v>
      </c>
      <c r="G158" s="14" t="s">
        <v>77</v>
      </c>
      <c r="H158" s="10" t="str">
        <f>party!$A$21</f>
        <v>PCMDI</v>
      </c>
      <c r="I158" s="22" t="str">
        <f>party!$A$35</f>
        <v>Mark Webb</v>
      </c>
      <c r="J158" s="18"/>
      <c r="K158" s="19" t="str">
        <f>references!$D$9</f>
        <v>AMIP Sea Surface Temperature and Sea Ice Concentration Boundary Conditions</v>
      </c>
      <c r="L158" s="13" t="str">
        <f>references!$D$9</f>
        <v>AMIP Sea Surface Temperature and Sea Ice Concentration Boundary Conditions</v>
      </c>
      <c r="M158" s="13"/>
      <c r="N158" s="13"/>
      <c r="O158" s="17" t="str">
        <f>party!$A$6</f>
        <v>Charlotte Pascoe</v>
      </c>
      <c r="P158" s="21" t="b">
        <v>1</v>
      </c>
      <c r="Q158" s="21" t="s">
        <v>48</v>
      </c>
    </row>
    <row r="159" spans="1:17" ht="75">
      <c r="A159" s="12" t="s">
        <v>1159</v>
      </c>
      <c r="B159" s="11" t="s">
        <v>1134</v>
      </c>
      <c r="C159" s="13" t="s">
        <v>1135</v>
      </c>
      <c r="D159" s="17" t="s">
        <v>1136</v>
      </c>
      <c r="E159" s="20" t="s">
        <v>2973</v>
      </c>
      <c r="F159" s="103" t="s">
        <v>2974</v>
      </c>
      <c r="G159" s="14" t="s">
        <v>77</v>
      </c>
      <c r="H159" s="10" t="str">
        <f>party!$A$21</f>
        <v>PCMDI</v>
      </c>
      <c r="I159" s="22" t="str">
        <f>party!$A$35</f>
        <v>Mark Webb</v>
      </c>
      <c r="J159" s="22"/>
      <c r="K159" s="13" t="str">
        <f>references!$D$14</f>
        <v>Overview CMIP6-Endorsed MIPs</v>
      </c>
      <c r="O159" s="17" t="str">
        <f>party!$A$6</f>
        <v>Charlotte Pascoe</v>
      </c>
      <c r="P159" s="21" t="b">
        <v>1</v>
      </c>
      <c r="Q159" s="21" t="s">
        <v>48</v>
      </c>
    </row>
    <row r="160" spans="1:17" ht="75">
      <c r="A160" s="12" t="s">
        <v>1137</v>
      </c>
      <c r="B160" s="11" t="s">
        <v>1140</v>
      </c>
      <c r="C160" s="13" t="s">
        <v>1168</v>
      </c>
      <c r="D160" s="17" t="s">
        <v>1142</v>
      </c>
      <c r="E160" s="20" t="s">
        <v>2976</v>
      </c>
      <c r="F160" s="103" t="s">
        <v>2975</v>
      </c>
      <c r="G160" s="14" t="s">
        <v>77</v>
      </c>
      <c r="H160" s="22" t="str">
        <f>party!$A$40</f>
        <v>Rob Chadwick</v>
      </c>
      <c r="I160" s="22" t="str">
        <f>party!$A$41</f>
        <v>Hervé Douville</v>
      </c>
      <c r="K160" s="13" t="str">
        <f>references!$D$14</f>
        <v>Overview CMIP6-Endorsed MIPs</v>
      </c>
      <c r="O160" s="17" t="str">
        <f>party!$A$6</f>
        <v>Charlotte Pascoe</v>
      </c>
      <c r="P160" s="21" t="b">
        <v>1</v>
      </c>
      <c r="Q160" s="21" t="s">
        <v>48</v>
      </c>
    </row>
    <row r="161" spans="1:17" ht="75">
      <c r="A161" s="12" t="s">
        <v>1138</v>
      </c>
      <c r="B161" s="11" t="s">
        <v>1166</v>
      </c>
      <c r="C161" s="13" t="s">
        <v>1143</v>
      </c>
      <c r="D161" s="17" t="s">
        <v>1141</v>
      </c>
      <c r="E161" s="20" t="s">
        <v>2978</v>
      </c>
      <c r="F161" s="103" t="s">
        <v>2977</v>
      </c>
      <c r="G161" s="14" t="s">
        <v>174</v>
      </c>
      <c r="H161" s="22" t="str">
        <f>party!$A$40</f>
        <v>Rob Chadwick</v>
      </c>
      <c r="I161" s="22" t="str">
        <f>party!$A$41</f>
        <v>Hervé Douville</v>
      </c>
      <c r="K161" s="13" t="str">
        <f>references!$D$14</f>
        <v>Overview CMIP6-Endorsed MIPs</v>
      </c>
      <c r="O161" s="17" t="str">
        <f>party!$A$6</f>
        <v>Charlotte Pascoe</v>
      </c>
      <c r="P161" s="21" t="b">
        <v>1</v>
      </c>
      <c r="Q161" s="21" t="s">
        <v>48</v>
      </c>
    </row>
    <row r="162" spans="1:17" ht="90">
      <c r="A162" s="12" t="s">
        <v>1162</v>
      </c>
      <c r="B162" s="11" t="s">
        <v>1173</v>
      </c>
      <c r="C162" s="13" t="s">
        <v>1169</v>
      </c>
      <c r="D162" s="17" t="s">
        <v>1171</v>
      </c>
      <c r="E162" s="20" t="s">
        <v>2979</v>
      </c>
      <c r="F162" s="103" t="s">
        <v>2980</v>
      </c>
      <c r="G162" s="14" t="s">
        <v>77</v>
      </c>
      <c r="H162" s="22" t="str">
        <f>party!$A$40</f>
        <v>Rob Chadwick</v>
      </c>
      <c r="I162" s="22" t="str">
        <f>party!$A$41</f>
        <v>Hervé Douville</v>
      </c>
      <c r="K162" s="13" t="str">
        <f>references!$D$14</f>
        <v>Overview CMIP6-Endorsed MIPs</v>
      </c>
      <c r="O162" s="17" t="str">
        <f>party!$A$6</f>
        <v>Charlotte Pascoe</v>
      </c>
      <c r="P162" s="21" t="b">
        <v>1</v>
      </c>
      <c r="Q162" s="21" t="s">
        <v>48</v>
      </c>
    </row>
    <row r="163" spans="1:17" ht="105">
      <c r="A163" s="12" t="s">
        <v>1163</v>
      </c>
      <c r="B163" s="11" t="s">
        <v>1167</v>
      </c>
      <c r="C163" s="13" t="s">
        <v>1170</v>
      </c>
      <c r="D163" s="17" t="s">
        <v>1172</v>
      </c>
      <c r="E163" s="20" t="s">
        <v>2982</v>
      </c>
      <c r="F163" s="103" t="s">
        <v>2981</v>
      </c>
      <c r="G163" s="14" t="s">
        <v>174</v>
      </c>
      <c r="H163" s="22" t="str">
        <f>party!$A$40</f>
        <v>Rob Chadwick</v>
      </c>
      <c r="I163" s="22" t="str">
        <f>party!$A$41</f>
        <v>Hervé Douville</v>
      </c>
      <c r="K163" s="13" t="str">
        <f>references!$D$14</f>
        <v>Overview CMIP6-Endorsed MIPs</v>
      </c>
      <c r="O163" s="17" t="str">
        <f>party!$A$6</f>
        <v>Charlotte Pascoe</v>
      </c>
      <c r="P163" s="21" t="b">
        <v>1</v>
      </c>
      <c r="Q163" s="21" t="s">
        <v>48</v>
      </c>
    </row>
    <row r="164" spans="1:17" ht="90">
      <c r="A164" s="13" t="s">
        <v>1175</v>
      </c>
      <c r="B164" s="11" t="s">
        <v>1176</v>
      </c>
      <c r="C164" s="13" t="s">
        <v>1175</v>
      </c>
      <c r="D164" s="17" t="s">
        <v>1177</v>
      </c>
      <c r="E164" s="20" t="s">
        <v>2983</v>
      </c>
      <c r="F164" s="103" t="s">
        <v>2984</v>
      </c>
      <c r="G164" s="14" t="s">
        <v>77</v>
      </c>
      <c r="H164" s="22" t="str">
        <f>party!$A$40</f>
        <v>Rob Chadwick</v>
      </c>
      <c r="I164" s="22" t="str">
        <f>party!$A$41</f>
        <v>Hervé Douville</v>
      </c>
      <c r="J164" s="10"/>
      <c r="K164" s="13" t="str">
        <f>references!$D$14</f>
        <v>Overview CMIP6-Endorsed MIPs</v>
      </c>
      <c r="O164" s="17" t="str">
        <f>party!$A$6</f>
        <v>Charlotte Pascoe</v>
      </c>
      <c r="P164" s="21" t="b">
        <v>1</v>
      </c>
      <c r="Q164" s="21" t="s">
        <v>48</v>
      </c>
    </row>
    <row r="165" spans="1:17" ht="90">
      <c r="A165" s="13" t="s">
        <v>1179</v>
      </c>
      <c r="B165" s="11" t="s">
        <v>1178</v>
      </c>
      <c r="C165" s="13" t="s">
        <v>1179</v>
      </c>
      <c r="D165" s="17" t="s">
        <v>1180</v>
      </c>
      <c r="E165" s="20" t="s">
        <v>2986</v>
      </c>
      <c r="F165" s="103" t="s">
        <v>2985</v>
      </c>
      <c r="G165" s="14" t="s">
        <v>77</v>
      </c>
      <c r="H165" s="22" t="str">
        <f>party!$A$40</f>
        <v>Rob Chadwick</v>
      </c>
      <c r="I165" s="22" t="str">
        <f>party!$A$41</f>
        <v>Hervé Douville</v>
      </c>
      <c r="J165" s="10"/>
      <c r="K165" s="13" t="str">
        <f>references!$D$14</f>
        <v>Overview CMIP6-Endorsed MIPs</v>
      </c>
      <c r="O165" s="17" t="str">
        <f>party!$A$6</f>
        <v>Charlotte Pascoe</v>
      </c>
      <c r="P165" s="21" t="b">
        <v>1</v>
      </c>
      <c r="Q165" s="21" t="s">
        <v>48</v>
      </c>
    </row>
    <row r="166" spans="1:17" ht="120">
      <c r="A166" s="12" t="s">
        <v>1183</v>
      </c>
      <c r="B166" s="11" t="s">
        <v>1184</v>
      </c>
      <c r="C166" s="13" t="s">
        <v>1200</v>
      </c>
      <c r="D166" s="17" t="s">
        <v>1185</v>
      </c>
      <c r="E166" s="20" t="s">
        <v>2987</v>
      </c>
      <c r="G166" s="14" t="s">
        <v>77</v>
      </c>
      <c r="H166" s="22" t="str">
        <f>party!$A$40</f>
        <v>Rob Chadwick</v>
      </c>
      <c r="I166" s="22" t="str">
        <f>party!$A$41</f>
        <v>Hervé Douville</v>
      </c>
      <c r="J166" s="10"/>
      <c r="K166" s="13" t="str">
        <f>references!$D$14</f>
        <v>Overview CMIP6-Endorsed MIPs</v>
      </c>
      <c r="O166" s="17" t="str">
        <f>party!$A$6</f>
        <v>Charlotte Pascoe</v>
      </c>
      <c r="P166" s="21" t="b">
        <v>1</v>
      </c>
      <c r="Q166" s="21" t="s">
        <v>48</v>
      </c>
    </row>
    <row r="167" spans="1:17" ht="120">
      <c r="A167" s="12" t="s">
        <v>1186</v>
      </c>
      <c r="B167" s="11" t="s">
        <v>1187</v>
      </c>
      <c r="C167" s="13" t="s">
        <v>1199</v>
      </c>
      <c r="D167" s="17" t="s">
        <v>1188</v>
      </c>
      <c r="E167" s="20" t="s">
        <v>2987</v>
      </c>
      <c r="G167" s="14" t="s">
        <v>77</v>
      </c>
      <c r="H167" s="22" t="str">
        <f>party!$A$40</f>
        <v>Rob Chadwick</v>
      </c>
      <c r="I167" s="22" t="str">
        <f>party!$A$41</f>
        <v>Hervé Douville</v>
      </c>
      <c r="J167" s="10"/>
      <c r="K167" s="13" t="str">
        <f>references!$D$14</f>
        <v>Overview CMIP6-Endorsed MIPs</v>
      </c>
      <c r="O167" s="17" t="str">
        <f>party!$A$6</f>
        <v>Charlotte Pascoe</v>
      </c>
      <c r="P167" s="21" t="b">
        <v>1</v>
      </c>
      <c r="Q167" s="21" t="s">
        <v>48</v>
      </c>
    </row>
    <row r="168" spans="1:17" ht="120">
      <c r="A168" s="12" t="s">
        <v>1193</v>
      </c>
      <c r="B168" s="11" t="s">
        <v>1195</v>
      </c>
      <c r="C168" s="13" t="s">
        <v>1197</v>
      </c>
      <c r="D168" s="17" t="s">
        <v>1201</v>
      </c>
      <c r="E168" s="20" t="s">
        <v>2988</v>
      </c>
      <c r="G168" s="14" t="s">
        <v>77</v>
      </c>
      <c r="H168" s="22" t="str">
        <f>party!$A$40</f>
        <v>Rob Chadwick</v>
      </c>
      <c r="I168" s="22" t="str">
        <f>party!$A$41</f>
        <v>Hervé Douville</v>
      </c>
      <c r="J168" s="10"/>
      <c r="K168" s="13" t="str">
        <f>references!$D$14</f>
        <v>Overview CMIP6-Endorsed MIPs</v>
      </c>
      <c r="O168" s="17" t="str">
        <f>party!$A$6</f>
        <v>Charlotte Pascoe</v>
      </c>
      <c r="P168" s="21" t="b">
        <v>1</v>
      </c>
      <c r="Q168" s="21" t="s">
        <v>48</v>
      </c>
    </row>
    <row r="169" spans="1:17" ht="120">
      <c r="A169" s="12" t="s">
        <v>1194</v>
      </c>
      <c r="B169" s="11" t="s">
        <v>1196</v>
      </c>
      <c r="C169" s="13" t="s">
        <v>1198</v>
      </c>
      <c r="D169" s="17" t="s">
        <v>1202</v>
      </c>
      <c r="E169" s="20" t="s">
        <v>2988</v>
      </c>
      <c r="G169" s="14" t="s">
        <v>77</v>
      </c>
      <c r="H169" s="22" t="str">
        <f>party!$A$40</f>
        <v>Rob Chadwick</v>
      </c>
      <c r="I169" s="22" t="str">
        <f>party!$A$41</f>
        <v>Hervé Douville</v>
      </c>
      <c r="J169" s="10"/>
      <c r="K169" s="13" t="str">
        <f>references!$D$14</f>
        <v>Overview CMIP6-Endorsed MIPs</v>
      </c>
      <c r="O169" s="17" t="str">
        <f>party!$A$6</f>
        <v>Charlotte Pascoe</v>
      </c>
      <c r="P169" s="21" t="b">
        <v>1</v>
      </c>
      <c r="Q169" s="21" t="s">
        <v>48</v>
      </c>
    </row>
    <row r="170" spans="1:17" ht="60">
      <c r="A170" s="12" t="s">
        <v>1205</v>
      </c>
      <c r="B170" s="11" t="s">
        <v>1207</v>
      </c>
      <c r="C170" s="13" t="s">
        <v>1206</v>
      </c>
      <c r="D170" s="17" t="s">
        <v>1208</v>
      </c>
      <c r="E170" s="20" t="s">
        <v>2989</v>
      </c>
      <c r="F170" s="105"/>
      <c r="G170" s="22" t="s">
        <v>77</v>
      </c>
      <c r="H170" s="22" t="str">
        <f>party!$A$42</f>
        <v>Sandrine Bony</v>
      </c>
      <c r="I170" s="22" t="str">
        <f>party!$A$4</f>
        <v>Bjorn Stevens</v>
      </c>
      <c r="K170" s="13" t="str">
        <f>references!$D$14</f>
        <v>Overview CMIP6-Endorsed MIPs</v>
      </c>
      <c r="O170" s="17" t="str">
        <f>party!$A$6</f>
        <v>Charlotte Pascoe</v>
      </c>
      <c r="P170" s="21" t="b">
        <v>1</v>
      </c>
      <c r="Q170" s="21" t="s">
        <v>401</v>
      </c>
    </row>
    <row r="171" spans="1:17" ht="60">
      <c r="A171" s="12" t="s">
        <v>1314</v>
      </c>
      <c r="B171" s="11" t="s">
        <v>1315</v>
      </c>
      <c r="C171" s="13" t="s">
        <v>1316</v>
      </c>
      <c r="D171" s="17" t="s">
        <v>1317</v>
      </c>
      <c r="E171" s="20" t="s">
        <v>2990</v>
      </c>
      <c r="F171" s="105"/>
      <c r="G171" s="22" t="s">
        <v>77</v>
      </c>
      <c r="H171" s="22" t="str">
        <f>party!$A$43</f>
        <v>Nathan Gillet</v>
      </c>
      <c r="I171" s="22" t="str">
        <f>party!$A$44</f>
        <v>Hideo Shiogama</v>
      </c>
      <c r="K171" s="13" t="str">
        <f>references!$D$14</f>
        <v>Overview CMIP6-Endorsed MIPs</v>
      </c>
      <c r="O171" s="17" t="str">
        <f>party!$A$6</f>
        <v>Charlotte Pascoe</v>
      </c>
      <c r="P171" s="21" t="b">
        <v>1</v>
      </c>
      <c r="Q171" s="21" t="s">
        <v>401</v>
      </c>
    </row>
    <row r="172" spans="1:17" ht="60">
      <c r="A172" s="12" t="s">
        <v>1318</v>
      </c>
      <c r="B172" s="11" t="s">
        <v>1319</v>
      </c>
      <c r="C172" s="13" t="s">
        <v>1320</v>
      </c>
      <c r="D172" s="17" t="s">
        <v>1321</v>
      </c>
      <c r="E172" s="20" t="s">
        <v>2991</v>
      </c>
      <c r="F172" s="105"/>
      <c r="G172" s="22" t="s">
        <v>77</v>
      </c>
      <c r="H172" s="22" t="str">
        <f>party!$A$43</f>
        <v>Nathan Gillet</v>
      </c>
      <c r="I172" s="22" t="str">
        <f>party!$A$44</f>
        <v>Hideo Shiogama</v>
      </c>
      <c r="K172" s="13" t="str">
        <f>references!$D$14</f>
        <v>Overview CMIP6-Endorsed MIPs</v>
      </c>
      <c r="O172" s="17" t="str">
        <f>party!$A$6</f>
        <v>Charlotte Pascoe</v>
      </c>
      <c r="P172" s="21" t="b">
        <v>1</v>
      </c>
      <c r="Q172" s="21" t="s">
        <v>48</v>
      </c>
    </row>
    <row r="173" spans="1:17" ht="60">
      <c r="A173" s="13" t="s">
        <v>1260</v>
      </c>
      <c r="B173" s="11" t="s">
        <v>1261</v>
      </c>
      <c r="C173" s="13" t="s">
        <v>1260</v>
      </c>
      <c r="D173" s="17" t="s">
        <v>1264</v>
      </c>
      <c r="E173" s="20" t="s">
        <v>2992</v>
      </c>
      <c r="G173" s="14" t="s">
        <v>77</v>
      </c>
      <c r="H173" s="22" t="str">
        <f>party!$A$43</f>
        <v>Nathan Gillet</v>
      </c>
      <c r="I173" s="22" t="str">
        <f>party!$A$44</f>
        <v>Hideo Shiogama</v>
      </c>
      <c r="J173" s="10"/>
      <c r="K173" s="13" t="str">
        <f>references!$D$14</f>
        <v>Overview CMIP6-Endorsed MIPs</v>
      </c>
      <c r="O173" s="17" t="str">
        <f>party!$A$6</f>
        <v>Charlotte Pascoe</v>
      </c>
      <c r="P173" s="21" t="b">
        <v>1</v>
      </c>
      <c r="Q173" s="21" t="s">
        <v>48</v>
      </c>
    </row>
    <row r="174" spans="1:17" s="2" customFormat="1" ht="60">
      <c r="A174" s="13" t="s">
        <v>1262</v>
      </c>
      <c r="B174" s="11" t="s">
        <v>1263</v>
      </c>
      <c r="C174" s="13" t="s">
        <v>1262</v>
      </c>
      <c r="D174" s="17" t="s">
        <v>1265</v>
      </c>
      <c r="E174" s="20" t="s">
        <v>2993</v>
      </c>
      <c r="F174" s="103"/>
      <c r="G174" s="14" t="s">
        <v>77</v>
      </c>
      <c r="H174" s="22" t="str">
        <f>party!$A$43</f>
        <v>Nathan Gillet</v>
      </c>
      <c r="I174" s="22" t="str">
        <f>party!$A$44</f>
        <v>Hideo Shiogama</v>
      </c>
      <c r="J174" s="10"/>
      <c r="K174" s="13" t="str">
        <f>references!$D$14</f>
        <v>Overview CMIP6-Endorsed MIPs</v>
      </c>
      <c r="L174" s="33"/>
      <c r="M174" s="33"/>
      <c r="N174" s="33"/>
      <c r="O174" s="17" t="str">
        <f>party!$A$6</f>
        <v>Charlotte Pascoe</v>
      </c>
      <c r="P174" s="21" t="b">
        <v>1</v>
      </c>
      <c r="Q174" s="21" t="s">
        <v>48</v>
      </c>
    </row>
    <row r="175" spans="1:17" s="2" customFormat="1" ht="60">
      <c r="A175" s="3" t="s">
        <v>1277</v>
      </c>
      <c r="B175" s="11" t="s">
        <v>1277</v>
      </c>
      <c r="C175" s="13" t="s">
        <v>1279</v>
      </c>
      <c r="D175" s="17" t="s">
        <v>1281</v>
      </c>
      <c r="E175" s="20" t="s">
        <v>2994</v>
      </c>
      <c r="F175" s="103" t="s">
        <v>2808</v>
      </c>
      <c r="G175" s="14" t="s">
        <v>77</v>
      </c>
      <c r="H175" s="10" t="str">
        <f>party!$A$20</f>
        <v>Michaela I Hegglin</v>
      </c>
      <c r="I175" s="22" t="str">
        <f>party!$A$43</f>
        <v>Nathan Gillet</v>
      </c>
      <c r="J175" s="22" t="str">
        <f>party!$A$44</f>
        <v>Hideo Shiogama</v>
      </c>
      <c r="K175" s="19" t="str">
        <f>references!$D$7</f>
        <v>Ozone and stratospheric water vapour concentration databases for CMIP6</v>
      </c>
      <c r="L175" s="33"/>
      <c r="M175" s="33"/>
      <c r="N175" s="33"/>
      <c r="O175" s="17" t="str">
        <f>party!$A$6</f>
        <v>Charlotte Pascoe</v>
      </c>
      <c r="P175" s="21" t="b">
        <v>1</v>
      </c>
      <c r="Q175" s="21" t="s">
        <v>84</v>
      </c>
    </row>
    <row r="176" spans="1:17" ht="45">
      <c r="A176" s="12" t="s">
        <v>1278</v>
      </c>
      <c r="B176" s="11" t="s">
        <v>1278</v>
      </c>
      <c r="C176" s="13" t="s">
        <v>1280</v>
      </c>
      <c r="D176" s="17" t="s">
        <v>1282</v>
      </c>
      <c r="E176" s="20" t="s">
        <v>2995</v>
      </c>
      <c r="F176" s="103" t="s">
        <v>2785</v>
      </c>
      <c r="G176" s="14" t="s">
        <v>77</v>
      </c>
      <c r="H176" s="10" t="str">
        <f>party!$A$20</f>
        <v>Michaela I Hegglin</v>
      </c>
      <c r="I176" s="22" t="str">
        <f>party!$A$43</f>
        <v>Nathan Gillet</v>
      </c>
      <c r="J176" s="22" t="str">
        <f>party!$A$44</f>
        <v>Hideo Shiogama</v>
      </c>
      <c r="K176" s="19" t="str">
        <f>references!$D$7</f>
        <v>Ozone and stratospheric water vapour concentration databases for CMIP6</v>
      </c>
      <c r="O176" s="17" t="str">
        <f>party!$A$6</f>
        <v>Charlotte Pascoe</v>
      </c>
      <c r="P176" s="21" t="b">
        <v>1</v>
      </c>
      <c r="Q176" s="21" t="s">
        <v>48</v>
      </c>
    </row>
    <row r="177" spans="1:17" ht="75">
      <c r="A177" s="12" t="s">
        <v>1283</v>
      </c>
      <c r="B177" s="11" t="s">
        <v>1286</v>
      </c>
      <c r="C177" s="13" t="s">
        <v>1284</v>
      </c>
      <c r="D177" s="17" t="s">
        <v>1285</v>
      </c>
      <c r="E177" s="20" t="s">
        <v>2997</v>
      </c>
      <c r="F177" s="103" t="s">
        <v>2996</v>
      </c>
      <c r="G177" s="14" t="s">
        <v>77</v>
      </c>
      <c r="H177" s="22" t="str">
        <f>party!$A$43</f>
        <v>Nathan Gillet</v>
      </c>
      <c r="I177" s="22" t="str">
        <f>party!$A$44</f>
        <v>Hideo Shiogama</v>
      </c>
      <c r="K177" s="13" t="str">
        <f>references!$D$14</f>
        <v>Overview CMIP6-Endorsed MIPs</v>
      </c>
      <c r="O177" s="17" t="str">
        <f>party!$A$6</f>
        <v>Charlotte Pascoe</v>
      </c>
      <c r="P177" s="21" t="b">
        <v>1</v>
      </c>
      <c r="Q177" s="21" t="s">
        <v>48</v>
      </c>
    </row>
    <row r="178" spans="1:17" ht="45">
      <c r="A178" s="12" t="s">
        <v>1287</v>
      </c>
      <c r="B178" s="11" t="s">
        <v>1288</v>
      </c>
      <c r="C178" s="13" t="s">
        <v>1289</v>
      </c>
      <c r="D178" s="17" t="s">
        <v>1290</v>
      </c>
      <c r="E178" s="20" t="s">
        <v>2998</v>
      </c>
      <c r="F178" s="103" t="s">
        <v>2999</v>
      </c>
      <c r="G178" s="14" t="s">
        <v>77</v>
      </c>
      <c r="H178" s="22" t="str">
        <f>party!$A$43</f>
        <v>Nathan Gillet</v>
      </c>
      <c r="I178" s="22" t="str">
        <f>party!$A$44</f>
        <v>Hideo Shiogama</v>
      </c>
      <c r="K178" s="13" t="str">
        <f>references!$D$14</f>
        <v>Overview CMIP6-Endorsed MIPs</v>
      </c>
      <c r="O178" s="17" t="str">
        <f>party!$A$6</f>
        <v>Charlotte Pascoe</v>
      </c>
      <c r="P178" s="21" t="b">
        <v>1</v>
      </c>
      <c r="Q178" s="21" t="s">
        <v>401</v>
      </c>
    </row>
    <row r="179" spans="1:17" ht="60">
      <c r="A179" s="12" t="s">
        <v>1292</v>
      </c>
      <c r="B179" s="11" t="s">
        <v>1293</v>
      </c>
      <c r="C179" s="13" t="s">
        <v>1294</v>
      </c>
      <c r="D179" s="17" t="s">
        <v>1291</v>
      </c>
      <c r="E179" s="20" t="s">
        <v>3000</v>
      </c>
      <c r="F179" s="105"/>
      <c r="G179" s="22" t="s">
        <v>77</v>
      </c>
      <c r="H179" s="22" t="str">
        <f>party!$A$43</f>
        <v>Nathan Gillet</v>
      </c>
      <c r="I179" s="22" t="str">
        <f>party!$A$44</f>
        <v>Hideo Shiogama</v>
      </c>
      <c r="J179" s="10" t="str">
        <f>party!$A$20</f>
        <v>Michaela I Hegglin</v>
      </c>
      <c r="K179" s="13" t="str">
        <f>references!$D$14</f>
        <v>Overview CMIP6-Endorsed MIPs</v>
      </c>
      <c r="O179" s="17" t="str">
        <f>party!$A$6</f>
        <v>Charlotte Pascoe</v>
      </c>
      <c r="P179" s="21" t="b">
        <v>1</v>
      </c>
      <c r="Q179" s="21" t="s">
        <v>401</v>
      </c>
    </row>
    <row r="180" spans="1:17" ht="75">
      <c r="A180" s="12" t="s">
        <v>1297</v>
      </c>
      <c r="B180" s="11" t="s">
        <v>1298</v>
      </c>
      <c r="C180" s="13" t="s">
        <v>1299</v>
      </c>
      <c r="D180" s="17" t="s">
        <v>1300</v>
      </c>
      <c r="E180" s="20" t="s">
        <v>3001</v>
      </c>
      <c r="F180" s="103" t="s">
        <v>3002</v>
      </c>
      <c r="G180" s="14" t="s">
        <v>77</v>
      </c>
      <c r="H180" s="22" t="str">
        <f>party!$A$43</f>
        <v>Nathan Gillet</v>
      </c>
      <c r="I180" s="22" t="str">
        <f>party!$A$44</f>
        <v>Hideo Shiogama</v>
      </c>
      <c r="K180" s="13" t="str">
        <f>references!$D$14</f>
        <v>Overview CMIP6-Endorsed MIPs</v>
      </c>
      <c r="O180" s="17" t="str">
        <f>party!$A$6</f>
        <v>Charlotte Pascoe</v>
      </c>
      <c r="P180" s="21" t="b">
        <v>1</v>
      </c>
      <c r="Q180" s="21" t="s">
        <v>48</v>
      </c>
    </row>
    <row r="181" spans="1:17" ht="75">
      <c r="A181" s="13" t="s">
        <v>1426</v>
      </c>
      <c r="B181" s="11" t="s">
        <v>1391</v>
      </c>
      <c r="C181" s="13" t="s">
        <v>1388</v>
      </c>
      <c r="D181" s="17" t="s">
        <v>1389</v>
      </c>
      <c r="E181" s="20" t="s">
        <v>3003</v>
      </c>
      <c r="G181" s="14" t="s">
        <v>174</v>
      </c>
      <c r="H181" s="22" t="str">
        <f>party!$A$47</f>
        <v>Jonathan Gregory</v>
      </c>
      <c r="I181" s="22" t="str">
        <f>party!$A$48</f>
        <v>Detlef Stammer</v>
      </c>
      <c r="J181" s="22" t="str">
        <f>party!$A$49</f>
        <v>Stephen Griffies</v>
      </c>
      <c r="K181" s="13" t="str">
        <f>references!$D$14</f>
        <v>Overview CMIP6-Endorsed MIPs</v>
      </c>
      <c r="O181" s="17" t="str">
        <f>party!$A$6</f>
        <v>Charlotte Pascoe</v>
      </c>
      <c r="P181" s="21" t="b">
        <v>1</v>
      </c>
      <c r="Q181" s="21" t="s">
        <v>48</v>
      </c>
    </row>
    <row r="182" spans="1:17" ht="75">
      <c r="A182" s="12" t="s">
        <v>1427</v>
      </c>
      <c r="B182" s="11" t="s">
        <v>1396</v>
      </c>
      <c r="C182" s="13" t="s">
        <v>1390</v>
      </c>
      <c r="D182" s="17" t="s">
        <v>1392</v>
      </c>
      <c r="E182" s="20" t="s">
        <v>3004</v>
      </c>
      <c r="G182" s="14" t="s">
        <v>174</v>
      </c>
      <c r="H182" s="22" t="str">
        <f>party!$A$47</f>
        <v>Jonathan Gregory</v>
      </c>
      <c r="I182" s="22" t="str">
        <f>party!$A$48</f>
        <v>Detlef Stammer</v>
      </c>
      <c r="J182" s="22" t="str">
        <f>party!$A$49</f>
        <v>Stephen Griffies</v>
      </c>
      <c r="K182" s="13" t="str">
        <f>references!$D$14</f>
        <v>Overview CMIP6-Endorsed MIPs</v>
      </c>
      <c r="O182" s="17" t="str">
        <f>party!$A$6</f>
        <v>Charlotte Pascoe</v>
      </c>
      <c r="P182" s="21" t="b">
        <v>1</v>
      </c>
      <c r="Q182" s="21" t="s">
        <v>48</v>
      </c>
    </row>
    <row r="183" spans="1:17" ht="75">
      <c r="A183" s="12" t="s">
        <v>1428</v>
      </c>
      <c r="B183" s="11" t="s">
        <v>1395</v>
      </c>
      <c r="C183" s="13" t="s">
        <v>1393</v>
      </c>
      <c r="D183" s="17" t="s">
        <v>1394</v>
      </c>
      <c r="E183" s="20" t="s">
        <v>3005</v>
      </c>
      <c r="G183" s="14" t="s">
        <v>174</v>
      </c>
      <c r="H183" s="22" t="str">
        <f>party!$A$47</f>
        <v>Jonathan Gregory</v>
      </c>
      <c r="I183" s="22" t="str">
        <f>party!$A$48</f>
        <v>Detlef Stammer</v>
      </c>
      <c r="J183" s="22" t="str">
        <f>party!$A$49</f>
        <v>Stephen Griffies</v>
      </c>
      <c r="K183" s="13" t="str">
        <f>references!$D$14</f>
        <v>Overview CMIP6-Endorsed MIPs</v>
      </c>
      <c r="O183" s="17" t="str">
        <f>party!$A$6</f>
        <v>Charlotte Pascoe</v>
      </c>
      <c r="P183" s="21" t="b">
        <v>1</v>
      </c>
      <c r="Q183" s="21" t="s">
        <v>48</v>
      </c>
    </row>
    <row r="184" spans="1:17" ht="75">
      <c r="A184" s="12" t="s">
        <v>1398</v>
      </c>
      <c r="B184" s="11" t="s">
        <v>1397</v>
      </c>
      <c r="C184" s="13" t="s">
        <v>1398</v>
      </c>
      <c r="D184" s="17" t="s">
        <v>1399</v>
      </c>
      <c r="E184" s="20" t="s">
        <v>3006</v>
      </c>
      <c r="G184" s="14" t="s">
        <v>174</v>
      </c>
      <c r="H184" s="22" t="str">
        <f>party!$A$47</f>
        <v>Jonathan Gregory</v>
      </c>
      <c r="I184" s="22" t="str">
        <f>party!$A$48</f>
        <v>Detlef Stammer</v>
      </c>
      <c r="J184" s="22" t="str">
        <f>party!$A$49</f>
        <v>Stephen Griffies</v>
      </c>
      <c r="K184" s="13" t="str">
        <f>references!$D$14</f>
        <v>Overview CMIP6-Endorsed MIPs</v>
      </c>
      <c r="L184" s="13" t="str">
        <f>references!$D$20</f>
        <v>Kravitz, B., A. Robock, O. Boucher, H. Schmidt, K. E. Taylor, G. Stenchikov, and M. Schulz (2011a). The Geoengineering Model Intercomparison Project (GeoMIP), Atmos. Sci. Lett, 12, 162-167</v>
      </c>
      <c r="M184" s="13"/>
      <c r="N184" s="13"/>
      <c r="O184" s="17" t="str">
        <f>party!$A$6</f>
        <v>Charlotte Pascoe</v>
      </c>
      <c r="P184" s="21" t="b">
        <v>1</v>
      </c>
      <c r="Q184" s="21" t="s">
        <v>48</v>
      </c>
    </row>
    <row r="185" spans="1:17" ht="60">
      <c r="A185" s="13" t="s">
        <v>1465</v>
      </c>
      <c r="B185" s="11" t="s">
        <v>1466</v>
      </c>
      <c r="C185" s="13" t="s">
        <v>1467</v>
      </c>
      <c r="D185" s="17" t="s">
        <v>1469</v>
      </c>
      <c r="E185" s="20" t="s">
        <v>3007</v>
      </c>
      <c r="G185" s="14" t="s">
        <v>174</v>
      </c>
      <c r="H185" s="22" t="str">
        <f>party!$A$50</f>
        <v>Ben Kravitz</v>
      </c>
      <c r="K185" s="13" t="str">
        <f>references!$D$14</f>
        <v>Overview CMIP6-Endorsed MIPs</v>
      </c>
      <c r="L185" s="13" t="str">
        <f>references!$D$21</f>
        <v>Jarvis, A. amd D. Leedal (2012), The Geoengineering Model Intercomparison Project (GeoMIP): A control perspective, Atmos. Sco. Lett., 13, 157-163</v>
      </c>
      <c r="M185" s="13"/>
      <c r="N185" s="13"/>
      <c r="O185" s="17" t="str">
        <f>party!$A$6</f>
        <v>Charlotte Pascoe</v>
      </c>
      <c r="P185" s="21" t="b">
        <v>1</v>
      </c>
      <c r="Q185" s="21" t="s">
        <v>401</v>
      </c>
    </row>
    <row r="186" spans="1:17" ht="195">
      <c r="A186" s="12" t="s">
        <v>1474</v>
      </c>
      <c r="B186" s="11" t="s">
        <v>1497</v>
      </c>
      <c r="C186" s="13" t="s">
        <v>1476</v>
      </c>
      <c r="D186" s="17" t="s">
        <v>1478</v>
      </c>
      <c r="E186" s="20" t="s">
        <v>3008</v>
      </c>
      <c r="G186" s="14" t="s">
        <v>174</v>
      </c>
      <c r="H186" s="22" t="str">
        <f>party!$A$50</f>
        <v>Ben Kravitz</v>
      </c>
      <c r="K186" s="13" t="str">
        <f>references!$D$14</f>
        <v>Overview CMIP6-Endorsed MIPs</v>
      </c>
      <c r="L186" s="13"/>
      <c r="M186" s="13"/>
      <c r="N186" s="13"/>
      <c r="O186" s="17" t="str">
        <f>party!$A$6</f>
        <v>Charlotte Pascoe</v>
      </c>
      <c r="P186" s="21" t="b">
        <v>1</v>
      </c>
      <c r="Q186" s="21" t="s">
        <v>401</v>
      </c>
    </row>
    <row r="187" spans="1:17" ht="195">
      <c r="A187" s="12" t="s">
        <v>1475</v>
      </c>
      <c r="B187" s="11" t="s">
        <v>1496</v>
      </c>
      <c r="C187" s="13" t="s">
        <v>1477</v>
      </c>
      <c r="D187" s="17" t="s">
        <v>1479</v>
      </c>
      <c r="E187" s="20" t="s">
        <v>1486</v>
      </c>
      <c r="G187" s="14" t="s">
        <v>174</v>
      </c>
      <c r="H187" s="22" t="str">
        <f>party!$A$50</f>
        <v>Ben Kravitz</v>
      </c>
      <c r="K187" s="13" t="str">
        <f>references!$D$14</f>
        <v>Overview CMIP6-Endorsed MIPs</v>
      </c>
      <c r="L187" s="7" t="str">
        <f>references!$D$22</f>
        <v xml:space="preserve">Niemeier, U., H. Schmidt, K. Alterskjær, and J. E. Kristjánsson (2013), Solar irradiance reduction via climate engineering-impact of different techniques on the energy balance and the hydrological cycle, J. Geophys. Res., 118, 11905-11917 </v>
      </c>
      <c r="M187" s="7"/>
      <c r="N187" s="7"/>
      <c r="O187" s="17" t="str">
        <f>party!$A$6</f>
        <v>Charlotte Pascoe</v>
      </c>
      <c r="P187" s="21" t="b">
        <v>1</v>
      </c>
      <c r="Q187" s="21" t="s">
        <v>401</v>
      </c>
    </row>
    <row r="188" spans="1:17" ht="75">
      <c r="A188" s="12" t="s">
        <v>1494</v>
      </c>
      <c r="B188" s="11" t="s">
        <v>1495</v>
      </c>
      <c r="C188" s="13" t="s">
        <v>1498</v>
      </c>
      <c r="D188" s="17" t="s">
        <v>1499</v>
      </c>
      <c r="E188" s="20" t="s">
        <v>3009</v>
      </c>
      <c r="G188" s="14" t="s">
        <v>174</v>
      </c>
      <c r="H188" s="22" t="str">
        <f>party!$A$50</f>
        <v>Ben Kravitz</v>
      </c>
      <c r="K188" s="13" t="str">
        <f>references!$D$14</f>
        <v>Overview CMIP6-Endorsed MIPs</v>
      </c>
      <c r="L188" s="13" t="str">
        <f>references!$D$23</f>
        <v>Muri, H., J. E. Kristjánsson, T. Storelvmo, and M. A. Pfeffer (2014), The climte effects of modifying cirrus clouds in a climate engineering framework, J. Geophys. Res., 119, 4174-4191</v>
      </c>
      <c r="M188" s="13"/>
      <c r="N188" s="13"/>
      <c r="O188" s="17" t="str">
        <f>party!$A$6</f>
        <v>Charlotte Pascoe</v>
      </c>
      <c r="P188" s="21" t="b">
        <v>1</v>
      </c>
      <c r="Q188" s="21" t="s">
        <v>401</v>
      </c>
    </row>
    <row r="189" spans="1:17" ht="120">
      <c r="A189" s="12" t="s">
        <v>1516</v>
      </c>
      <c r="B189" s="11" t="s">
        <v>1517</v>
      </c>
      <c r="C189" s="13" t="s">
        <v>1519</v>
      </c>
      <c r="D189" s="17" t="s">
        <v>1518</v>
      </c>
      <c r="E189" s="20" t="s">
        <v>3010</v>
      </c>
      <c r="F189" s="103" t="s">
        <v>3011</v>
      </c>
      <c r="G189" s="14" t="s">
        <v>77</v>
      </c>
      <c r="H189" s="22" t="str">
        <f>party!$A$50</f>
        <v>Ben Kravitz</v>
      </c>
      <c r="K189" s="13" t="str">
        <f>references!$D$14</f>
        <v>Overview CMIP6-Endorsed MIPs</v>
      </c>
      <c r="L189" s="13" t="str">
        <f>references!$D$24</f>
        <v>Tilmes, S., Mills, M. J., Niemeier, U., Schmidt, H., Robock, A., Kravitz, B., Lamarque, J.-F., Pitari, G., and English, J. M. (2015), A new Geoengineering Model Intercomparison Project (GeoMIP) experiment designed for climate and chemistry models, Geosci. Model Dev., 8, 43-49</v>
      </c>
      <c r="M189" s="13"/>
      <c r="N189" s="13"/>
      <c r="O189" s="17" t="str">
        <f>party!$A$6</f>
        <v>Charlotte Pascoe</v>
      </c>
      <c r="P189" s="21" t="b">
        <v>1</v>
      </c>
      <c r="Q189" s="21" t="s">
        <v>401</v>
      </c>
    </row>
    <row r="190" spans="1:17" ht="60">
      <c r="A190" s="12" t="s">
        <v>1535</v>
      </c>
      <c r="B190" s="11" t="s">
        <v>1533</v>
      </c>
      <c r="C190" s="13" t="s">
        <v>1535</v>
      </c>
      <c r="D190" s="17" t="s">
        <v>1534</v>
      </c>
      <c r="E190" s="20" t="s">
        <v>1532</v>
      </c>
      <c r="G190" s="14" t="s">
        <v>77</v>
      </c>
      <c r="H190" s="22" t="str">
        <f>party!$A$50</f>
        <v>Ben Kravitz</v>
      </c>
      <c r="K190" s="13" t="str">
        <f>references!$D$14</f>
        <v>Overview CMIP6-Endorsed MIPs</v>
      </c>
      <c r="L190" s="7" t="str">
        <f>references!$D$25</f>
        <v>Cubasch, U., J. Waszkewitz, G. Hegerl, and J. Perlwitz (1995), Regional climate changes as simulated in time-slice experiments, Climatic Change, 31, 372-304</v>
      </c>
      <c r="M190" s="7"/>
      <c r="N190" s="7"/>
      <c r="O190" s="17" t="str">
        <f>party!$A$6</f>
        <v>Charlotte Pascoe</v>
      </c>
      <c r="P190" s="21" t="b">
        <v>1</v>
      </c>
      <c r="Q190" s="21" t="s">
        <v>401</v>
      </c>
    </row>
    <row r="191" spans="1:17" ht="60">
      <c r="A191" s="12" t="s">
        <v>1609</v>
      </c>
      <c r="B191" s="11" t="s">
        <v>1611</v>
      </c>
      <c r="C191" s="13" t="s">
        <v>1609</v>
      </c>
      <c r="D191" s="17" t="s">
        <v>1613</v>
      </c>
      <c r="E191" s="20" t="s">
        <v>3012</v>
      </c>
      <c r="F191" s="105"/>
      <c r="G191" s="22" t="s">
        <v>77</v>
      </c>
      <c r="H191" s="22" t="str">
        <f>party!$A$50</f>
        <v>Ben Kravitz</v>
      </c>
      <c r="I191" s="22"/>
      <c r="J191" s="22"/>
      <c r="K191" s="13" t="str">
        <f>references!$D$14</f>
        <v>Overview CMIP6-Endorsed MIPs</v>
      </c>
      <c r="L191" s="7" t="str">
        <f>references!$D$25</f>
        <v>Cubasch, U., J. Waszkewitz, G. Hegerl, and J. Perlwitz (1995), Regional climate changes as simulated in time-slice experiments, Climatic Change, 31, 372-304</v>
      </c>
      <c r="M191" s="7"/>
      <c r="N191" s="7"/>
      <c r="O191" s="17" t="str">
        <f>party!$A$6</f>
        <v>Charlotte Pascoe</v>
      </c>
      <c r="P191" s="21" t="b">
        <v>1</v>
      </c>
      <c r="Q191" s="21" t="s">
        <v>401</v>
      </c>
    </row>
    <row r="192" spans="1:17" ht="60">
      <c r="A192" s="12" t="s">
        <v>1610</v>
      </c>
      <c r="B192" s="11" t="s">
        <v>1612</v>
      </c>
      <c r="C192" s="13" t="s">
        <v>1610</v>
      </c>
      <c r="D192" s="17" t="s">
        <v>1614</v>
      </c>
      <c r="E192" s="20" t="s">
        <v>3013</v>
      </c>
      <c r="F192" s="105"/>
      <c r="G192" s="22" t="s">
        <v>77</v>
      </c>
      <c r="H192" s="22" t="str">
        <f>party!$A$50</f>
        <v>Ben Kravitz</v>
      </c>
      <c r="I192" s="22"/>
      <c r="J192" s="22"/>
      <c r="K192" s="13" t="str">
        <f>references!$D$14</f>
        <v>Overview CMIP6-Endorsed MIPs</v>
      </c>
      <c r="L192" s="7" t="str">
        <f>references!$D$25</f>
        <v>Cubasch, U., J. Waszkewitz, G. Hegerl, and J. Perlwitz (1995), Regional climate changes as simulated in time-slice experiments, Climatic Change, 31, 372-304</v>
      </c>
      <c r="M192" s="7"/>
      <c r="N192" s="7"/>
      <c r="O192" s="17" t="str">
        <f>party!$A$6</f>
        <v>Charlotte Pascoe</v>
      </c>
      <c r="P192" s="21" t="b">
        <v>1</v>
      </c>
      <c r="Q192" s="21" t="s">
        <v>401</v>
      </c>
    </row>
    <row r="193" spans="1:17" ht="60">
      <c r="A193" s="12" t="s">
        <v>1618</v>
      </c>
      <c r="B193" s="11" t="s">
        <v>1619</v>
      </c>
      <c r="C193" s="13" t="s">
        <v>1618</v>
      </c>
      <c r="D193" s="17" t="s">
        <v>1615</v>
      </c>
      <c r="E193" s="20" t="s">
        <v>3014</v>
      </c>
      <c r="F193" s="105"/>
      <c r="G193" s="22" t="s">
        <v>77</v>
      </c>
      <c r="H193" s="22" t="str">
        <f>party!$A$50</f>
        <v>Ben Kravitz</v>
      </c>
      <c r="I193" s="22"/>
      <c r="J193" s="22"/>
      <c r="K193" s="13" t="str">
        <f>references!$D$14</f>
        <v>Overview CMIP6-Endorsed MIPs</v>
      </c>
      <c r="L193" s="7" t="str">
        <f>references!$D$25</f>
        <v>Cubasch, U., J. Waszkewitz, G. Hegerl, and J. Perlwitz (1995), Regional climate changes as simulated in time-slice experiments, Climatic Change, 31, 372-304</v>
      </c>
      <c r="M193" s="7"/>
      <c r="N193" s="7"/>
      <c r="O193" s="17" t="str">
        <f>party!$A$6</f>
        <v>Charlotte Pascoe</v>
      </c>
      <c r="P193" s="21" t="b">
        <v>1</v>
      </c>
      <c r="Q193" s="21" t="s">
        <v>401</v>
      </c>
    </row>
    <row r="194" spans="1:17" ht="60">
      <c r="A194" s="12" t="s">
        <v>1617</v>
      </c>
      <c r="B194" s="11" t="s">
        <v>1620</v>
      </c>
      <c r="C194" s="13" t="s">
        <v>1617</v>
      </c>
      <c r="D194" s="17" t="s">
        <v>1616</v>
      </c>
      <c r="E194" s="20" t="s">
        <v>3015</v>
      </c>
      <c r="F194" s="105"/>
      <c r="G194" s="22" t="s">
        <v>77</v>
      </c>
      <c r="H194" s="22" t="str">
        <f>party!$A$50</f>
        <v>Ben Kravitz</v>
      </c>
      <c r="I194" s="22"/>
      <c r="J194" s="22"/>
      <c r="K194" s="13" t="str">
        <f>references!$D$14</f>
        <v>Overview CMIP6-Endorsed MIPs</v>
      </c>
      <c r="L194" s="7" t="str">
        <f>references!$D$25</f>
        <v>Cubasch, U., J. Waszkewitz, G. Hegerl, and J. Perlwitz (1995), Regional climate changes as simulated in time-slice experiments, Climatic Change, 31, 372-304</v>
      </c>
      <c r="M194" s="7"/>
      <c r="N194" s="7"/>
      <c r="O194" s="17" t="str">
        <f>party!$A$6</f>
        <v>Charlotte Pascoe</v>
      </c>
      <c r="P194" s="21" t="b">
        <v>1</v>
      </c>
      <c r="Q194" s="21" t="s">
        <v>401</v>
      </c>
    </row>
    <row r="195" spans="1:17" ht="60">
      <c r="A195" s="12" t="s">
        <v>1621</v>
      </c>
      <c r="B195" s="11" t="s">
        <v>1623</v>
      </c>
      <c r="C195" s="13" t="s">
        <v>1621</v>
      </c>
      <c r="D195" s="17" t="s">
        <v>1625</v>
      </c>
      <c r="E195" s="20" t="s">
        <v>3016</v>
      </c>
      <c r="F195" s="105"/>
      <c r="G195" s="22" t="s">
        <v>77</v>
      </c>
      <c r="H195" s="22" t="str">
        <f>party!$A$50</f>
        <v>Ben Kravitz</v>
      </c>
      <c r="I195" s="22"/>
      <c r="J195" s="22"/>
      <c r="K195" s="13" t="str">
        <f>references!$D$14</f>
        <v>Overview CMIP6-Endorsed MIPs</v>
      </c>
      <c r="L195" s="7" t="str">
        <f>references!$D$25</f>
        <v>Cubasch, U., J. Waszkewitz, G. Hegerl, and J. Perlwitz (1995), Regional climate changes as simulated in time-slice experiments, Climatic Change, 31, 372-304</v>
      </c>
      <c r="M195" s="7"/>
      <c r="N195" s="7"/>
      <c r="O195" s="17" t="str">
        <f>party!$A$6</f>
        <v>Charlotte Pascoe</v>
      </c>
      <c r="P195" s="21" t="b">
        <v>1</v>
      </c>
      <c r="Q195" s="21" t="s">
        <v>401</v>
      </c>
    </row>
    <row r="196" spans="1:17" ht="60">
      <c r="A196" s="12" t="s">
        <v>1622</v>
      </c>
      <c r="B196" s="11" t="s">
        <v>1624</v>
      </c>
      <c r="C196" s="13" t="s">
        <v>1622</v>
      </c>
      <c r="D196" s="17" t="s">
        <v>1626</v>
      </c>
      <c r="E196" s="20" t="s">
        <v>3017</v>
      </c>
      <c r="F196" s="105"/>
      <c r="G196" s="22" t="s">
        <v>77</v>
      </c>
      <c r="H196" s="22" t="str">
        <f>party!$A$50</f>
        <v>Ben Kravitz</v>
      </c>
      <c r="I196" s="22"/>
      <c r="J196" s="22"/>
      <c r="K196" s="13" t="str">
        <f>references!$D$14</f>
        <v>Overview CMIP6-Endorsed MIPs</v>
      </c>
      <c r="L196" s="7" t="str">
        <f>references!$D$25</f>
        <v>Cubasch, U., J. Waszkewitz, G. Hegerl, and J. Perlwitz (1995), Regional climate changes as simulated in time-slice experiments, Climatic Change, 31, 372-304</v>
      </c>
      <c r="M196" s="7"/>
      <c r="N196" s="7"/>
      <c r="O196" s="17" t="str">
        <f>party!$A$6</f>
        <v>Charlotte Pascoe</v>
      </c>
      <c r="P196" s="21" t="b">
        <v>1</v>
      </c>
      <c r="Q196" s="21" t="s">
        <v>401</v>
      </c>
    </row>
    <row r="197" spans="1:17" ht="60">
      <c r="A197" s="12" t="s">
        <v>1627</v>
      </c>
      <c r="B197" s="11" t="s">
        <v>1629</v>
      </c>
      <c r="C197" s="13" t="s">
        <v>1627</v>
      </c>
      <c r="D197" s="17" t="s">
        <v>1631</v>
      </c>
      <c r="E197" s="20" t="s">
        <v>3018</v>
      </c>
      <c r="F197" s="105"/>
      <c r="G197" s="22" t="s">
        <v>77</v>
      </c>
      <c r="H197" s="22" t="str">
        <f>party!$A$50</f>
        <v>Ben Kravitz</v>
      </c>
      <c r="I197" s="22"/>
      <c r="J197" s="22"/>
      <c r="K197" s="13" t="str">
        <f>references!$D$14</f>
        <v>Overview CMIP6-Endorsed MIPs</v>
      </c>
      <c r="L197" s="7" t="str">
        <f>references!$D$25</f>
        <v>Cubasch, U., J. Waszkewitz, G. Hegerl, and J. Perlwitz (1995), Regional climate changes as simulated in time-slice experiments, Climatic Change, 31, 372-304</v>
      </c>
      <c r="M197" s="7"/>
      <c r="N197" s="7"/>
      <c r="O197" s="17" t="str">
        <f>party!$A$6</f>
        <v>Charlotte Pascoe</v>
      </c>
      <c r="P197" s="21" t="b">
        <v>1</v>
      </c>
      <c r="Q197" s="21" t="s">
        <v>401</v>
      </c>
    </row>
    <row r="198" spans="1:17" ht="90">
      <c r="A198" s="12" t="s">
        <v>1628</v>
      </c>
      <c r="B198" s="11" t="s">
        <v>1630</v>
      </c>
      <c r="C198" s="13" t="s">
        <v>1628</v>
      </c>
      <c r="D198" s="17" t="s">
        <v>1632</v>
      </c>
      <c r="E198" s="20" t="s">
        <v>3019</v>
      </c>
      <c r="F198" s="105"/>
      <c r="G198" s="22" t="s">
        <v>77</v>
      </c>
      <c r="H198" s="22" t="str">
        <f>party!$A$50</f>
        <v>Ben Kravitz</v>
      </c>
      <c r="I198" s="22"/>
      <c r="J198" s="22"/>
      <c r="K198" s="13" t="str">
        <f>references!$D$14</f>
        <v>Overview CMIP6-Endorsed MIPs</v>
      </c>
      <c r="L198" s="13" t="str">
        <f>references!$D$21</f>
        <v>Jarvis, A. amd D. Leedal (2012), The Geoengineering Model Intercomparison Project (GeoMIP): A control perspective, Atmos. Sco. Lett., 13, 157-163</v>
      </c>
      <c r="M198" s="7" t="str">
        <f>references!$D$26</f>
        <v>Boucher, 0., P. R. Halloran, E. J. Burke, M. Doutriaux-Boucher, C. D. Jones, J. Lowe, M. A. Ringer, E. Robertson, and P. Wu (2012), Reversibility in an Earth System model in response to CO2 concentration changes, Environ. Res. Lett., 7, 024013</v>
      </c>
      <c r="N198" s="7" t="str">
        <f>references!$D$27</f>
        <v>Wigley, T. M. L. (2006), A combined mitigation/geoengineering approach to climate stabilization, Science, 314, 452-454</v>
      </c>
      <c r="O198" s="17" t="str">
        <f>party!$A$6</f>
        <v>Charlotte Pascoe</v>
      </c>
      <c r="P198" s="21" t="b">
        <v>1</v>
      </c>
      <c r="Q198" s="21" t="s">
        <v>401</v>
      </c>
    </row>
    <row r="199" spans="1:17" ht="270">
      <c r="A199" s="12" t="s">
        <v>1647</v>
      </c>
      <c r="B199" s="11" t="s">
        <v>1652</v>
      </c>
      <c r="C199" s="13" t="s">
        <v>1653</v>
      </c>
      <c r="D199" s="17" t="s">
        <v>1658</v>
      </c>
      <c r="E199" s="20" t="s">
        <v>3020</v>
      </c>
      <c r="G199" s="14" t="s">
        <v>174</v>
      </c>
      <c r="H199" s="22" t="str">
        <f>party!$A$50</f>
        <v>Ben Kravitz</v>
      </c>
      <c r="K199" s="13" t="str">
        <f>references!$D$14</f>
        <v>Overview CMIP6-Endorsed MIPs</v>
      </c>
      <c r="L199" s="13"/>
      <c r="M199" s="7" t="str">
        <f>references!$D$26</f>
        <v>Boucher, 0., P. R. Halloran, E. J. Burke, M. Doutriaux-Boucher, C. D. Jones, J. Lowe, M. A. Ringer, E. Robertson, and P. Wu (2012), Reversibility in an Earth System model in response to CO2 concentration changes, Environ. Res. Lett., 7, 024013</v>
      </c>
      <c r="N199" s="7" t="str">
        <f>references!$D$27</f>
        <v>Wigley, T. M. L. (2006), A combined mitigation/geoengineering approach to climate stabilization, Science, 314, 452-454</v>
      </c>
      <c r="O199" s="17" t="str">
        <f>party!$A$6</f>
        <v>Charlotte Pascoe</v>
      </c>
      <c r="P199" s="21" t="b">
        <v>1</v>
      </c>
      <c r="Q199" s="21" t="s">
        <v>401</v>
      </c>
    </row>
    <row r="200" spans="1:17" ht="270">
      <c r="A200" s="12" t="s">
        <v>1648</v>
      </c>
      <c r="B200" s="11" t="s">
        <v>1650</v>
      </c>
      <c r="C200" s="13" t="s">
        <v>1654</v>
      </c>
      <c r="D200" s="17" t="s">
        <v>1657</v>
      </c>
      <c r="E200" s="20" t="s">
        <v>1659</v>
      </c>
      <c r="G200" s="14" t="s">
        <v>174</v>
      </c>
      <c r="H200" s="22" t="str">
        <f>party!$A$50</f>
        <v>Ben Kravitz</v>
      </c>
      <c r="K200" s="13" t="str">
        <f>references!$D$14</f>
        <v>Overview CMIP6-Endorsed MIPs</v>
      </c>
      <c r="L200" s="7" t="str">
        <f>references!$D$22</f>
        <v xml:space="preserve">Niemeier, U., H. Schmidt, K. Alterskjær, and J. E. Kristjánsson (2013), Solar irradiance reduction via climate engineering-impact of different techniques on the energy balance and the hydrological cycle, J. Geophys. Res., 118, 11905-11917 </v>
      </c>
      <c r="M200" s="7" t="str">
        <f>references!$D$26</f>
        <v>Boucher, 0., P. R. Halloran, E. J. Burke, M. Doutriaux-Boucher, C. D. Jones, J. Lowe, M. A. Ringer, E. Robertson, and P. Wu (2012), Reversibility in an Earth System model in response to CO2 concentration changes, Environ. Res. Lett., 7, 024013</v>
      </c>
      <c r="N200" s="7" t="str">
        <f>references!$D$27</f>
        <v>Wigley, T. M. L. (2006), A combined mitigation/geoengineering approach to climate stabilization, Science, 314, 452-454</v>
      </c>
      <c r="O200" s="17" t="str">
        <f>party!$A$6</f>
        <v>Charlotte Pascoe</v>
      </c>
      <c r="P200" s="21" t="b">
        <v>1</v>
      </c>
      <c r="Q200" s="21" t="s">
        <v>401</v>
      </c>
    </row>
    <row r="201" spans="1:17" ht="75">
      <c r="A201" s="12" t="s">
        <v>1649</v>
      </c>
      <c r="B201" s="11" t="s">
        <v>1651</v>
      </c>
      <c r="C201" s="13" t="s">
        <v>1655</v>
      </c>
      <c r="D201" s="17" t="s">
        <v>1656</v>
      </c>
      <c r="E201" s="20" t="s">
        <v>3009</v>
      </c>
      <c r="G201" s="14" t="s">
        <v>174</v>
      </c>
      <c r="H201" s="22" t="str">
        <f>party!$A$50</f>
        <v>Ben Kravitz</v>
      </c>
      <c r="K201" s="13" t="str">
        <f>references!$D$14</f>
        <v>Overview CMIP6-Endorsed MIPs</v>
      </c>
      <c r="L201" s="13" t="str">
        <f>references!$D$14</f>
        <v>Overview CMIP6-Endorsed MIPs</v>
      </c>
      <c r="O201" s="17" t="str">
        <f>party!$A$6</f>
        <v>Charlotte Pascoe</v>
      </c>
      <c r="P201" s="21" t="b">
        <v>1</v>
      </c>
      <c r="Q201" s="21" t="s">
        <v>84</v>
      </c>
    </row>
    <row r="202" spans="1:17" ht="60">
      <c r="A202" s="12" t="s">
        <v>1690</v>
      </c>
      <c r="B202" s="11" t="s">
        <v>1691</v>
      </c>
      <c r="C202" s="13" t="s">
        <v>1692</v>
      </c>
      <c r="D202" s="17" t="s">
        <v>1693</v>
      </c>
      <c r="E202" s="20" t="s">
        <v>3021</v>
      </c>
      <c r="F202" s="103" t="s">
        <v>2802</v>
      </c>
      <c r="G202" s="14" t="s">
        <v>77</v>
      </c>
      <c r="H202" s="22" t="str">
        <f>party!$A$54</f>
        <v>HadISST Contact</v>
      </c>
      <c r="I202" s="22" t="str">
        <f>party!$A$51</f>
        <v>Tianjun Zhou</v>
      </c>
      <c r="K202" s="19" t="str">
        <f>references!$D$29</f>
        <v>Hadley Centre Sea Ice and Sea Surface Temperature data set (HadISST)</v>
      </c>
      <c r="O202" s="17" t="str">
        <f>party!$A$6</f>
        <v>Charlotte Pascoe</v>
      </c>
      <c r="P202" s="21" t="b">
        <v>1</v>
      </c>
      <c r="Q202" s="21" t="s">
        <v>48</v>
      </c>
    </row>
    <row r="203" spans="1:17" ht="75">
      <c r="A203" s="12" t="s">
        <v>1719</v>
      </c>
      <c r="B203" s="11" t="s">
        <v>1720</v>
      </c>
      <c r="C203" s="13" t="s">
        <v>1719</v>
      </c>
      <c r="D203" s="17" t="s">
        <v>1721</v>
      </c>
      <c r="E203" s="20" t="s">
        <v>3022</v>
      </c>
      <c r="G203" s="14" t="s">
        <v>77</v>
      </c>
      <c r="H203" s="22" t="str">
        <f>party!$A$51</f>
        <v>Tianjun Zhou</v>
      </c>
      <c r="I203" s="22" t="str">
        <f>party!$A$52</f>
        <v>Andy Turner</v>
      </c>
      <c r="J203" s="22" t="str">
        <f>party!$A$53</f>
        <v>James Kinter</v>
      </c>
      <c r="K203" s="13" t="str">
        <f>references!$D$14</f>
        <v>Overview CMIP6-Endorsed MIPs</v>
      </c>
      <c r="L203" s="13" t="str">
        <f>references!$D$14</f>
        <v>Overview CMIP6-Endorsed MIPs</v>
      </c>
      <c r="M203" s="7" t="str">
        <f>references!$D$30</f>
        <v>Folland, C. K., J. A. Renwick, M. J. Salinger, and A. B. Mullan (2002), Relative influences of the Interdecadal Pacific Oscillation and ENSO on the South Pacific Convergence Zone, Geophys. Res. Lett., 29(13), 1643</v>
      </c>
      <c r="N203" s="7" t="str">
        <f>references!$D$31</f>
        <v>Power, S., T. Casey, C. Folland, A. Colman, and V. Mehta (1999), Interdecadal modulation of the impact of ENSO on Australia, Clim. Dyn., 15, 319-324</v>
      </c>
      <c r="O203" s="17" t="str">
        <f>party!$A$6</f>
        <v>Charlotte Pascoe</v>
      </c>
      <c r="P203" s="21" t="b">
        <v>1</v>
      </c>
      <c r="Q203" s="21" t="s">
        <v>48</v>
      </c>
    </row>
    <row r="204" spans="1:17" ht="75">
      <c r="A204" s="12" t="s">
        <v>1722</v>
      </c>
      <c r="B204" s="11" t="s">
        <v>1723</v>
      </c>
      <c r="C204" s="13" t="s">
        <v>1722</v>
      </c>
      <c r="D204" s="17" t="s">
        <v>1724</v>
      </c>
      <c r="E204" s="20" t="s">
        <v>3023</v>
      </c>
      <c r="G204" s="14" t="s">
        <v>77</v>
      </c>
      <c r="H204" s="22" t="str">
        <f>party!$A$51</f>
        <v>Tianjun Zhou</v>
      </c>
      <c r="I204" s="22" t="str">
        <f>party!$A$52</f>
        <v>Andy Turner</v>
      </c>
      <c r="J204" s="22" t="str">
        <f>party!$A$53</f>
        <v>James Kinter</v>
      </c>
      <c r="K204" s="19" t="str">
        <f>references!$D$29</f>
        <v>Hadley Centre Sea Ice and Sea Surface Temperature data set (HadISST)</v>
      </c>
      <c r="L204" s="13" t="str">
        <f>references!$D$14</f>
        <v>Overview CMIP6-Endorsed MIPs</v>
      </c>
      <c r="M204" s="7" t="str">
        <f>references!$D$32</f>
        <v>Enfield, D., A. Mestas-Nuñez, and P. Trimble (2001), The Atlantic Multidecadal Oscillation and its relation to rainfall and river flows in the continental U. S., Geophys. Res. Lett., 28, 2077-2080</v>
      </c>
      <c r="N204" s="7" t="str">
        <f>references!$D$33</f>
        <v>Trenberth, K. E., and D. J. Shea (2006), Atlantic hurricanes and natural variability in 2005, Geophys. Res. Lett., 33, L12704</v>
      </c>
      <c r="O204" s="17" t="str">
        <f>party!$A$6</f>
        <v>Charlotte Pascoe</v>
      </c>
      <c r="P204" s="21" t="b">
        <v>1</v>
      </c>
      <c r="Q204" s="21" t="s">
        <v>48</v>
      </c>
    </row>
    <row r="205" spans="1:17" ht="45">
      <c r="A205" s="12" t="s">
        <v>1728</v>
      </c>
      <c r="B205" s="11" t="s">
        <v>1729</v>
      </c>
      <c r="C205" s="13" t="s">
        <v>1728</v>
      </c>
      <c r="D205" s="17" t="s">
        <v>1730</v>
      </c>
      <c r="E205" s="20" t="s">
        <v>3024</v>
      </c>
      <c r="G205" s="14" t="s">
        <v>77</v>
      </c>
      <c r="H205" s="22" t="str">
        <f>party!$A$51</f>
        <v>Tianjun Zhou</v>
      </c>
      <c r="I205" s="22" t="str">
        <f>party!$A$52</f>
        <v>Andy Turner</v>
      </c>
      <c r="J205" s="22" t="str">
        <f>party!$A$53</f>
        <v>James Kinter</v>
      </c>
      <c r="K205" s="19" t="str">
        <f>references!$D$29</f>
        <v>Hadley Centre Sea Ice and Sea Surface Temperature data set (HadISST)</v>
      </c>
      <c r="L205" s="7" t="str">
        <f>references!$D$34</f>
        <v>Wu, G., Y. Liu, B. He, Q. Bao, A. Duan, and F.-F. Jin (2012), Thermal controls on the Asian summer monsoon, Sci. Rep., 2, 404</v>
      </c>
      <c r="O205" s="17" t="str">
        <f>party!$A$6</f>
        <v>Charlotte Pascoe</v>
      </c>
      <c r="P205" s="21" t="b">
        <v>1</v>
      </c>
      <c r="Q205" s="21" t="s">
        <v>48</v>
      </c>
    </row>
    <row r="206" spans="1:17" ht="45">
      <c r="A206" s="12" t="s">
        <v>1758</v>
      </c>
      <c r="B206" s="11" t="s">
        <v>1759</v>
      </c>
      <c r="C206" s="13" t="s">
        <v>1758</v>
      </c>
      <c r="D206" s="17" t="s">
        <v>1760</v>
      </c>
      <c r="E206" s="23" t="s">
        <v>3025</v>
      </c>
      <c r="F206" s="48"/>
      <c r="G206" s="14" t="s">
        <v>77</v>
      </c>
      <c r="H206" s="22" t="str">
        <f>party!$A$51</f>
        <v>Tianjun Zhou</v>
      </c>
      <c r="I206" s="22" t="str">
        <f>party!$A$52</f>
        <v>Andy Turner</v>
      </c>
      <c r="J206" s="22" t="str">
        <f>party!$A$53</f>
        <v>James Kinter</v>
      </c>
      <c r="K206" s="13" t="str">
        <f>references!$D$14</f>
        <v>Overview CMIP6-Endorsed MIPs</v>
      </c>
      <c r="L206" s="7" t="str">
        <f>references!$D$34</f>
        <v>Wu, G., Y. Liu, B. He, Q. Bao, A. Duan, and F.-F. Jin (2012), Thermal controls on the Asian summer monsoon, Sci. Rep., 2, 404</v>
      </c>
      <c r="O206" s="17" t="str">
        <f>party!$A$6</f>
        <v>Charlotte Pascoe</v>
      </c>
      <c r="P206" s="21" t="b">
        <v>1</v>
      </c>
      <c r="Q206" s="21" t="s">
        <v>48</v>
      </c>
    </row>
    <row r="207" spans="1:17" ht="45">
      <c r="A207" s="12" t="s">
        <v>1774</v>
      </c>
      <c r="B207" s="11" t="s">
        <v>1765</v>
      </c>
      <c r="C207" s="13" t="s">
        <v>1774</v>
      </c>
      <c r="D207" s="17" t="s">
        <v>1766</v>
      </c>
      <c r="E207" s="20" t="s">
        <v>3026</v>
      </c>
      <c r="G207" s="14" t="s">
        <v>77</v>
      </c>
      <c r="H207" s="22" t="str">
        <f>party!$A$51</f>
        <v>Tianjun Zhou</v>
      </c>
      <c r="I207" s="22" t="str">
        <f>party!$A$52</f>
        <v>Andy Turner</v>
      </c>
      <c r="J207" s="22" t="str">
        <f>party!$A$53</f>
        <v>James Kinter</v>
      </c>
      <c r="K207" s="13" t="str">
        <f>references!$D$14</f>
        <v>Overview CMIP6-Endorsed MIPs</v>
      </c>
      <c r="L207" s="7" t="str">
        <f>references!$D$34</f>
        <v>Wu, G., Y. Liu, B. He, Q. Bao, A. Duan, and F.-F. Jin (2012), Thermal controls on the Asian summer monsoon, Sci. Rep., 2, 404</v>
      </c>
      <c r="O207" s="17" t="str">
        <f>party!$A$6</f>
        <v>Charlotte Pascoe</v>
      </c>
      <c r="P207" s="21" t="b">
        <v>1</v>
      </c>
      <c r="Q207" s="21" t="s">
        <v>48</v>
      </c>
    </row>
    <row r="208" spans="1:17" ht="75">
      <c r="A208" s="12" t="s">
        <v>1775</v>
      </c>
      <c r="B208" s="11" t="s">
        <v>1776</v>
      </c>
      <c r="C208" s="13" t="s">
        <v>1775</v>
      </c>
      <c r="D208" s="17" t="s">
        <v>1777</v>
      </c>
      <c r="E208" s="23" t="s">
        <v>3027</v>
      </c>
      <c r="F208" s="48"/>
      <c r="G208" s="14" t="s">
        <v>77</v>
      </c>
      <c r="H208" s="22" t="str">
        <f>party!$A$51</f>
        <v>Tianjun Zhou</v>
      </c>
      <c r="I208" s="22" t="str">
        <f>party!$A$52</f>
        <v>Andy Turner</v>
      </c>
      <c r="J208" s="22" t="str">
        <f>party!$A$53</f>
        <v>James Kinter</v>
      </c>
      <c r="K208" s="13" t="str">
        <f>references!$D$14</f>
        <v>Overview CMIP6-Endorsed MIPs</v>
      </c>
      <c r="O208" s="17" t="str">
        <f>party!$A$6</f>
        <v>Charlotte Pascoe</v>
      </c>
      <c r="P208" s="21" t="b">
        <v>1</v>
      </c>
      <c r="Q208" s="21" t="s">
        <v>84</v>
      </c>
    </row>
    <row r="209" spans="1:17" ht="30">
      <c r="A209" s="12" t="s">
        <v>1828</v>
      </c>
      <c r="B209" s="11" t="s">
        <v>1788</v>
      </c>
      <c r="C209" s="13" t="s">
        <v>1828</v>
      </c>
      <c r="D209" s="17" t="s">
        <v>1789</v>
      </c>
      <c r="E209" s="20" t="s">
        <v>1790</v>
      </c>
      <c r="G209" s="14" t="s">
        <v>77</v>
      </c>
      <c r="H209" s="22" t="str">
        <f>party!$A$55</f>
        <v>Rein Haarsma</v>
      </c>
      <c r="I209" s="22" t="str">
        <f>party!$A$56</f>
        <v>Malcolm Roberts</v>
      </c>
      <c r="O209" s="17" t="str">
        <f>party!$A$6</f>
        <v>Charlotte Pascoe</v>
      </c>
      <c r="P209" s="21" t="b">
        <v>1</v>
      </c>
      <c r="Q209" s="21" t="s">
        <v>84</v>
      </c>
    </row>
    <row r="210" spans="1:17" s="2" customFormat="1" ht="75">
      <c r="A210" s="12" t="s">
        <v>1850</v>
      </c>
      <c r="B210" s="11" t="s">
        <v>1857</v>
      </c>
      <c r="C210" s="13" t="s">
        <v>1861</v>
      </c>
      <c r="D210" s="17" t="s">
        <v>1868</v>
      </c>
      <c r="E210" s="20" t="s">
        <v>3028</v>
      </c>
      <c r="F210" s="103"/>
      <c r="G210" s="14" t="s">
        <v>77</v>
      </c>
      <c r="H210" s="10" t="str">
        <f>party!$A$23</f>
        <v>Stefan Kinne</v>
      </c>
      <c r="I210" s="10" t="str">
        <f>party!$A$4</f>
        <v>Bjorn Stevens</v>
      </c>
      <c r="J210" s="18" t="str">
        <f>party!$A$14</f>
        <v>Karsten Peters</v>
      </c>
      <c r="K210" s="19" t="str">
        <f>references!$D$2</f>
        <v>Aerosol forcing fields for CMIP6</v>
      </c>
      <c r="L210" s="33"/>
      <c r="M210" s="33"/>
      <c r="N210" s="33"/>
      <c r="O210" s="17" t="str">
        <f>party!$A$6</f>
        <v>Charlotte Pascoe</v>
      </c>
      <c r="P210" s="21" t="b">
        <v>1</v>
      </c>
      <c r="Q210" s="21" t="s">
        <v>84</v>
      </c>
    </row>
    <row r="211" spans="1:17" s="2" customFormat="1" ht="60">
      <c r="A211" s="12" t="s">
        <v>1851</v>
      </c>
      <c r="B211" s="11" t="s">
        <v>1851</v>
      </c>
      <c r="C211" s="13" t="s">
        <v>1862</v>
      </c>
      <c r="D211" s="17" t="s">
        <v>1869</v>
      </c>
      <c r="E211" s="20" t="s">
        <v>3029</v>
      </c>
      <c r="F211" s="103"/>
      <c r="G211" s="14" t="s">
        <v>77</v>
      </c>
      <c r="H211" s="10" t="str">
        <f>party!$A$11</f>
        <v>Gunnar Myhre</v>
      </c>
      <c r="I211" s="10" t="str">
        <f>party!$A$19</f>
        <v>Michael Schulz</v>
      </c>
      <c r="J211" s="18"/>
      <c r="K211" s="19" t="str">
        <f>references!$D$2</f>
        <v>Aerosol forcing fields for CMIP6</v>
      </c>
      <c r="L211" s="33"/>
      <c r="M211" s="33"/>
      <c r="N211" s="33"/>
      <c r="O211" s="17" t="str">
        <f>party!$A$6</f>
        <v>Charlotte Pascoe</v>
      </c>
      <c r="P211" s="21" t="b">
        <v>1</v>
      </c>
      <c r="Q211" s="21" t="s">
        <v>84</v>
      </c>
    </row>
    <row r="212" spans="1:17" s="2" customFormat="1" ht="60">
      <c r="A212" s="12" t="s">
        <v>1852</v>
      </c>
      <c r="B212" s="11" t="s">
        <v>1858</v>
      </c>
      <c r="C212" s="13" t="s">
        <v>1863</v>
      </c>
      <c r="D212" s="17" t="s">
        <v>1870</v>
      </c>
      <c r="E212" s="20" t="s">
        <v>3030</v>
      </c>
      <c r="F212" s="103"/>
      <c r="G212" s="14" t="s">
        <v>77</v>
      </c>
      <c r="H212" s="10" t="str">
        <f>party!$A$24</f>
        <v>Steve Smith</v>
      </c>
      <c r="I212" s="10"/>
      <c r="J212" s="18"/>
      <c r="K212" s="19" t="str">
        <f>references!$D$3</f>
        <v>Historical Emissions for CMIP6 (v1.0)</v>
      </c>
      <c r="L212" s="33"/>
      <c r="M212" s="33"/>
      <c r="N212" s="33"/>
      <c r="O212" s="17" t="str">
        <f>party!$A$6</f>
        <v>Charlotte Pascoe</v>
      </c>
      <c r="P212" s="21" t="b">
        <v>1</v>
      </c>
      <c r="Q212" s="21" t="s">
        <v>84</v>
      </c>
    </row>
    <row r="213" spans="1:17" s="2" customFormat="1" ht="90">
      <c r="A213" s="12" t="s">
        <v>1853</v>
      </c>
      <c r="B213" s="11" t="s">
        <v>1853</v>
      </c>
      <c r="C213" s="13" t="s">
        <v>1864</v>
      </c>
      <c r="D213" s="17" t="s">
        <v>1871</v>
      </c>
      <c r="E213" s="20" t="s">
        <v>3031</v>
      </c>
      <c r="F213" s="103" t="s">
        <v>3032</v>
      </c>
      <c r="G213" s="14" t="s">
        <v>77</v>
      </c>
      <c r="H213" s="10" t="str">
        <f>party!$A$3</f>
        <v>Bernd Funke</v>
      </c>
      <c r="I213" s="10" t="str">
        <f>party!$A$15</f>
        <v>Katja Matthes</v>
      </c>
      <c r="J213" s="18"/>
      <c r="K213" s="19" t="str">
        <f>references!$D$4</f>
        <v>Solar Forcing for CMIP6</v>
      </c>
      <c r="L213" s="33"/>
      <c r="M213" s="33"/>
      <c r="N213" s="33"/>
      <c r="O213" s="17" t="str">
        <f>party!$A$6</f>
        <v>Charlotte Pascoe</v>
      </c>
      <c r="P213" s="21" t="b">
        <v>1</v>
      </c>
      <c r="Q213" s="21" t="s">
        <v>84</v>
      </c>
    </row>
    <row r="214" spans="1:17" s="2" customFormat="1" ht="105">
      <c r="A214" s="12" t="s">
        <v>1854</v>
      </c>
      <c r="B214" s="11" t="s">
        <v>1854</v>
      </c>
      <c r="C214" s="13" t="s">
        <v>1865</v>
      </c>
      <c r="D214" s="17" t="s">
        <v>1872</v>
      </c>
      <c r="E214" s="20" t="s">
        <v>3033</v>
      </c>
      <c r="F214" s="103" t="s">
        <v>2775</v>
      </c>
      <c r="G214" s="14" t="s">
        <v>77</v>
      </c>
      <c r="H214" s="10" t="str">
        <f>party!$A$3</f>
        <v>Bernd Funke</v>
      </c>
      <c r="I214" s="10" t="str">
        <f>party!$A$15</f>
        <v>Katja Matthes</v>
      </c>
      <c r="J214" s="18"/>
      <c r="K214" s="19" t="str">
        <f>references!$D$4</f>
        <v>Solar Forcing for CMIP6</v>
      </c>
      <c r="L214" s="33"/>
      <c r="M214" s="33"/>
      <c r="N214" s="33"/>
      <c r="O214" s="17" t="str">
        <f>party!$A$6</f>
        <v>Charlotte Pascoe</v>
      </c>
      <c r="P214" s="21" t="b">
        <v>1</v>
      </c>
      <c r="Q214" s="21" t="s">
        <v>84</v>
      </c>
    </row>
    <row r="215" spans="1:17" s="2" customFormat="1" ht="45">
      <c r="A215" s="12" t="s">
        <v>1855</v>
      </c>
      <c r="B215" s="11" t="s">
        <v>1855</v>
      </c>
      <c r="C215" s="13" t="s">
        <v>1866</v>
      </c>
      <c r="D215" s="17" t="s">
        <v>1873</v>
      </c>
      <c r="E215" s="20" t="s">
        <v>3034</v>
      </c>
      <c r="F215" s="103" t="s">
        <v>2777</v>
      </c>
      <c r="G215" s="14" t="s">
        <v>77</v>
      </c>
      <c r="H215" s="10" t="str">
        <f>party!$A$5</f>
        <v>Bob Andres</v>
      </c>
      <c r="I215" s="10"/>
      <c r="J215" s="18"/>
      <c r="K215" s="19" t="str">
        <f>references!$D$3</f>
        <v>Historical Emissions for CMIP6 (v1.0)</v>
      </c>
      <c r="L215" s="33"/>
      <c r="M215" s="33"/>
      <c r="N215" s="33"/>
      <c r="O215" s="17" t="str">
        <f>party!$A$6</f>
        <v>Charlotte Pascoe</v>
      </c>
      <c r="P215" s="21" t="b">
        <v>1</v>
      </c>
      <c r="Q215" s="21" t="s">
        <v>84</v>
      </c>
    </row>
    <row r="216" spans="1:17" s="2" customFormat="1" ht="60">
      <c r="A216" s="12" t="s">
        <v>1856</v>
      </c>
      <c r="B216" s="11" t="s">
        <v>1856</v>
      </c>
      <c r="C216" s="13" t="s">
        <v>1867</v>
      </c>
      <c r="D216" s="17" t="s">
        <v>1874</v>
      </c>
      <c r="E216" s="20" t="s">
        <v>3035</v>
      </c>
      <c r="F216" s="103" t="s">
        <v>2779</v>
      </c>
      <c r="G216" s="14" t="s">
        <v>77</v>
      </c>
      <c r="H216" s="10" t="str">
        <f>party!$A$12</f>
        <v>Johannes Kaiser</v>
      </c>
      <c r="I216" s="10" t="str">
        <f>party!$A$7</f>
        <v>Claire Granier</v>
      </c>
      <c r="J216" s="18"/>
      <c r="K216" s="19" t="str">
        <f>references!$D$3</f>
        <v>Historical Emissions for CMIP6 (v1.0)</v>
      </c>
      <c r="L216" s="33"/>
      <c r="M216" s="33"/>
      <c r="N216" s="33"/>
      <c r="O216" s="17" t="str">
        <f>party!$A$6</f>
        <v>Charlotte Pascoe</v>
      </c>
      <c r="P216" s="21" t="b">
        <v>1</v>
      </c>
      <c r="Q216" s="21" t="s">
        <v>84</v>
      </c>
    </row>
    <row r="217" spans="1:17" s="2" customFormat="1" ht="90">
      <c r="A217" s="12" t="s">
        <v>1896</v>
      </c>
      <c r="B217" s="11" t="s">
        <v>1859</v>
      </c>
      <c r="C217" s="13" t="s">
        <v>1860</v>
      </c>
      <c r="D217" s="17" t="s">
        <v>1875</v>
      </c>
      <c r="E217" s="20" t="s">
        <v>3036</v>
      </c>
      <c r="F217" s="103"/>
      <c r="G217" s="14" t="s">
        <v>77</v>
      </c>
      <c r="H217" s="10" t="str">
        <f>party!$A$18</f>
        <v>Malte Meinshausen</v>
      </c>
      <c r="I217" s="10" t="str">
        <f>party!$A$2</f>
        <v>Alexander Nauels</v>
      </c>
      <c r="J217" s="18"/>
      <c r="K217" s="19" t="str">
        <f>references!$D$5</f>
        <v>Historical GHG concentrations for CMIP6 Historical Runs</v>
      </c>
      <c r="L217" s="33"/>
      <c r="M217" s="33"/>
      <c r="N217" s="33"/>
      <c r="O217" s="17" t="str">
        <f>party!$A$6</f>
        <v>Charlotte Pascoe</v>
      </c>
      <c r="P217" s="21" t="b">
        <v>1</v>
      </c>
      <c r="Q217" s="21" t="s">
        <v>84</v>
      </c>
    </row>
    <row r="218" spans="1:17" s="2" customFormat="1" ht="75">
      <c r="A218" s="12" t="s">
        <v>1897</v>
      </c>
      <c r="B218" s="11" t="s">
        <v>1897</v>
      </c>
      <c r="C218" s="13" t="s">
        <v>1906</v>
      </c>
      <c r="D218" s="17" t="s">
        <v>1876</v>
      </c>
      <c r="E218" s="20" t="s">
        <v>3037</v>
      </c>
      <c r="F218" s="103" t="s">
        <v>2783</v>
      </c>
      <c r="G218" s="14" t="s">
        <v>77</v>
      </c>
      <c r="H218" s="10" t="str">
        <f>party!$A$10</f>
        <v>George Hurtt</v>
      </c>
      <c r="I218" s="10" t="str">
        <f>party!$A$16</f>
        <v>Louise Chini</v>
      </c>
      <c r="J218" s="18"/>
      <c r="K218" s="19" t="str">
        <f>references!$D$6</f>
        <v>Global Gridded Land Use Forcing Datasets (LUH2 v0.1)</v>
      </c>
      <c r="L218" s="33"/>
      <c r="M218" s="33"/>
      <c r="N218" s="33"/>
      <c r="O218" s="17" t="str">
        <f>party!$A$6</f>
        <v>Charlotte Pascoe</v>
      </c>
      <c r="P218" s="21" t="b">
        <v>1</v>
      </c>
      <c r="Q218" s="21" t="s">
        <v>84</v>
      </c>
    </row>
    <row r="219" spans="1:17" s="2" customFormat="1" ht="60">
      <c r="A219" s="12" t="s">
        <v>1898</v>
      </c>
      <c r="B219" s="11" t="s">
        <v>1905</v>
      </c>
      <c r="C219" s="13" t="s">
        <v>1907</v>
      </c>
      <c r="D219" s="17" t="s">
        <v>1877</v>
      </c>
      <c r="E219" s="20" t="s">
        <v>3038</v>
      </c>
      <c r="F219" s="103" t="s">
        <v>2785</v>
      </c>
      <c r="G219" s="14" t="s">
        <v>77</v>
      </c>
      <c r="H219" s="10" t="str">
        <f>party!$A$20</f>
        <v>Michaela I Hegglin</v>
      </c>
      <c r="I219" s="10"/>
      <c r="J219" s="18"/>
      <c r="K219" s="19" t="str">
        <f>references!$D$7</f>
        <v>Ozone and stratospheric water vapour concentration databases for CMIP6</v>
      </c>
      <c r="L219" s="33"/>
      <c r="M219" s="33"/>
      <c r="N219" s="33"/>
      <c r="O219" s="17" t="str">
        <f>party!$A$6</f>
        <v>Charlotte Pascoe</v>
      </c>
      <c r="P219" s="21" t="b">
        <v>1</v>
      </c>
      <c r="Q219" s="21" t="s">
        <v>84</v>
      </c>
    </row>
    <row r="220" spans="1:17" s="2" customFormat="1" ht="45">
      <c r="A220" s="12" t="s">
        <v>1899</v>
      </c>
      <c r="B220" s="11" t="s">
        <v>1904</v>
      </c>
      <c r="C220" s="13" t="s">
        <v>1908</v>
      </c>
      <c r="D220" s="17" t="s">
        <v>1878</v>
      </c>
      <c r="E220" s="20" t="s">
        <v>3039</v>
      </c>
      <c r="F220" s="103" t="s">
        <v>2787</v>
      </c>
      <c r="G220" s="14" t="s">
        <v>77</v>
      </c>
      <c r="H220" s="10" t="str">
        <f>party!$A$20</f>
        <v>Michaela I Hegglin</v>
      </c>
      <c r="I220" s="10"/>
      <c r="J220" s="18"/>
      <c r="K220" s="19" t="str">
        <f>references!$D$7</f>
        <v>Ozone and stratospheric water vapour concentration databases for CMIP6</v>
      </c>
      <c r="L220" s="33"/>
      <c r="M220" s="33"/>
      <c r="N220" s="33"/>
      <c r="O220" s="17" t="str">
        <f>party!$A$6</f>
        <v>Charlotte Pascoe</v>
      </c>
      <c r="P220" s="21" t="b">
        <v>1</v>
      </c>
      <c r="Q220" s="21" t="s">
        <v>84</v>
      </c>
    </row>
    <row r="221" spans="1:17" s="2" customFormat="1" ht="105">
      <c r="A221" s="12" t="s">
        <v>1900</v>
      </c>
      <c r="B221" s="11" t="s">
        <v>1903</v>
      </c>
      <c r="C221" s="13" t="s">
        <v>1909</v>
      </c>
      <c r="D221" s="17" t="s">
        <v>1879</v>
      </c>
      <c r="E221" s="20" t="s">
        <v>2765</v>
      </c>
      <c r="F221" s="103"/>
      <c r="G221" s="14" t="s">
        <v>77</v>
      </c>
      <c r="H221" s="10" t="str">
        <f>party!$A$15</f>
        <v>Katja Matthes</v>
      </c>
      <c r="I221" s="10" t="str">
        <f>party!$A$3</f>
        <v>Bernd Funke</v>
      </c>
      <c r="J221" s="18"/>
      <c r="K221" s="19" t="str">
        <f>references!$D$4</f>
        <v>Solar Forcing for CMIP6</v>
      </c>
      <c r="L221" s="33"/>
      <c r="M221" s="33"/>
      <c r="N221" s="33"/>
      <c r="O221" s="17" t="str">
        <f>party!$A$6</f>
        <v>Charlotte Pascoe</v>
      </c>
      <c r="P221" s="21" t="b">
        <v>1</v>
      </c>
      <c r="Q221" s="21" t="s">
        <v>84</v>
      </c>
    </row>
    <row r="222" spans="1:17" s="2" customFormat="1" ht="45">
      <c r="A222" s="12" t="s">
        <v>1901</v>
      </c>
      <c r="B222" s="11" t="s">
        <v>1901</v>
      </c>
      <c r="C222" s="13" t="s">
        <v>1910</v>
      </c>
      <c r="D222" s="17" t="s">
        <v>1880</v>
      </c>
      <c r="E222" s="20" t="s">
        <v>2764</v>
      </c>
      <c r="F222" s="103"/>
      <c r="G222" s="14" t="s">
        <v>77</v>
      </c>
      <c r="H222" s="10" t="str">
        <f>party!$A$15</f>
        <v>Katja Matthes</v>
      </c>
      <c r="I222" s="10" t="str">
        <f>party!$A$3</f>
        <v>Bernd Funke</v>
      </c>
      <c r="J222" s="18"/>
      <c r="K222" s="19" t="str">
        <f>references!$D$4</f>
        <v>Solar Forcing for CMIP6</v>
      </c>
      <c r="L222" s="33"/>
      <c r="M222" s="33"/>
      <c r="N222" s="33"/>
      <c r="O222" s="17" t="str">
        <f>party!$A$6</f>
        <v>Charlotte Pascoe</v>
      </c>
      <c r="P222" s="21" t="b">
        <v>1</v>
      </c>
      <c r="Q222" s="21" t="s">
        <v>84</v>
      </c>
    </row>
    <row r="223" spans="1:17" ht="30">
      <c r="A223" s="12" t="s">
        <v>1902</v>
      </c>
      <c r="B223" s="11" t="s">
        <v>1902</v>
      </c>
      <c r="C223" s="13" t="s">
        <v>1911</v>
      </c>
      <c r="D223" s="17" t="s">
        <v>1881</v>
      </c>
      <c r="E223" s="20" t="s">
        <v>2763</v>
      </c>
      <c r="G223" s="14" t="s">
        <v>77</v>
      </c>
      <c r="H223" s="10" t="str">
        <f>party!$A$17</f>
        <v>Larry Thomason</v>
      </c>
      <c r="K223" s="19" t="str">
        <f>references!$D$8</f>
        <v>Stratospheric Aerosol Data Set (SADS Version 2) Prospectus</v>
      </c>
      <c r="O223" s="17" t="str">
        <f>party!$A$6</f>
        <v>Charlotte Pascoe</v>
      </c>
      <c r="P223" s="21" t="b">
        <v>1</v>
      </c>
      <c r="Q223" s="21" t="s">
        <v>84</v>
      </c>
    </row>
    <row r="224" spans="1:17" ht="45">
      <c r="A224" s="12" t="s">
        <v>2247</v>
      </c>
      <c r="B224" s="11" t="s">
        <v>2248</v>
      </c>
      <c r="C224" s="13" t="s">
        <v>2247</v>
      </c>
      <c r="D224" s="17" t="s">
        <v>2249</v>
      </c>
      <c r="E224" s="20" t="s">
        <v>2762</v>
      </c>
      <c r="G224" s="14" t="s">
        <v>77</v>
      </c>
      <c r="H224" s="22" t="str">
        <f>party!$A$55</f>
        <v>Rein Haarsma</v>
      </c>
      <c r="I224" s="22" t="str">
        <f>party!$A$56</f>
        <v>Malcolm Roberts</v>
      </c>
      <c r="K224" s="13" t="str">
        <f>references!$D$14</f>
        <v>Overview CMIP6-Endorsed MIPs</v>
      </c>
      <c r="O224" s="17" t="str">
        <f>party!$A$6</f>
        <v>Charlotte Pascoe</v>
      </c>
      <c r="P224" s="21" t="b">
        <v>1</v>
      </c>
      <c r="Q224" s="21" t="s">
        <v>401</v>
      </c>
    </row>
    <row r="225" spans="1:17" ht="45">
      <c r="A225" s="12" t="s">
        <v>2395</v>
      </c>
      <c r="B225" s="11" t="s">
        <v>2396</v>
      </c>
      <c r="C225" s="13" t="s">
        <v>2397</v>
      </c>
      <c r="D225" s="17" t="s">
        <v>2398</v>
      </c>
      <c r="E225" s="20" t="s">
        <v>2761</v>
      </c>
      <c r="G225" s="14" t="s">
        <v>77</v>
      </c>
      <c r="H225" s="10" t="str">
        <f>party!$A$60</f>
        <v>Bart van den Hurk</v>
      </c>
      <c r="I225" s="10" t="str">
        <f>party!$A$61</f>
        <v>Gerhard Krinner</v>
      </c>
      <c r="J225" s="18" t="str">
        <f>party!$A$62</f>
        <v>Sonia Seneviratne</v>
      </c>
      <c r="K225" s="19" t="str">
        <f>references!D$14</f>
        <v>Overview CMIP6-Endorsed MIPs</v>
      </c>
      <c r="O225" s="17" t="str">
        <f>party!$A$6</f>
        <v>Charlotte Pascoe</v>
      </c>
      <c r="P225" s="21" t="b">
        <v>1</v>
      </c>
      <c r="Q225" s="21" t="s">
        <v>84</v>
      </c>
    </row>
    <row r="226" spans="1:17" ht="45">
      <c r="A226" s="12" t="s">
        <v>2414</v>
      </c>
      <c r="B226" s="11" t="s">
        <v>2413</v>
      </c>
      <c r="C226" s="13" t="s">
        <v>2414</v>
      </c>
      <c r="D226" s="17" t="s">
        <v>2415</v>
      </c>
      <c r="E226" s="20" t="s">
        <v>2760</v>
      </c>
      <c r="G226" s="14" t="s">
        <v>77</v>
      </c>
      <c r="H226" s="10" t="str">
        <f>party!$A$60</f>
        <v>Bart van den Hurk</v>
      </c>
      <c r="I226" s="10" t="str">
        <f>party!$A$61</f>
        <v>Gerhard Krinner</v>
      </c>
      <c r="J226" s="18" t="str">
        <f>party!$A$62</f>
        <v>Sonia Seneviratne</v>
      </c>
      <c r="K226" s="19" t="str">
        <f>references!D$14</f>
        <v>Overview CMIP6-Endorsed MIPs</v>
      </c>
      <c r="O226" s="17" t="str">
        <f>party!$A$6</f>
        <v>Charlotte Pascoe</v>
      </c>
      <c r="P226" s="21" t="b">
        <v>1</v>
      </c>
      <c r="Q226" s="21" t="s">
        <v>401</v>
      </c>
    </row>
    <row r="227" spans="1:17" ht="45">
      <c r="A227" s="12" t="s">
        <v>2416</v>
      </c>
      <c r="B227" s="11" t="s">
        <v>2417</v>
      </c>
      <c r="C227" s="13" t="s">
        <v>2416</v>
      </c>
      <c r="D227" s="17" t="s">
        <v>2418</v>
      </c>
      <c r="E227" s="20" t="s">
        <v>2759</v>
      </c>
      <c r="G227" s="14" t="s">
        <v>77</v>
      </c>
      <c r="H227" s="10" t="str">
        <f>party!$A$60</f>
        <v>Bart van den Hurk</v>
      </c>
      <c r="I227" s="10" t="str">
        <f>party!$A$61</f>
        <v>Gerhard Krinner</v>
      </c>
      <c r="J227" s="18" t="str">
        <f>party!$A$62</f>
        <v>Sonia Seneviratne</v>
      </c>
      <c r="K227" s="19" t="str">
        <f>references!D$14</f>
        <v>Overview CMIP6-Endorsed MIPs</v>
      </c>
      <c r="O227" s="17" t="str">
        <f>party!$A$6</f>
        <v>Charlotte Pascoe</v>
      </c>
      <c r="P227" s="21" t="b">
        <v>1</v>
      </c>
      <c r="Q227" s="21" t="s">
        <v>401</v>
      </c>
    </row>
    <row r="228" spans="1:17" ht="45">
      <c r="A228" s="12" t="s">
        <v>2486</v>
      </c>
      <c r="B228" s="11" t="s">
        <v>2487</v>
      </c>
      <c r="C228" s="13" t="s">
        <v>2486</v>
      </c>
      <c r="D228" s="17" t="s">
        <v>2488</v>
      </c>
      <c r="E228" s="20" t="s">
        <v>2721</v>
      </c>
      <c r="G228" s="14" t="s">
        <v>77</v>
      </c>
      <c r="H228" s="10" t="str">
        <f>party!$A$60</f>
        <v>Bart van den Hurk</v>
      </c>
      <c r="I228" s="10" t="str">
        <f>party!$A$61</f>
        <v>Gerhard Krinner</v>
      </c>
      <c r="J228" s="18" t="str">
        <f>party!$A$62</f>
        <v>Sonia Seneviratne</v>
      </c>
      <c r="K228" s="19" t="str">
        <f>references!D$14</f>
        <v>Overview CMIP6-Endorsed MIPs</v>
      </c>
      <c r="O228" s="17" t="str">
        <f>party!$A$6</f>
        <v>Charlotte Pascoe</v>
      </c>
      <c r="P228" s="21" t="b">
        <v>1</v>
      </c>
      <c r="Q228" s="21" t="s">
        <v>84</v>
      </c>
    </row>
    <row r="229" spans="1:17" ht="45">
      <c r="A229" s="12" t="s">
        <v>2718</v>
      </c>
      <c r="B229" s="11" t="s">
        <v>2719</v>
      </c>
      <c r="C229" s="13" t="s">
        <v>2718</v>
      </c>
      <c r="D229" s="17" t="s">
        <v>2720</v>
      </c>
      <c r="E229" s="20" t="s">
        <v>2722</v>
      </c>
      <c r="G229" s="14" t="s">
        <v>77</v>
      </c>
      <c r="H229" s="10" t="str">
        <f>party!$A$60</f>
        <v>Bart van den Hurk</v>
      </c>
      <c r="I229" s="10" t="str">
        <f>party!$A$61</f>
        <v>Gerhard Krinner</v>
      </c>
      <c r="J229" s="18" t="str">
        <f>party!$A$62</f>
        <v>Sonia Seneviratne</v>
      </c>
      <c r="K229" s="19" t="str">
        <f>references!D$14</f>
        <v>Overview CMIP6-Endorsed MIPs</v>
      </c>
      <c r="O229" s="17" t="str">
        <f>party!$A$6</f>
        <v>Charlotte Pascoe</v>
      </c>
      <c r="P229" s="21" t="b">
        <v>1</v>
      </c>
      <c r="Q229" s="21" t="s">
        <v>401</v>
      </c>
    </row>
    <row r="230" spans="1:17" ht="45">
      <c r="A230" s="12" t="s">
        <v>2755</v>
      </c>
      <c r="B230" s="11" t="s">
        <v>2756</v>
      </c>
      <c r="C230" s="13" t="s">
        <v>2755</v>
      </c>
      <c r="D230" s="17" t="s">
        <v>2757</v>
      </c>
      <c r="E230" s="20" t="s">
        <v>2758</v>
      </c>
      <c r="G230" s="14" t="s">
        <v>77</v>
      </c>
      <c r="H230" s="10" t="str">
        <f>party!$A$60</f>
        <v>Bart van den Hurk</v>
      </c>
      <c r="I230" s="10" t="str">
        <f>party!$A$61</f>
        <v>Gerhard Krinner</v>
      </c>
      <c r="J230" s="18" t="str">
        <f>party!$A$62</f>
        <v>Sonia Seneviratne</v>
      </c>
      <c r="K230" s="19" t="str">
        <f>references!D$14</f>
        <v>Overview CMIP6-Endorsed MIPs</v>
      </c>
      <c r="O230" s="17" t="str">
        <f>party!$A$6</f>
        <v>Charlotte Pascoe</v>
      </c>
      <c r="P230" s="21" t="b">
        <v>1</v>
      </c>
      <c r="Q230" s="21" t="s">
        <v>84</v>
      </c>
    </row>
    <row r="231" spans="1:17" ht="45">
      <c r="A231" s="12" t="s">
        <v>3118</v>
      </c>
      <c r="B231" s="11" t="s">
        <v>3119</v>
      </c>
      <c r="C231" s="13" t="s">
        <v>3118</v>
      </c>
      <c r="D231" s="17" t="s">
        <v>3120</v>
      </c>
      <c r="E231" s="20" t="s">
        <v>3121</v>
      </c>
      <c r="F231" s="103" t="s">
        <v>3122</v>
      </c>
      <c r="G231" s="22" t="s">
        <v>77</v>
      </c>
      <c r="H231" s="22" t="str">
        <f>party!$A$10</f>
        <v>George Hurtt</v>
      </c>
      <c r="I231" s="22" t="str">
        <f>party!$A$67</f>
        <v>David Lawrence</v>
      </c>
      <c r="K231" s="19" t="str">
        <f>references!D$14</f>
        <v>Overview CMIP6-Endorsed MIPs</v>
      </c>
      <c r="O231" s="17" t="str">
        <f>party!$A$6</f>
        <v>Charlotte Pascoe</v>
      </c>
      <c r="P231" s="21" t="b">
        <v>1</v>
      </c>
      <c r="Q231" s="21" t="s">
        <v>48</v>
      </c>
    </row>
    <row r="232" spans="1:17" ht="45">
      <c r="A232" s="12" t="s">
        <v>3128</v>
      </c>
      <c r="B232" s="11" t="s">
        <v>3129</v>
      </c>
      <c r="C232" s="13" t="s">
        <v>3130</v>
      </c>
      <c r="D232" s="17" t="s">
        <v>3131</v>
      </c>
      <c r="E232" s="20" t="s">
        <v>3132</v>
      </c>
      <c r="G232" s="22" t="s">
        <v>77</v>
      </c>
      <c r="H232" s="22" t="str">
        <f>party!$A$10</f>
        <v>George Hurtt</v>
      </c>
      <c r="I232" s="22" t="str">
        <f>party!$A$67</f>
        <v>David Lawrence</v>
      </c>
      <c r="K232" s="19" t="str">
        <f>references!D$14</f>
        <v>Overview CMIP6-Endorsed MIPs</v>
      </c>
      <c r="O232" s="17" t="str">
        <f>party!$A$6</f>
        <v>Charlotte Pascoe</v>
      </c>
      <c r="P232" s="21" t="b">
        <v>1</v>
      </c>
      <c r="Q232" s="21" t="s">
        <v>84</v>
      </c>
    </row>
    <row r="233" spans="1:17" ht="45">
      <c r="A233" s="12" t="s">
        <v>3146</v>
      </c>
      <c r="B233" s="11" t="s">
        <v>3147</v>
      </c>
      <c r="C233" s="13" t="s">
        <v>3148</v>
      </c>
      <c r="D233" s="17" t="s">
        <v>3153</v>
      </c>
      <c r="E233" s="20" t="s">
        <v>3160</v>
      </c>
      <c r="G233" s="22" t="s">
        <v>77</v>
      </c>
      <c r="H233" s="22" t="str">
        <f>party!$A$10</f>
        <v>George Hurtt</v>
      </c>
      <c r="I233" s="22" t="str">
        <f>party!$A$67</f>
        <v>David Lawrence</v>
      </c>
      <c r="K233" s="19" t="str">
        <f>references!D$14</f>
        <v>Overview CMIP6-Endorsed MIPs</v>
      </c>
      <c r="O233" s="17" t="str">
        <f>party!$A$6</f>
        <v>Charlotte Pascoe</v>
      </c>
      <c r="P233" s="21" t="b">
        <v>1</v>
      </c>
      <c r="Q233" s="21" t="s">
        <v>48</v>
      </c>
    </row>
    <row r="234" spans="1:17" ht="45">
      <c r="A234" s="12" t="s">
        <v>3149</v>
      </c>
      <c r="B234" s="11" t="s">
        <v>3150</v>
      </c>
      <c r="C234" s="13" t="s">
        <v>3151</v>
      </c>
      <c r="D234" s="17" t="s">
        <v>3152</v>
      </c>
      <c r="E234" s="20" t="s">
        <v>3159</v>
      </c>
      <c r="G234" s="22" t="s">
        <v>77</v>
      </c>
      <c r="H234" s="22" t="str">
        <f>party!$A$10</f>
        <v>George Hurtt</v>
      </c>
      <c r="I234" s="22" t="str">
        <f>party!$A$67</f>
        <v>David Lawrence</v>
      </c>
      <c r="K234" s="19" t="str">
        <f>references!D$14</f>
        <v>Overview CMIP6-Endorsed MIPs</v>
      </c>
      <c r="O234" s="17" t="str">
        <f>party!$A$6</f>
        <v>Charlotte Pascoe</v>
      </c>
      <c r="P234" s="21" t="b">
        <v>1</v>
      </c>
      <c r="Q234" s="21" t="s">
        <v>48</v>
      </c>
    </row>
    <row r="235" spans="1:17" ht="45">
      <c r="A235" s="12" t="s">
        <v>3154</v>
      </c>
      <c r="B235" s="11" t="s">
        <v>3155</v>
      </c>
      <c r="C235" s="13" t="s">
        <v>3156</v>
      </c>
      <c r="D235" s="17" t="s">
        <v>3157</v>
      </c>
      <c r="E235" s="20" t="s">
        <v>3158</v>
      </c>
      <c r="G235" s="22" t="s">
        <v>77</v>
      </c>
      <c r="H235" s="22" t="str">
        <f>party!$A$10</f>
        <v>George Hurtt</v>
      </c>
      <c r="I235" s="22" t="str">
        <f>party!$A$67</f>
        <v>David Lawrence</v>
      </c>
      <c r="K235" s="19" t="str">
        <f>references!D$14</f>
        <v>Overview CMIP6-Endorsed MIPs</v>
      </c>
      <c r="O235" s="17" t="str">
        <f>party!$A$6</f>
        <v>Charlotte Pascoe</v>
      </c>
      <c r="P235" s="21" t="b">
        <v>1</v>
      </c>
      <c r="Q235" s="21" t="s">
        <v>48</v>
      </c>
    </row>
    <row r="236" spans="1:17" ht="30">
      <c r="A236" s="12" t="s">
        <v>3200</v>
      </c>
      <c r="B236" s="11" t="s">
        <v>3200</v>
      </c>
      <c r="C236" s="13" t="s">
        <v>3201</v>
      </c>
      <c r="D236" s="17" t="s">
        <v>3202</v>
      </c>
      <c r="E236" s="20" t="s">
        <v>3209</v>
      </c>
      <c r="G236" s="22" t="s">
        <v>77</v>
      </c>
      <c r="H236" s="22" t="str">
        <f>party!$A$10</f>
        <v>George Hurtt</v>
      </c>
      <c r="I236" s="22" t="str">
        <f>party!$A$67</f>
        <v>David Lawrence</v>
      </c>
      <c r="K236" s="19" t="str">
        <f>references!D$14</f>
        <v>Overview CMIP6-Endorsed MIPs</v>
      </c>
      <c r="O236" s="17" t="str">
        <f>party!$A$6</f>
        <v>Charlotte Pascoe</v>
      </c>
      <c r="P236" s="21" t="b">
        <v>1</v>
      </c>
      <c r="Q236" s="21" t="s">
        <v>48</v>
      </c>
    </row>
    <row r="237" spans="1:17" ht="30">
      <c r="A237" s="12" t="s">
        <v>3204</v>
      </c>
      <c r="B237" s="11" t="s">
        <v>3205</v>
      </c>
      <c r="C237" s="13" t="s">
        <v>3206</v>
      </c>
      <c r="D237" s="17" t="s">
        <v>3207</v>
      </c>
      <c r="E237" s="20" t="s">
        <v>3208</v>
      </c>
      <c r="G237" s="22" t="s">
        <v>77</v>
      </c>
      <c r="H237" s="22" t="str">
        <f>party!$A$10</f>
        <v>George Hurtt</v>
      </c>
      <c r="I237" s="22" t="str">
        <f>party!$A$67</f>
        <v>David Lawrence</v>
      </c>
      <c r="K237" s="19" t="str">
        <f>references!D$14</f>
        <v>Overview CMIP6-Endorsed MIPs</v>
      </c>
      <c r="O237" s="17" t="str">
        <f>party!$A$6</f>
        <v>Charlotte Pascoe</v>
      </c>
      <c r="P237" s="21" t="b">
        <v>1</v>
      </c>
      <c r="Q237" s="21" t="s">
        <v>48</v>
      </c>
    </row>
    <row r="238" spans="1:17" ht="30">
      <c r="A238" s="12" t="s">
        <v>3229</v>
      </c>
      <c r="B238" s="11" t="s">
        <v>3193</v>
      </c>
      <c r="C238" s="13" t="s">
        <v>3230</v>
      </c>
      <c r="D238" s="17" t="s">
        <v>3221</v>
      </c>
      <c r="E238" s="20" t="s">
        <v>3212</v>
      </c>
      <c r="G238" s="22" t="s">
        <v>77</v>
      </c>
      <c r="H238" s="22" t="str">
        <f>party!$A$10</f>
        <v>George Hurtt</v>
      </c>
      <c r="I238" s="22" t="str">
        <f>party!$A$67</f>
        <v>David Lawrence</v>
      </c>
      <c r="K238" s="19" t="str">
        <f>references!D$14</f>
        <v>Overview CMIP6-Endorsed MIPs</v>
      </c>
      <c r="O238" s="17" t="str">
        <f>party!$A$6</f>
        <v>Charlotte Pascoe</v>
      </c>
      <c r="P238" s="21" t="b">
        <v>1</v>
      </c>
      <c r="Q238" s="21" t="s">
        <v>48</v>
      </c>
    </row>
    <row r="239" spans="1:17" ht="30">
      <c r="A239" s="12" t="s">
        <v>3194</v>
      </c>
      <c r="B239" s="11" t="s">
        <v>3195</v>
      </c>
      <c r="C239" s="13" t="s">
        <v>3196</v>
      </c>
      <c r="D239" s="17" t="s">
        <v>3222</v>
      </c>
      <c r="E239" s="20" t="s">
        <v>3211</v>
      </c>
      <c r="G239" s="22" t="s">
        <v>77</v>
      </c>
      <c r="H239" s="22" t="str">
        <f>party!$A$10</f>
        <v>George Hurtt</v>
      </c>
      <c r="I239" s="22" t="str">
        <f>party!$A$67</f>
        <v>David Lawrence</v>
      </c>
      <c r="K239" s="19" t="str">
        <f>references!D$14</f>
        <v>Overview CMIP6-Endorsed MIPs</v>
      </c>
      <c r="O239" s="17" t="str">
        <f>party!$A$6</f>
        <v>Charlotte Pascoe</v>
      </c>
      <c r="P239" s="21" t="b">
        <v>1</v>
      </c>
      <c r="Q239" s="21" t="s">
        <v>48</v>
      </c>
    </row>
    <row r="240" spans="1:17" ht="30">
      <c r="A240" s="12" t="s">
        <v>3198</v>
      </c>
      <c r="B240" s="11" t="s">
        <v>3197</v>
      </c>
      <c r="C240" s="13" t="s">
        <v>3199</v>
      </c>
      <c r="D240" s="17" t="s">
        <v>3223</v>
      </c>
      <c r="E240" s="20" t="s">
        <v>3210</v>
      </c>
      <c r="G240" s="22" t="s">
        <v>77</v>
      </c>
      <c r="H240" s="22" t="str">
        <f>party!$A$10</f>
        <v>George Hurtt</v>
      </c>
      <c r="I240" s="22" t="str">
        <f>party!$A$67</f>
        <v>David Lawrence</v>
      </c>
      <c r="K240" s="19" t="str">
        <f>references!D$14</f>
        <v>Overview CMIP6-Endorsed MIPs</v>
      </c>
      <c r="O240" s="17" t="str">
        <f>party!$A$6</f>
        <v>Charlotte Pascoe</v>
      </c>
      <c r="P240" s="21" t="b">
        <v>1</v>
      </c>
      <c r="Q240" s="21" t="s">
        <v>48</v>
      </c>
    </row>
    <row r="241" spans="1:17" ht="30">
      <c r="A241" s="12" t="s">
        <v>3203</v>
      </c>
      <c r="B241" s="11" t="s">
        <v>3203</v>
      </c>
      <c r="C241" s="13" t="s">
        <v>3219</v>
      </c>
      <c r="D241" s="17" t="s">
        <v>3224</v>
      </c>
      <c r="E241" s="20" t="s">
        <v>3220</v>
      </c>
      <c r="G241" s="22" t="s">
        <v>77</v>
      </c>
      <c r="H241" s="22" t="str">
        <f>party!$A$10</f>
        <v>George Hurtt</v>
      </c>
      <c r="I241" s="22" t="str">
        <f>party!$A$67</f>
        <v>David Lawrence</v>
      </c>
      <c r="K241" s="19" t="str">
        <f>references!D$14</f>
        <v>Overview CMIP6-Endorsed MIPs</v>
      </c>
      <c r="O241" s="17" t="str">
        <f>party!$A$6</f>
        <v>Charlotte Pascoe</v>
      </c>
      <c r="P241" s="21" t="b">
        <v>1</v>
      </c>
      <c r="Q241" s="21" t="s">
        <v>48</v>
      </c>
    </row>
    <row r="242" spans="1:17" ht="30">
      <c r="A242" s="12" t="s">
        <v>3213</v>
      </c>
      <c r="B242" s="11" t="s">
        <v>3213</v>
      </c>
      <c r="C242" s="13" t="s">
        <v>3214</v>
      </c>
      <c r="D242" s="17" t="s">
        <v>3225</v>
      </c>
      <c r="E242" s="20" t="s">
        <v>3215</v>
      </c>
      <c r="G242" s="22" t="s">
        <v>77</v>
      </c>
      <c r="H242" s="22" t="str">
        <f>party!$A$10</f>
        <v>George Hurtt</v>
      </c>
      <c r="I242" s="22" t="str">
        <f>party!$A$67</f>
        <v>David Lawrence</v>
      </c>
      <c r="K242" s="19" t="str">
        <f>references!D$14</f>
        <v>Overview CMIP6-Endorsed MIPs</v>
      </c>
      <c r="O242" s="17" t="str">
        <f>party!$A$6</f>
        <v>Charlotte Pascoe</v>
      </c>
      <c r="P242" s="21" t="b">
        <v>1</v>
      </c>
      <c r="Q242" s="21" t="s">
        <v>48</v>
      </c>
    </row>
    <row r="243" spans="1:17" ht="30">
      <c r="A243" s="12" t="s">
        <v>3216</v>
      </c>
      <c r="B243" s="11" t="s">
        <v>3216</v>
      </c>
      <c r="C243" s="13" t="s">
        <v>3217</v>
      </c>
      <c r="D243" s="17" t="s">
        <v>3226</v>
      </c>
      <c r="E243" s="20" t="s">
        <v>3218</v>
      </c>
      <c r="G243" s="22" t="s">
        <v>77</v>
      </c>
      <c r="H243" s="22" t="str">
        <f>party!$A$10</f>
        <v>George Hurtt</v>
      </c>
      <c r="I243" s="22" t="str">
        <f>party!$A$67</f>
        <v>David Lawrence</v>
      </c>
      <c r="K243" s="19" t="str">
        <f>references!D$14</f>
        <v>Overview CMIP6-Endorsed MIPs</v>
      </c>
      <c r="O243" s="17" t="str">
        <f>party!$A$6</f>
        <v>Charlotte Pascoe</v>
      </c>
      <c r="P243" s="21" t="b">
        <v>1</v>
      </c>
      <c r="Q243" s="21" t="s">
        <v>48</v>
      </c>
    </row>
    <row r="244" spans="1:17" ht="105">
      <c r="A244" s="12" t="s">
        <v>3387</v>
      </c>
      <c r="B244" s="11" t="s">
        <v>3389</v>
      </c>
      <c r="C244" s="13" t="s">
        <v>3391</v>
      </c>
      <c r="D244" s="17" t="s">
        <v>3399</v>
      </c>
      <c r="E244" s="20" t="s">
        <v>3393</v>
      </c>
      <c r="F244" s="103" t="s">
        <v>3386</v>
      </c>
      <c r="G244" s="14" t="s">
        <v>77</v>
      </c>
      <c r="H244" s="10" t="str">
        <f>party!$A$68</f>
        <v>Gokhan Danabasoglu</v>
      </c>
      <c r="I244" s="10" t="str">
        <f>party!$A$49</f>
        <v>Stephen Griffies</v>
      </c>
      <c r="J244" s="18" t="str">
        <f>party!$A$69</f>
        <v>James Orr</v>
      </c>
      <c r="K244" s="19" t="str">
        <f>references!D$14</f>
        <v>Overview CMIP6-Endorsed MIPs</v>
      </c>
      <c r="L244" s="7" t="str">
        <f>references!$D$46</f>
        <v>Griffies, S.M., M. Winton, B. Samuels, G. Danabasoglu, S. Yeager, S. Marsland, H. Drange, and M. Bentsen (2012), Datasets and protocol for the CLIVAR WGOMD Coordinated Ocean-ice Reference Experiments (COREs), WCRP Report No. 21/2012, pp.21.</v>
      </c>
      <c r="M244" s="7" t="str">
        <f>references!$D$47</f>
        <v>Large, W.G., and S. G. Yeager (2009), The global climatology of interannually varying air-sea flux data set, Climate Dynamics, 33, 341-364</v>
      </c>
      <c r="O244" s="17" t="str">
        <f>party!$A$6</f>
        <v>Charlotte Pascoe</v>
      </c>
      <c r="P244" s="21" t="b">
        <v>1</v>
      </c>
      <c r="Q244" s="21" t="s">
        <v>84</v>
      </c>
    </row>
    <row r="245" spans="1:17" ht="105">
      <c r="A245" s="12" t="s">
        <v>3388</v>
      </c>
      <c r="B245" s="11" t="s">
        <v>3390</v>
      </c>
      <c r="C245" s="13" t="s">
        <v>3392</v>
      </c>
      <c r="D245" s="17" t="s">
        <v>3400</v>
      </c>
      <c r="E245" s="20" t="s">
        <v>3394</v>
      </c>
      <c r="F245" s="103" t="s">
        <v>3386</v>
      </c>
      <c r="G245" s="14" t="s">
        <v>77</v>
      </c>
      <c r="H245" s="10" t="str">
        <f>party!$A$68</f>
        <v>Gokhan Danabasoglu</v>
      </c>
      <c r="I245" s="10" t="str">
        <f>party!$A$49</f>
        <v>Stephen Griffies</v>
      </c>
      <c r="J245" s="18" t="str">
        <f>party!$A$69</f>
        <v>James Orr</v>
      </c>
      <c r="K245" s="19" t="str">
        <f>references!D$14</f>
        <v>Overview CMIP6-Endorsed MIPs</v>
      </c>
      <c r="L245" s="7" t="str">
        <f>references!$D$46</f>
        <v>Griffies, S.M., M. Winton, B. Samuels, G. Danabasoglu, S. Yeager, S. Marsland, H. Drange, and M. Bentsen (2012), Datasets and protocol for the CLIVAR WGOMD Coordinated Ocean-ice Reference Experiments (COREs), WCRP Report No. 21/2012, pp.21.</v>
      </c>
      <c r="M245" s="7" t="str">
        <f>references!$D$47</f>
        <v>Large, W.G., and S. G. Yeager (2009), The global climatology of interannually varying air-sea flux data set, Climate Dynamics, 33, 341-364</v>
      </c>
      <c r="O245" s="17" t="str">
        <f>party!$A$6</f>
        <v>Charlotte Pascoe</v>
      </c>
      <c r="P245" s="21" t="b">
        <v>1</v>
      </c>
      <c r="Q245" s="21" t="s">
        <v>84</v>
      </c>
    </row>
    <row r="246" spans="1:17" ht="105">
      <c r="A246" s="12" t="s">
        <v>3397</v>
      </c>
      <c r="B246" s="11" t="s">
        <v>3395</v>
      </c>
      <c r="C246" s="13" t="s">
        <v>3396</v>
      </c>
      <c r="D246" s="17" t="s">
        <v>3398</v>
      </c>
      <c r="E246" s="20" t="s">
        <v>3401</v>
      </c>
      <c r="F246" s="103" t="s">
        <v>3386</v>
      </c>
      <c r="G246" s="14" t="s">
        <v>77</v>
      </c>
      <c r="H246" s="10" t="str">
        <f>party!$A$68</f>
        <v>Gokhan Danabasoglu</v>
      </c>
      <c r="I246" s="10" t="str">
        <f>party!$A$49</f>
        <v>Stephen Griffies</v>
      </c>
      <c r="J246" s="18" t="str">
        <f>party!$A$69</f>
        <v>James Orr</v>
      </c>
      <c r="K246" s="19" t="str">
        <f>references!D$14</f>
        <v>Overview CMIP6-Endorsed MIPs</v>
      </c>
      <c r="L246" s="7" t="str">
        <f>references!$D$46</f>
        <v>Griffies, S.M., M. Winton, B. Samuels, G. Danabasoglu, S. Yeager, S. Marsland, H. Drange, and M. Bentsen (2012), Datasets and protocol for the CLIVAR WGOMD Coordinated Ocean-ice Reference Experiments (COREs), WCRP Report No. 21/2012, pp.21.</v>
      </c>
      <c r="M246" s="7" t="str">
        <f>references!$D$47</f>
        <v>Large, W.G., and S. G. Yeager (2009), The global climatology of interannually varying air-sea flux data set, Climate Dynamics, 33, 341-364</v>
      </c>
      <c r="O246" s="17" t="str">
        <f>party!$A$6</f>
        <v>Charlotte Pascoe</v>
      </c>
      <c r="P246" s="21" t="b">
        <v>1</v>
      </c>
      <c r="Q246" s="21" t="s">
        <v>84</v>
      </c>
    </row>
    <row r="247" spans="1:17" ht="45">
      <c r="A247" s="12" t="s">
        <v>3415</v>
      </c>
      <c r="B247" s="11" t="s">
        <v>3417</v>
      </c>
      <c r="C247" s="13" t="s">
        <v>3407</v>
      </c>
      <c r="D247" s="17" t="s">
        <v>3419</v>
      </c>
      <c r="E247" s="20" t="s">
        <v>3421</v>
      </c>
      <c r="F247" s="103" t="s">
        <v>3438</v>
      </c>
      <c r="G247" s="14" t="s">
        <v>77</v>
      </c>
      <c r="H247" s="10" t="str">
        <f>party!$A$68</f>
        <v>Gokhan Danabasoglu</v>
      </c>
      <c r="I247" s="10" t="str">
        <f>party!$A$49</f>
        <v>Stephen Griffies</v>
      </c>
      <c r="J247" s="18" t="str">
        <f>party!$A$69</f>
        <v>James Orr</v>
      </c>
      <c r="K247" s="19" t="str">
        <f>references!D$14</f>
        <v>Overview CMIP6-Endorsed MIPs</v>
      </c>
      <c r="L247" s="7" t="str">
        <f>references!$D$48</f>
        <v>OCMIP2 CFC tracer web guide</v>
      </c>
      <c r="O247" s="17" t="str">
        <f>party!$A$6</f>
        <v>Charlotte Pascoe</v>
      </c>
      <c r="P247" s="21" t="b">
        <v>1</v>
      </c>
      <c r="Q247" s="21" t="s">
        <v>48</v>
      </c>
    </row>
    <row r="248" spans="1:17" ht="45">
      <c r="A248" s="12" t="s">
        <v>3416</v>
      </c>
      <c r="B248" s="11" t="s">
        <v>3418</v>
      </c>
      <c r="C248" s="13" t="s">
        <v>3408</v>
      </c>
      <c r="D248" s="17" t="s">
        <v>3420</v>
      </c>
      <c r="E248" s="20" t="s">
        <v>3422</v>
      </c>
      <c r="F248" s="103" t="s">
        <v>3438</v>
      </c>
      <c r="G248" s="14" t="s">
        <v>77</v>
      </c>
      <c r="H248" s="10" t="str">
        <f>party!$A$68</f>
        <v>Gokhan Danabasoglu</v>
      </c>
      <c r="I248" s="10" t="str">
        <f>party!$A$49</f>
        <v>Stephen Griffies</v>
      </c>
      <c r="J248" s="18" t="str">
        <f>party!$A$69</f>
        <v>James Orr</v>
      </c>
      <c r="K248" s="19" t="str">
        <f>references!D$14</f>
        <v>Overview CMIP6-Endorsed MIPs</v>
      </c>
      <c r="L248" s="7" t="str">
        <f>references!$D$48</f>
        <v>OCMIP2 CFC tracer web guide</v>
      </c>
      <c r="O248" s="17" t="str">
        <f>party!$A$6</f>
        <v>Charlotte Pascoe</v>
      </c>
      <c r="P248" s="21" t="b">
        <v>1</v>
      </c>
      <c r="Q248" s="21" t="s">
        <v>48</v>
      </c>
    </row>
    <row r="249" spans="1:17" ht="45">
      <c r="A249" s="12" t="s">
        <v>3409</v>
      </c>
      <c r="B249" s="11" t="s">
        <v>3410</v>
      </c>
      <c r="C249" s="13" t="s">
        <v>3411</v>
      </c>
      <c r="D249" s="17" t="s">
        <v>3412</v>
      </c>
      <c r="E249" s="20" t="s">
        <v>3413</v>
      </c>
      <c r="F249" s="103" t="s">
        <v>3438</v>
      </c>
      <c r="G249" s="14" t="s">
        <v>77</v>
      </c>
      <c r="H249" s="10" t="str">
        <f>party!$A$68</f>
        <v>Gokhan Danabasoglu</v>
      </c>
      <c r="I249" s="10" t="str">
        <f>party!$A$49</f>
        <v>Stephen Griffies</v>
      </c>
      <c r="J249" s="18" t="str">
        <f>party!$A$69</f>
        <v>James Orr</v>
      </c>
      <c r="K249" s="19" t="str">
        <f>references!D$14</f>
        <v>Overview CMIP6-Endorsed MIPs</v>
      </c>
      <c r="L249" s="7" t="str">
        <f>references!$D$48</f>
        <v>OCMIP2 CFC tracer web guide</v>
      </c>
      <c r="O249" s="17" t="str">
        <f>party!$A$6</f>
        <v>Charlotte Pascoe</v>
      </c>
      <c r="P249" s="21" t="b">
        <v>1</v>
      </c>
      <c r="Q249" s="21" t="s">
        <v>48</v>
      </c>
    </row>
    <row r="250" spans="1:17" ht="45">
      <c r="A250" s="12" t="s">
        <v>3430</v>
      </c>
      <c r="B250" s="11" t="s">
        <v>3429</v>
      </c>
      <c r="C250" s="13" t="s">
        <v>3430</v>
      </c>
      <c r="D250" s="17" t="s">
        <v>3431</v>
      </c>
      <c r="E250" s="20" t="s">
        <v>3436</v>
      </c>
      <c r="F250" s="103" t="s">
        <v>3437</v>
      </c>
      <c r="G250" s="14" t="s">
        <v>77</v>
      </c>
      <c r="H250" s="10" t="str">
        <f>party!$A$68</f>
        <v>Gokhan Danabasoglu</v>
      </c>
      <c r="I250" s="10" t="str">
        <f>party!$A$49</f>
        <v>Stephen Griffies</v>
      </c>
      <c r="J250" s="18" t="str">
        <f>party!$A$69</f>
        <v>James Orr</v>
      </c>
      <c r="K250" s="19" t="str">
        <f>references!D$14</f>
        <v>Overview CMIP6-Endorsed MIPs</v>
      </c>
      <c r="L250" s="7" t="str">
        <f>references!$D$49</f>
        <v>OCMIP3 biogeochemical web guide</v>
      </c>
      <c r="O250" s="17" t="str">
        <f>party!$A$6</f>
        <v>Charlotte Pascoe</v>
      </c>
      <c r="P250" s="21" t="b">
        <v>1</v>
      </c>
      <c r="Q250" s="21" t="s">
        <v>48</v>
      </c>
    </row>
    <row r="251" spans="1:17" ht="45">
      <c r="A251" s="12" t="s">
        <v>3433</v>
      </c>
      <c r="B251" s="11" t="s">
        <v>3432</v>
      </c>
      <c r="C251" s="13" t="s">
        <v>3433</v>
      </c>
      <c r="D251" s="17" t="s">
        <v>3434</v>
      </c>
      <c r="E251" s="20" t="s">
        <v>3435</v>
      </c>
      <c r="F251" s="103" t="s">
        <v>3437</v>
      </c>
      <c r="G251" s="14" t="s">
        <v>77</v>
      </c>
      <c r="H251" s="10" t="str">
        <f>party!$A$68</f>
        <v>Gokhan Danabasoglu</v>
      </c>
      <c r="I251" s="10" t="str">
        <f>party!$A$49</f>
        <v>Stephen Griffies</v>
      </c>
      <c r="J251" s="18" t="str">
        <f>party!$A$69</f>
        <v>James Orr</v>
      </c>
      <c r="K251" s="19" t="str">
        <f>references!D$14</f>
        <v>Overview CMIP6-Endorsed MIPs</v>
      </c>
      <c r="L251" s="7" t="str">
        <f>references!$D$49</f>
        <v>OCMIP3 biogeochemical web guide</v>
      </c>
      <c r="O251" s="17" t="str">
        <f>party!$A$6</f>
        <v>Charlotte Pascoe</v>
      </c>
      <c r="P251" s="21" t="b">
        <v>1</v>
      </c>
      <c r="Q251" s="21" t="s">
        <v>84</v>
      </c>
    </row>
    <row r="252" spans="1:17" ht="45">
      <c r="A252" s="12" t="s">
        <v>3439</v>
      </c>
      <c r="B252" s="11" t="s">
        <v>3440</v>
      </c>
      <c r="C252" s="13" t="s">
        <v>3439</v>
      </c>
      <c r="D252" s="17" t="s">
        <v>3441</v>
      </c>
      <c r="E252" s="20" t="s">
        <v>3446</v>
      </c>
      <c r="F252" s="103" t="s">
        <v>3442</v>
      </c>
      <c r="G252" s="14" t="s">
        <v>77</v>
      </c>
      <c r="H252" s="10" t="str">
        <f>party!$A$68</f>
        <v>Gokhan Danabasoglu</v>
      </c>
      <c r="I252" s="10" t="str">
        <f>party!$A$49</f>
        <v>Stephen Griffies</v>
      </c>
      <c r="J252" s="18" t="str">
        <f>party!$A$69</f>
        <v>James Orr</v>
      </c>
      <c r="K252" s="19" t="str">
        <f>references!D$14</f>
        <v>Overview CMIP6-Endorsed MIPs</v>
      </c>
      <c r="L252" s="7" t="str">
        <f>references!$D$49</f>
        <v>OCMIP3 biogeochemical web guide</v>
      </c>
      <c r="O252" s="17" t="str">
        <f>party!$A$6</f>
        <v>Charlotte Pascoe</v>
      </c>
      <c r="P252" s="21" t="b">
        <v>1</v>
      </c>
      <c r="Q252" s="21" t="s">
        <v>48</v>
      </c>
    </row>
    <row r="253" spans="1:17" ht="45">
      <c r="A253" s="12" t="s">
        <v>3443</v>
      </c>
      <c r="B253" s="11" t="s">
        <v>3444</v>
      </c>
      <c r="C253" s="13" t="s">
        <v>3443</v>
      </c>
      <c r="D253" s="17" t="s">
        <v>3445</v>
      </c>
      <c r="E253" s="20" t="s">
        <v>3447</v>
      </c>
      <c r="F253" s="103" t="s">
        <v>3448</v>
      </c>
      <c r="G253" s="14" t="s">
        <v>77</v>
      </c>
      <c r="H253" s="10" t="str">
        <f>party!$A$68</f>
        <v>Gokhan Danabasoglu</v>
      </c>
      <c r="I253" s="10" t="str">
        <f>party!$A$49</f>
        <v>Stephen Griffies</v>
      </c>
      <c r="J253" s="18" t="str">
        <f>party!$A$69</f>
        <v>James Orr</v>
      </c>
      <c r="K253" s="19" t="str">
        <f>references!D$14</f>
        <v>Overview CMIP6-Endorsed MIPs</v>
      </c>
      <c r="L253" s="7" t="str">
        <f>references!$D$49</f>
        <v>OCMIP3 biogeochemical web guide</v>
      </c>
      <c r="O253" s="17" t="str">
        <f>party!$A$6</f>
        <v>Charlotte Pascoe</v>
      </c>
      <c r="P253" s="21" t="b">
        <v>1</v>
      </c>
      <c r="Q253" s="21" t="s">
        <v>48</v>
      </c>
    </row>
    <row r="254" spans="1:17" ht="60">
      <c r="A254" s="12" t="s">
        <v>3542</v>
      </c>
      <c r="B254" s="11" t="s">
        <v>3543</v>
      </c>
      <c r="C254" s="13" t="s">
        <v>3542</v>
      </c>
      <c r="D254" s="17" t="s">
        <v>3544</v>
      </c>
      <c r="E254" s="20" t="s">
        <v>3545</v>
      </c>
      <c r="F254" s="103" t="s">
        <v>3550</v>
      </c>
      <c r="G254" s="14" t="s">
        <v>77</v>
      </c>
      <c r="H254" s="10" t="str">
        <f>party!$A$68</f>
        <v>Gokhan Danabasoglu</v>
      </c>
      <c r="I254" s="10" t="str">
        <f>party!$A$49</f>
        <v>Stephen Griffies</v>
      </c>
      <c r="J254" s="18" t="str">
        <f>party!$A$69</f>
        <v>James Orr</v>
      </c>
      <c r="K254" s="19" t="str">
        <f>references!D$14</f>
        <v>Overview CMIP6-Endorsed MIPs</v>
      </c>
      <c r="L254" s="7" t="str">
        <f>references!$D$49</f>
        <v>OCMIP3 biogeochemical web guide</v>
      </c>
      <c r="M254" s="7" t="str">
        <f>references!$D$54</f>
        <v>OCMIP2 abiotic tracer web guide</v>
      </c>
      <c r="O254" s="17" t="str">
        <f>party!$A$6</f>
        <v>Charlotte Pascoe</v>
      </c>
      <c r="P254" s="21" t="b">
        <v>1</v>
      </c>
      <c r="Q254" s="21" t="s">
        <v>84</v>
      </c>
    </row>
  </sheetData>
  <mergeCells count="18">
    <mergeCell ref="H2:J2"/>
    <mergeCell ref="G1:J1"/>
    <mergeCell ref="K1:N2"/>
    <mergeCell ref="S1:S2"/>
    <mergeCell ref="R1:R2"/>
    <mergeCell ref="Q1:Q2"/>
    <mergeCell ref="P1:P2"/>
    <mergeCell ref="O1:O2"/>
    <mergeCell ref="X1:X2"/>
    <mergeCell ref="W1:W2"/>
    <mergeCell ref="V1:V2"/>
    <mergeCell ref="U1:U2"/>
    <mergeCell ref="T1:T2"/>
    <mergeCell ref="E1:E2"/>
    <mergeCell ref="F1:F2"/>
    <mergeCell ref="D1:D2"/>
    <mergeCell ref="C1:C2"/>
    <mergeCell ref="A1:A2"/>
  </mergeCells>
  <phoneticPr fontId="4" type="noConversion"/>
  <pageMargins left="0.75" right="0.75" top="1" bottom="1" header="0.5" footer="0.5"/>
  <pageSetup paperSize="9" orientation="portrait" horizontalDpi="4294967292" verticalDpi="4294967292"/>
  <ignoredErrors>
    <ignoredError sqref="I130" formula="1"/>
  </ignoredErrors>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1"/>
  <sheetViews>
    <sheetView topLeftCell="A27" workbookViewId="0">
      <selection activeCell="A42" sqref="A42"/>
    </sheetView>
  </sheetViews>
  <sheetFormatPr baseColWidth="10" defaultRowHeight="15" x14ac:dyDescent="0"/>
  <cols>
    <col min="1" max="1" width="10.83203125" style="5"/>
    <col min="2" max="2" width="21.5" style="1" customWidth="1"/>
    <col min="3" max="3" width="14.5" style="1" bestFit="1" customWidth="1"/>
    <col min="4" max="4" width="24.33203125" style="1" customWidth="1"/>
    <col min="5" max="5" width="33.1640625" style="1" customWidth="1"/>
    <col min="6" max="6" width="16" bestFit="1" customWidth="1"/>
    <col min="7" max="9" width="16" customWidth="1"/>
    <col min="11" max="11" width="9.83203125" style="1" customWidth="1"/>
    <col min="12" max="12" width="12.1640625" customWidth="1"/>
    <col min="13" max="13" width="16.1640625" bestFit="1" customWidth="1"/>
    <col min="14" max="14" width="9.33203125" customWidth="1"/>
    <col min="15" max="15" width="26.6640625" style="31" bestFit="1" customWidth="1"/>
    <col min="16" max="16" width="26.6640625" customWidth="1"/>
    <col min="18" max="18" width="35.33203125" bestFit="1" customWidth="1"/>
  </cols>
  <sheetData>
    <row r="1" spans="1:18" s="9" customFormat="1" ht="30" customHeight="1">
      <c r="A1" s="107" t="s">
        <v>44</v>
      </c>
      <c r="B1" s="107" t="s">
        <v>17</v>
      </c>
      <c r="C1" s="107" t="s">
        <v>18</v>
      </c>
      <c r="D1" s="107" t="s">
        <v>19</v>
      </c>
      <c r="E1" s="107" t="s">
        <v>20</v>
      </c>
      <c r="F1" s="107" t="s">
        <v>21</v>
      </c>
      <c r="G1" s="107"/>
      <c r="H1" s="107"/>
      <c r="I1" s="107"/>
      <c r="J1" s="107" t="s">
        <v>22</v>
      </c>
      <c r="K1" s="107" t="s">
        <v>309</v>
      </c>
      <c r="L1" s="107" t="s">
        <v>23</v>
      </c>
      <c r="M1" s="107" t="s">
        <v>24</v>
      </c>
      <c r="N1" s="107" t="s">
        <v>25</v>
      </c>
      <c r="O1" s="169" t="s">
        <v>26</v>
      </c>
      <c r="P1" s="107" t="s">
        <v>313</v>
      </c>
      <c r="Q1" s="107" t="s">
        <v>27</v>
      </c>
      <c r="R1" s="107" t="s">
        <v>316</v>
      </c>
    </row>
    <row r="2" spans="1:18" s="42" customFormat="1">
      <c r="A2" s="107"/>
      <c r="B2" s="107"/>
      <c r="C2" s="107"/>
      <c r="D2" s="107"/>
      <c r="E2" s="107"/>
      <c r="F2" s="42" t="s">
        <v>78</v>
      </c>
      <c r="G2" s="107" t="s">
        <v>79</v>
      </c>
      <c r="H2" s="107"/>
      <c r="I2" s="107"/>
      <c r="J2" s="107"/>
      <c r="K2" s="107"/>
      <c r="L2" s="107"/>
      <c r="M2" s="107"/>
      <c r="N2" s="107"/>
      <c r="O2" s="169"/>
      <c r="P2" s="107"/>
      <c r="Q2" s="107"/>
      <c r="R2" s="107"/>
    </row>
    <row r="3" spans="1:18" s="2" customFormat="1" ht="31" customHeight="1">
      <c r="A3" s="3" t="s">
        <v>1147</v>
      </c>
      <c r="B3" s="3" t="s">
        <v>28</v>
      </c>
      <c r="C3" s="3" t="s">
        <v>1410</v>
      </c>
      <c r="D3" s="3" t="s">
        <v>29</v>
      </c>
      <c r="E3" s="3" t="s">
        <v>30</v>
      </c>
      <c r="K3" s="3" t="str">
        <f>party!A6</f>
        <v>Charlotte Pascoe</v>
      </c>
      <c r="L3" s="2" t="s">
        <v>31</v>
      </c>
      <c r="M3" s="2" t="s">
        <v>678</v>
      </c>
      <c r="N3" s="2" t="s">
        <v>31</v>
      </c>
      <c r="O3" s="29" t="s">
        <v>315</v>
      </c>
      <c r="P3" s="2" t="s">
        <v>31</v>
      </c>
      <c r="Q3" s="2" t="s">
        <v>31</v>
      </c>
    </row>
    <row r="4" spans="1:18" s="2" customFormat="1" ht="30">
      <c r="A4" s="3" t="s">
        <v>1146</v>
      </c>
      <c r="B4" s="3" t="s">
        <v>32</v>
      </c>
      <c r="C4" s="3" t="s">
        <v>1411</v>
      </c>
      <c r="D4" s="3" t="s">
        <v>33</v>
      </c>
      <c r="E4" s="3" t="s">
        <v>34</v>
      </c>
      <c r="K4" s="3" t="str">
        <f>party!A6</f>
        <v>Charlotte Pascoe</v>
      </c>
      <c r="L4" s="2" t="s">
        <v>31</v>
      </c>
      <c r="M4" s="2" t="s">
        <v>35</v>
      </c>
      <c r="N4" s="2" t="s">
        <v>31</v>
      </c>
      <c r="O4" s="29" t="s">
        <v>315</v>
      </c>
      <c r="P4" s="2" t="s">
        <v>31</v>
      </c>
      <c r="Q4" s="2" t="s">
        <v>31</v>
      </c>
    </row>
    <row r="5" spans="1:18" s="2" customFormat="1" ht="30">
      <c r="A5" s="3" t="s">
        <v>1148</v>
      </c>
      <c r="B5" s="3" t="s">
        <v>312</v>
      </c>
      <c r="C5" s="3" t="s">
        <v>1412</v>
      </c>
      <c r="D5" s="3" t="s">
        <v>1404</v>
      </c>
      <c r="E5" s="3" t="s">
        <v>36</v>
      </c>
      <c r="K5" s="3" t="str">
        <f>party!A6</f>
        <v>Charlotte Pascoe</v>
      </c>
      <c r="L5" s="2" t="s">
        <v>31</v>
      </c>
      <c r="M5" s="2" t="s">
        <v>37</v>
      </c>
      <c r="N5" s="2" t="s">
        <v>31</v>
      </c>
      <c r="O5" s="29" t="s">
        <v>315</v>
      </c>
      <c r="P5" s="2" t="s">
        <v>31</v>
      </c>
      <c r="Q5" s="2" t="s">
        <v>31</v>
      </c>
    </row>
    <row r="6" spans="1:18" s="2" customFormat="1" ht="30">
      <c r="A6" s="3" t="s">
        <v>1149</v>
      </c>
      <c r="B6" s="3" t="s">
        <v>38</v>
      </c>
      <c r="C6" s="3" t="s">
        <v>1413</v>
      </c>
      <c r="D6" s="3" t="s">
        <v>39</v>
      </c>
      <c r="E6" s="3" t="s">
        <v>40</v>
      </c>
      <c r="K6" s="3" t="str">
        <f>party!A6</f>
        <v>Charlotte Pascoe</v>
      </c>
      <c r="L6" s="2" t="s">
        <v>31</v>
      </c>
      <c r="M6" s="2" t="s">
        <v>41</v>
      </c>
      <c r="N6" s="2" t="s">
        <v>31</v>
      </c>
      <c r="O6" s="29" t="s">
        <v>314</v>
      </c>
      <c r="P6" s="2" t="s">
        <v>31</v>
      </c>
      <c r="Q6" s="2" t="s">
        <v>31</v>
      </c>
    </row>
    <row r="7" spans="1:18" s="2" customFormat="1" ht="30">
      <c r="A7" s="3" t="s">
        <v>1150</v>
      </c>
      <c r="B7" s="3" t="s">
        <v>539</v>
      </c>
      <c r="C7" s="3" t="s">
        <v>1414</v>
      </c>
      <c r="D7" s="3" t="s">
        <v>42</v>
      </c>
      <c r="E7" s="3" t="s">
        <v>544</v>
      </c>
      <c r="K7" s="3" t="str">
        <f>party!A6</f>
        <v>Charlotte Pascoe</v>
      </c>
      <c r="L7" s="2" t="s">
        <v>31</v>
      </c>
      <c r="M7" s="2" t="s">
        <v>43</v>
      </c>
      <c r="N7" s="2" t="s">
        <v>31</v>
      </c>
      <c r="O7" s="30" t="s">
        <v>399</v>
      </c>
      <c r="P7" s="2" t="s">
        <v>31</v>
      </c>
      <c r="Q7" s="2" t="s">
        <v>31</v>
      </c>
    </row>
    <row r="8" spans="1:18" s="2" customFormat="1" ht="30">
      <c r="A8" s="3" t="s">
        <v>2373</v>
      </c>
      <c r="B8" s="28" t="s">
        <v>540</v>
      </c>
      <c r="C8" s="3" t="s">
        <v>1415</v>
      </c>
      <c r="D8" s="3" t="s">
        <v>397</v>
      </c>
      <c r="E8" s="3" t="s">
        <v>543</v>
      </c>
      <c r="K8" s="3" t="str">
        <f>party!A6</f>
        <v>Charlotte Pascoe</v>
      </c>
      <c r="L8" s="2" t="s">
        <v>31</v>
      </c>
      <c r="M8" s="2" t="s">
        <v>398</v>
      </c>
      <c r="N8" s="2" t="s">
        <v>31</v>
      </c>
      <c r="O8" s="30" t="s">
        <v>400</v>
      </c>
      <c r="P8" s="2" t="s">
        <v>31</v>
      </c>
      <c r="Q8" s="2" t="s">
        <v>31</v>
      </c>
    </row>
    <row r="9" spans="1:18" s="2" customFormat="1" ht="30">
      <c r="A9" s="3" t="s">
        <v>2374</v>
      </c>
      <c r="B9" s="28" t="s">
        <v>541</v>
      </c>
      <c r="C9" s="3" t="s">
        <v>1416</v>
      </c>
      <c r="D9" s="3" t="s">
        <v>542</v>
      </c>
      <c r="E9" s="3" t="s">
        <v>545</v>
      </c>
      <c r="K9" s="3" t="str">
        <f>party!A6</f>
        <v>Charlotte Pascoe</v>
      </c>
      <c r="L9" s="2" t="s">
        <v>31</v>
      </c>
      <c r="M9" s="2" t="s">
        <v>546</v>
      </c>
      <c r="N9" s="2" t="s">
        <v>31</v>
      </c>
      <c r="O9" s="29" t="s">
        <v>547</v>
      </c>
      <c r="P9" s="2" t="s">
        <v>31</v>
      </c>
      <c r="Q9" s="2" t="s">
        <v>31</v>
      </c>
    </row>
    <row r="10" spans="1:18" s="2" customFormat="1" ht="30">
      <c r="A10" s="3" t="s">
        <v>1151</v>
      </c>
      <c r="B10" s="3" t="s">
        <v>1660</v>
      </c>
      <c r="C10" s="3" t="s">
        <v>1417</v>
      </c>
      <c r="D10" s="3" t="s">
        <v>676</v>
      </c>
      <c r="E10" s="3" t="s">
        <v>677</v>
      </c>
      <c r="K10" s="3" t="str">
        <f>party!A6</f>
        <v>Charlotte Pascoe</v>
      </c>
      <c r="L10" s="2" t="s">
        <v>31</v>
      </c>
      <c r="M10" s="2" t="s">
        <v>679</v>
      </c>
      <c r="N10" s="2" t="s">
        <v>31</v>
      </c>
      <c r="O10" s="29" t="s">
        <v>680</v>
      </c>
      <c r="P10" s="2" t="s">
        <v>31</v>
      </c>
      <c r="Q10" s="2" t="s">
        <v>31</v>
      </c>
    </row>
    <row r="11" spans="1:18" s="2" customFormat="1" ht="30">
      <c r="A11" s="3" t="s">
        <v>1152</v>
      </c>
      <c r="B11" s="3" t="s">
        <v>697</v>
      </c>
      <c r="C11" s="3" t="s">
        <v>1418</v>
      </c>
      <c r="D11" s="3" t="s">
        <v>698</v>
      </c>
      <c r="E11" s="3" t="s">
        <v>699</v>
      </c>
      <c r="K11" s="3" t="str">
        <f>party!$A$6</f>
        <v>Charlotte Pascoe</v>
      </c>
      <c r="L11" s="2" t="s">
        <v>31</v>
      </c>
      <c r="M11" s="2" t="s">
        <v>700</v>
      </c>
      <c r="N11" s="2" t="s">
        <v>31</v>
      </c>
      <c r="O11" s="30" t="s">
        <v>400</v>
      </c>
      <c r="P11" s="2" t="s">
        <v>31</v>
      </c>
      <c r="Q11" s="2" t="s">
        <v>31</v>
      </c>
    </row>
    <row r="12" spans="1:18" s="2" customFormat="1" ht="30">
      <c r="A12" s="3" t="s">
        <v>1153</v>
      </c>
      <c r="B12" s="3" t="s">
        <v>1023</v>
      </c>
      <c r="C12" s="3" t="s">
        <v>1419</v>
      </c>
      <c r="D12" s="3" t="s">
        <v>1024</v>
      </c>
      <c r="E12" s="3" t="s">
        <v>1025</v>
      </c>
      <c r="K12" s="3" t="str">
        <f>party!$A$6</f>
        <v>Charlotte Pascoe</v>
      </c>
      <c r="L12" s="2" t="s">
        <v>31</v>
      </c>
      <c r="M12" s="2" t="s">
        <v>1026</v>
      </c>
      <c r="N12" s="2" t="s">
        <v>31</v>
      </c>
      <c r="O12" s="30" t="s">
        <v>1027</v>
      </c>
      <c r="P12" s="2" t="s">
        <v>31</v>
      </c>
      <c r="Q12" s="2" t="s">
        <v>31</v>
      </c>
    </row>
    <row r="13" spans="1:18" s="2" customFormat="1" ht="30">
      <c r="A13" s="3" t="s">
        <v>1154</v>
      </c>
      <c r="B13" s="3" t="s">
        <v>1064</v>
      </c>
      <c r="C13" s="3" t="s">
        <v>1420</v>
      </c>
      <c r="D13" s="3" t="s">
        <v>1065</v>
      </c>
      <c r="E13" s="3" t="s">
        <v>1711</v>
      </c>
      <c r="K13" s="3" t="str">
        <f>party!$A$6</f>
        <v>Charlotte Pascoe</v>
      </c>
      <c r="L13" s="2" t="s">
        <v>31</v>
      </c>
      <c r="M13" s="2" t="s">
        <v>1066</v>
      </c>
      <c r="N13" s="2" t="s">
        <v>31</v>
      </c>
      <c r="O13" s="29" t="s">
        <v>1067</v>
      </c>
      <c r="P13" s="2" t="s">
        <v>31</v>
      </c>
      <c r="Q13" s="2" t="s">
        <v>31</v>
      </c>
    </row>
    <row r="14" spans="1:18" s="2" customFormat="1" ht="60">
      <c r="A14" s="3" t="s">
        <v>1155</v>
      </c>
      <c r="B14" s="3" t="s">
        <v>312</v>
      </c>
      <c r="C14" s="3" t="s">
        <v>1421</v>
      </c>
      <c r="D14" s="3" t="s">
        <v>1405</v>
      </c>
      <c r="E14" s="3" t="s">
        <v>1145</v>
      </c>
      <c r="F14" s="2" t="s">
        <v>77</v>
      </c>
      <c r="G14" s="2" t="str">
        <f>party!$A$40</f>
        <v>Rob Chadwick</v>
      </c>
      <c r="H14" s="2" t="str">
        <f>party!$A$41</f>
        <v>Hervé Douville</v>
      </c>
      <c r="K14" s="3" t="str">
        <f>party!$A$6</f>
        <v>Charlotte Pascoe</v>
      </c>
      <c r="L14" s="2" t="s">
        <v>31</v>
      </c>
      <c r="M14" s="2" t="s">
        <v>1144</v>
      </c>
      <c r="N14" s="2" t="s">
        <v>31</v>
      </c>
      <c r="O14" s="29" t="s">
        <v>315</v>
      </c>
      <c r="P14" s="2" t="s">
        <v>31</v>
      </c>
      <c r="Q14" s="2" t="s">
        <v>31</v>
      </c>
    </row>
    <row r="15" spans="1:18" s="2" customFormat="1" ht="60">
      <c r="A15" s="3" t="s">
        <v>1462</v>
      </c>
      <c r="B15" s="3" t="s">
        <v>312</v>
      </c>
      <c r="C15" s="3" t="s">
        <v>1463</v>
      </c>
      <c r="D15" s="3" t="s">
        <v>1464</v>
      </c>
      <c r="E15" s="3" t="s">
        <v>1190</v>
      </c>
      <c r="F15" s="2" t="s">
        <v>77</v>
      </c>
      <c r="G15" s="2" t="str">
        <f>party!$A$40</f>
        <v>Rob Chadwick</v>
      </c>
      <c r="H15" s="2" t="str">
        <f>party!$A$41</f>
        <v>Hervé Douville</v>
      </c>
      <c r="K15" s="3" t="str">
        <f>party!$A$6</f>
        <v>Charlotte Pascoe</v>
      </c>
      <c r="L15" s="2" t="s">
        <v>31</v>
      </c>
      <c r="M15" s="2" t="s">
        <v>1191</v>
      </c>
      <c r="N15" s="2" t="s">
        <v>31</v>
      </c>
      <c r="O15" s="29" t="s">
        <v>315</v>
      </c>
      <c r="P15" s="2" t="s">
        <v>31</v>
      </c>
      <c r="Q15" s="2" t="s">
        <v>31</v>
      </c>
    </row>
    <row r="16" spans="1:18" s="2" customFormat="1" ht="30">
      <c r="A16" s="3" t="s">
        <v>1247</v>
      </c>
      <c r="B16" s="3" t="s">
        <v>1248</v>
      </c>
      <c r="C16" s="3" t="s">
        <v>1423</v>
      </c>
      <c r="D16" s="3" t="s">
        <v>1249</v>
      </c>
      <c r="E16" s="3" t="s">
        <v>1250</v>
      </c>
      <c r="F16" s="2" t="s">
        <v>77</v>
      </c>
      <c r="G16" s="2" t="str">
        <f>party!$A$43</f>
        <v>Nathan Gillet</v>
      </c>
      <c r="H16" s="2" t="str">
        <f>party!$A$44</f>
        <v>Hideo Shiogama</v>
      </c>
      <c r="K16" s="3" t="str">
        <f>party!A6</f>
        <v>Charlotte Pascoe</v>
      </c>
      <c r="L16" s="2" t="s">
        <v>31</v>
      </c>
      <c r="M16" s="2" t="s">
        <v>1251</v>
      </c>
      <c r="N16" s="2" t="s">
        <v>31</v>
      </c>
      <c r="O16" s="29" t="s">
        <v>315</v>
      </c>
      <c r="P16" s="2" t="s">
        <v>31</v>
      </c>
      <c r="Q16" s="2" t="s">
        <v>31</v>
      </c>
    </row>
    <row r="17" spans="1:17" s="2" customFormat="1" ht="30">
      <c r="A17" s="3" t="s">
        <v>1311</v>
      </c>
      <c r="B17" s="3" t="s">
        <v>1308</v>
      </c>
      <c r="C17" s="3" t="s">
        <v>1424</v>
      </c>
      <c r="D17" s="3" t="s">
        <v>1312</v>
      </c>
      <c r="E17" s="3" t="s">
        <v>1310</v>
      </c>
      <c r="F17" s="2" t="s">
        <v>77</v>
      </c>
      <c r="G17" s="2" t="str">
        <f>party!$A$43</f>
        <v>Nathan Gillet</v>
      </c>
      <c r="H17" s="2" t="str">
        <f>party!$A$44</f>
        <v>Hideo Shiogama</v>
      </c>
      <c r="K17" s="3" t="str">
        <f>party!A6</f>
        <v>Charlotte Pascoe</v>
      </c>
      <c r="L17" s="2" t="s">
        <v>31</v>
      </c>
      <c r="M17" s="2" t="s">
        <v>1309</v>
      </c>
      <c r="N17" s="2" t="s">
        <v>31</v>
      </c>
      <c r="O17" s="29" t="s">
        <v>1313</v>
      </c>
      <c r="P17" s="2" t="s">
        <v>31</v>
      </c>
      <c r="Q17" s="2" t="s">
        <v>31</v>
      </c>
    </row>
    <row r="18" spans="1:17" s="2" customFormat="1" ht="30">
      <c r="A18" s="3" t="s">
        <v>1403</v>
      </c>
      <c r="B18" s="3" t="s">
        <v>312</v>
      </c>
      <c r="C18" s="3" t="s">
        <v>1425</v>
      </c>
      <c r="D18" s="3" t="s">
        <v>1407</v>
      </c>
      <c r="E18" s="3" t="s">
        <v>1408</v>
      </c>
      <c r="F18" s="2" t="s">
        <v>174</v>
      </c>
      <c r="G18" s="2" t="str">
        <f>party!$A$47</f>
        <v>Jonathan Gregory</v>
      </c>
      <c r="H18" s="2" t="str">
        <f>party!$A$48</f>
        <v>Detlef Stammer</v>
      </c>
      <c r="I18" s="2" t="str">
        <f>party!$A$49</f>
        <v>Stephen Griffies</v>
      </c>
      <c r="K18" s="3" t="str">
        <f>party!A6</f>
        <v>Charlotte Pascoe</v>
      </c>
      <c r="L18" s="2" t="s">
        <v>31</v>
      </c>
      <c r="M18" s="2" t="s">
        <v>1409</v>
      </c>
      <c r="N18" s="2" t="s">
        <v>31</v>
      </c>
      <c r="O18" s="29" t="s">
        <v>315</v>
      </c>
      <c r="P18" s="2" t="s">
        <v>31</v>
      </c>
      <c r="Q18" s="2" t="s">
        <v>31</v>
      </c>
    </row>
    <row r="19" spans="1:17" s="2" customFormat="1" ht="30">
      <c r="A19" s="3" t="s">
        <v>1189</v>
      </c>
      <c r="B19" s="3" t="s">
        <v>312</v>
      </c>
      <c r="C19" s="3" t="s">
        <v>1422</v>
      </c>
      <c r="D19" s="3" t="s">
        <v>1406</v>
      </c>
      <c r="E19" s="3" t="s">
        <v>1456</v>
      </c>
      <c r="F19" s="2" t="s">
        <v>77</v>
      </c>
      <c r="G19" s="2" t="str">
        <f>party!$A$50</f>
        <v>Ben Kravitz</v>
      </c>
      <c r="K19" s="3" t="str">
        <f>party!A6</f>
        <v>Charlotte Pascoe</v>
      </c>
      <c r="L19" s="2" t="s">
        <v>31</v>
      </c>
      <c r="M19" s="2" t="s">
        <v>1191</v>
      </c>
      <c r="N19" s="2" t="s">
        <v>31</v>
      </c>
      <c r="O19" s="29" t="s">
        <v>315</v>
      </c>
      <c r="P19" s="2" t="s">
        <v>31</v>
      </c>
      <c r="Q19" s="2" t="s">
        <v>31</v>
      </c>
    </row>
    <row r="20" spans="1:17" s="2" customFormat="1" ht="30">
      <c r="A20" s="3" t="s">
        <v>1457</v>
      </c>
      <c r="B20" s="3" t="s">
        <v>312</v>
      </c>
      <c r="C20" s="3" t="s">
        <v>1458</v>
      </c>
      <c r="D20" s="3" t="s">
        <v>1459</v>
      </c>
      <c r="E20" s="3" t="s">
        <v>1460</v>
      </c>
      <c r="F20" s="2" t="s">
        <v>77</v>
      </c>
      <c r="G20" s="2" t="str">
        <f>party!$A$50</f>
        <v>Ben Kravitz</v>
      </c>
      <c r="K20" s="3" t="str">
        <f>party!A6</f>
        <v>Charlotte Pascoe</v>
      </c>
      <c r="L20" s="2" t="s">
        <v>31</v>
      </c>
      <c r="M20" s="2" t="s">
        <v>1461</v>
      </c>
      <c r="N20" s="2" t="s">
        <v>31</v>
      </c>
      <c r="O20" s="29" t="s">
        <v>315</v>
      </c>
      <c r="P20" s="2" t="s">
        <v>31</v>
      </c>
      <c r="Q20" s="2" t="s">
        <v>31</v>
      </c>
    </row>
    <row r="21" spans="1:17" s="2" customFormat="1" ht="30">
      <c r="A21" s="3" t="s">
        <v>1266</v>
      </c>
      <c r="B21" s="3" t="s">
        <v>1267</v>
      </c>
      <c r="C21" s="3" t="s">
        <v>1472</v>
      </c>
      <c r="D21" s="3" t="s">
        <v>1473</v>
      </c>
      <c r="E21" s="3" t="s">
        <v>1268</v>
      </c>
      <c r="F21" s="2" t="s">
        <v>77</v>
      </c>
      <c r="G21" s="2" t="str">
        <f>party!$A$50</f>
        <v>Ben Kravitz</v>
      </c>
      <c r="K21" s="3" t="str">
        <f>party!A6</f>
        <v>Charlotte Pascoe</v>
      </c>
      <c r="L21" s="2" t="s">
        <v>31</v>
      </c>
      <c r="M21" s="2" t="s">
        <v>1269</v>
      </c>
      <c r="N21" s="2" t="s">
        <v>31</v>
      </c>
      <c r="O21" s="29" t="s">
        <v>1270</v>
      </c>
      <c r="P21" s="2" t="s">
        <v>31</v>
      </c>
      <c r="Q21" s="2" t="s">
        <v>31</v>
      </c>
    </row>
    <row r="22" spans="1:17" s="2" customFormat="1" ht="30">
      <c r="A22" s="3" t="s">
        <v>1526</v>
      </c>
      <c r="B22" s="3" t="s">
        <v>1527</v>
      </c>
      <c r="C22" s="3" t="s">
        <v>1528</v>
      </c>
      <c r="D22" s="3" t="s">
        <v>1529</v>
      </c>
      <c r="E22" s="3" t="s">
        <v>1530</v>
      </c>
      <c r="F22" s="2" t="s">
        <v>77</v>
      </c>
      <c r="G22" s="2" t="str">
        <f>party!$A$50</f>
        <v>Ben Kravitz</v>
      </c>
      <c r="K22" s="3" t="str">
        <f>party!A6</f>
        <v>Charlotte Pascoe</v>
      </c>
      <c r="L22" s="2" t="s">
        <v>31</v>
      </c>
      <c r="M22" s="2" t="s">
        <v>1531</v>
      </c>
      <c r="N22" s="2" t="s">
        <v>31</v>
      </c>
      <c r="O22" s="29" t="s">
        <v>1270</v>
      </c>
      <c r="P22" s="2" t="s">
        <v>31</v>
      </c>
      <c r="Q22" s="2" t="s">
        <v>31</v>
      </c>
    </row>
    <row r="23" spans="1:17" s="2" customFormat="1" ht="60">
      <c r="A23" s="3" t="s">
        <v>1567</v>
      </c>
      <c r="B23" s="3" t="s">
        <v>312</v>
      </c>
      <c r="C23" s="3" t="s">
        <v>1568</v>
      </c>
      <c r="D23" s="3" t="s">
        <v>1569</v>
      </c>
      <c r="E23" s="3" t="s">
        <v>1570</v>
      </c>
      <c r="F23" s="2" t="s">
        <v>77</v>
      </c>
      <c r="G23" s="2" t="str">
        <f>party!$A$50</f>
        <v>Ben Kravitz</v>
      </c>
      <c r="K23" s="3" t="str">
        <f>party!A6</f>
        <v>Charlotte Pascoe</v>
      </c>
      <c r="L23" s="2" t="s">
        <v>31</v>
      </c>
      <c r="M23" s="2" t="s">
        <v>1558</v>
      </c>
      <c r="N23" s="2" t="s">
        <v>31</v>
      </c>
      <c r="O23" s="29" t="s">
        <v>315</v>
      </c>
      <c r="P23" s="2" t="s">
        <v>31</v>
      </c>
      <c r="Q23" s="2" t="s">
        <v>31</v>
      </c>
    </row>
    <row r="24" spans="1:17" ht="60">
      <c r="A24" s="3" t="s">
        <v>1562</v>
      </c>
      <c r="B24" s="3" t="s">
        <v>312</v>
      </c>
      <c r="C24" s="3" t="s">
        <v>1561</v>
      </c>
      <c r="D24" s="3" t="s">
        <v>1560</v>
      </c>
      <c r="E24" s="3" t="s">
        <v>1559</v>
      </c>
      <c r="F24" s="2" t="s">
        <v>77</v>
      </c>
      <c r="G24" s="2" t="str">
        <f>party!$A$50</f>
        <v>Ben Kravitz</v>
      </c>
      <c r="K24" s="3" t="str">
        <f>party!A6</f>
        <v>Charlotte Pascoe</v>
      </c>
      <c r="L24" s="2" t="s">
        <v>31</v>
      </c>
      <c r="M24" s="2" t="s">
        <v>1558</v>
      </c>
      <c r="N24" s="2" t="s">
        <v>31</v>
      </c>
      <c r="O24" s="29" t="s">
        <v>315</v>
      </c>
      <c r="P24" s="2" t="s">
        <v>31</v>
      </c>
      <c r="Q24" s="2" t="s">
        <v>31</v>
      </c>
    </row>
    <row r="25" spans="1:17" s="2" customFormat="1" ht="60">
      <c r="A25" s="3" t="s">
        <v>1572</v>
      </c>
      <c r="B25" s="3" t="s">
        <v>1575</v>
      </c>
      <c r="C25" s="3" t="s">
        <v>1571</v>
      </c>
      <c r="D25" s="3" t="s">
        <v>1573</v>
      </c>
      <c r="E25" s="3" t="s">
        <v>1574</v>
      </c>
      <c r="F25" s="2" t="s">
        <v>77</v>
      </c>
      <c r="G25" s="2" t="str">
        <f>party!$A$50</f>
        <v>Ben Kravitz</v>
      </c>
      <c r="K25" s="3" t="str">
        <f>party!A6</f>
        <v>Charlotte Pascoe</v>
      </c>
      <c r="L25" s="2" t="s">
        <v>31</v>
      </c>
      <c r="M25" s="2" t="s">
        <v>1558</v>
      </c>
      <c r="N25" s="2" t="s">
        <v>31</v>
      </c>
      <c r="O25" s="29" t="s">
        <v>1270</v>
      </c>
      <c r="P25" s="2" t="s">
        <v>31</v>
      </c>
      <c r="Q25" s="2" t="s">
        <v>31</v>
      </c>
    </row>
    <row r="26" spans="1:17" ht="60">
      <c r="A26" s="3" t="s">
        <v>1579</v>
      </c>
      <c r="B26" s="3" t="s">
        <v>1576</v>
      </c>
      <c r="C26" s="3" t="s">
        <v>1577</v>
      </c>
      <c r="D26" s="3" t="s">
        <v>1578</v>
      </c>
      <c r="E26" s="3" t="s">
        <v>1580</v>
      </c>
      <c r="F26" s="2" t="s">
        <v>77</v>
      </c>
      <c r="G26" s="2" t="str">
        <f>party!$A$50</f>
        <v>Ben Kravitz</v>
      </c>
      <c r="H26" s="2"/>
      <c r="I26" s="2"/>
      <c r="J26" s="2"/>
      <c r="K26" s="3" t="str">
        <f>party!A6</f>
        <v>Charlotte Pascoe</v>
      </c>
      <c r="L26" s="2" t="s">
        <v>31</v>
      </c>
      <c r="M26" s="2" t="s">
        <v>1558</v>
      </c>
      <c r="N26" s="2" t="s">
        <v>31</v>
      </c>
      <c r="O26" s="29" t="s">
        <v>547</v>
      </c>
      <c r="P26" s="2" t="s">
        <v>31</v>
      </c>
      <c r="Q26" s="2" t="s">
        <v>31</v>
      </c>
    </row>
    <row r="27" spans="1:17" s="2" customFormat="1" ht="30">
      <c r="A27" s="3" t="s">
        <v>1707</v>
      </c>
      <c r="B27" s="3" t="s">
        <v>1706</v>
      </c>
      <c r="C27" s="3" t="s">
        <v>1708</v>
      </c>
      <c r="D27" s="3" t="s">
        <v>1709</v>
      </c>
      <c r="E27" s="3" t="s">
        <v>1710</v>
      </c>
      <c r="F27" s="2" t="s">
        <v>77</v>
      </c>
      <c r="G27" s="2" t="str">
        <f>party!$A$51</f>
        <v>Tianjun Zhou</v>
      </c>
      <c r="H27" s="2" t="str">
        <f>party!$A$52</f>
        <v>Andy Turner</v>
      </c>
      <c r="I27" s="2" t="str">
        <f>party!$A$53</f>
        <v>James Kinter</v>
      </c>
      <c r="K27" s="3" t="str">
        <f>party!$A$6</f>
        <v>Charlotte Pascoe</v>
      </c>
      <c r="L27" s="2" t="s">
        <v>31</v>
      </c>
      <c r="M27" s="2" t="s">
        <v>1712</v>
      </c>
      <c r="N27" s="2" t="s">
        <v>31</v>
      </c>
      <c r="O27" s="29" t="s">
        <v>1067</v>
      </c>
      <c r="P27" s="2" t="s">
        <v>31</v>
      </c>
      <c r="Q27" s="2" t="s">
        <v>31</v>
      </c>
    </row>
    <row r="28" spans="1:17" s="2" customFormat="1" ht="30">
      <c r="A28" s="3" t="s">
        <v>1761</v>
      </c>
      <c r="B28" s="3" t="s">
        <v>1762</v>
      </c>
      <c r="C28" s="3" t="s">
        <v>1763</v>
      </c>
      <c r="D28" s="3" t="s">
        <v>1764</v>
      </c>
      <c r="E28" s="3" t="s">
        <v>544</v>
      </c>
      <c r="F28" s="2" t="s">
        <v>77</v>
      </c>
      <c r="G28" s="2" t="str">
        <f>party!$A$51</f>
        <v>Tianjun Zhou</v>
      </c>
      <c r="H28" s="2" t="str">
        <f>party!$A$52</f>
        <v>Andy Turner</v>
      </c>
      <c r="I28" s="2" t="str">
        <f>party!$A$53</f>
        <v>James Kinter</v>
      </c>
      <c r="K28" s="3" t="str">
        <f>party!A6</f>
        <v>Charlotte Pascoe</v>
      </c>
      <c r="L28" s="2" t="s">
        <v>31</v>
      </c>
      <c r="M28" s="2" t="s">
        <v>43</v>
      </c>
      <c r="N28" s="2" t="s">
        <v>31</v>
      </c>
      <c r="O28" s="30" t="s">
        <v>399</v>
      </c>
      <c r="P28" s="2" t="s">
        <v>31</v>
      </c>
      <c r="Q28" s="2" t="s">
        <v>31</v>
      </c>
    </row>
    <row r="29" spans="1:17" ht="45">
      <c r="A29" s="3" t="s">
        <v>1812</v>
      </c>
      <c r="B29" s="3" t="s">
        <v>1813</v>
      </c>
      <c r="C29" s="3" t="s">
        <v>1814</v>
      </c>
      <c r="D29" s="3" t="s">
        <v>1815</v>
      </c>
      <c r="E29" s="3" t="s">
        <v>1816</v>
      </c>
      <c r="F29" s="2" t="s">
        <v>77</v>
      </c>
      <c r="G29" s="2" t="str">
        <f>party!$A$55</f>
        <v>Rein Haarsma</v>
      </c>
      <c r="H29" s="2" t="str">
        <f>party!$A$56</f>
        <v>Malcolm Roberts</v>
      </c>
      <c r="J29" s="2"/>
      <c r="K29" s="3" t="str">
        <f>party!A6</f>
        <v>Charlotte Pascoe</v>
      </c>
      <c r="L29" s="2" t="s">
        <v>31</v>
      </c>
      <c r="M29" s="2" t="s">
        <v>1461</v>
      </c>
      <c r="N29" s="2" t="s">
        <v>31</v>
      </c>
      <c r="O29" s="29" t="s">
        <v>680</v>
      </c>
      <c r="P29" s="2" t="s">
        <v>31</v>
      </c>
      <c r="Q29" s="2" t="s">
        <v>31</v>
      </c>
    </row>
    <row r="30" spans="1:17" s="2" customFormat="1" ht="30">
      <c r="A30" s="3" t="s">
        <v>1847</v>
      </c>
      <c r="B30" s="3" t="s">
        <v>1846</v>
      </c>
      <c r="C30" s="3" t="s">
        <v>1848</v>
      </c>
      <c r="D30" s="3" t="s">
        <v>1849</v>
      </c>
      <c r="E30" s="3" t="s">
        <v>699</v>
      </c>
      <c r="F30" s="2" t="s">
        <v>77</v>
      </c>
      <c r="G30" s="2" t="str">
        <f>party!$A$55</f>
        <v>Rein Haarsma</v>
      </c>
      <c r="H30" s="2" t="str">
        <f>party!$A$56</f>
        <v>Malcolm Roberts</v>
      </c>
      <c r="K30" s="3" t="str">
        <f>party!$A$6</f>
        <v>Charlotte Pascoe</v>
      </c>
      <c r="L30" s="2" t="s">
        <v>31</v>
      </c>
      <c r="M30" s="2" t="s">
        <v>43</v>
      </c>
      <c r="N30" s="2" t="s">
        <v>31</v>
      </c>
      <c r="O30" s="30" t="s">
        <v>400</v>
      </c>
      <c r="P30" s="2" t="s">
        <v>31</v>
      </c>
      <c r="Q30" s="2" t="s">
        <v>31</v>
      </c>
    </row>
    <row r="31" spans="1:17" ht="30">
      <c r="A31" s="3" t="s">
        <v>2229</v>
      </c>
      <c r="B31" s="3" t="s">
        <v>2231</v>
      </c>
      <c r="C31" s="3" t="s">
        <v>2232</v>
      </c>
      <c r="D31" s="3" t="s">
        <v>2233</v>
      </c>
      <c r="E31" s="3" t="s">
        <v>2234</v>
      </c>
      <c r="F31" s="2" t="s">
        <v>77</v>
      </c>
      <c r="G31" s="2" t="str">
        <f>party!$A$55</f>
        <v>Rein Haarsma</v>
      </c>
      <c r="H31" s="2" t="str">
        <f>party!$A$56</f>
        <v>Malcolm Roberts</v>
      </c>
      <c r="I31" s="2"/>
      <c r="J31" s="2"/>
      <c r="K31" s="3" t="str">
        <f>party!$A$6</f>
        <v>Charlotte Pascoe</v>
      </c>
      <c r="L31" s="2" t="s">
        <v>31</v>
      </c>
      <c r="M31" s="2" t="s">
        <v>2235</v>
      </c>
      <c r="N31" s="2" t="s">
        <v>31</v>
      </c>
      <c r="O31" s="30" t="s">
        <v>2236</v>
      </c>
      <c r="P31" s="2" t="s">
        <v>31</v>
      </c>
      <c r="Q31" s="2" t="s">
        <v>31</v>
      </c>
    </row>
    <row r="32" spans="1:17" ht="30">
      <c r="A32" s="3" t="s">
        <v>2230</v>
      </c>
      <c r="B32" s="3" t="s">
        <v>2237</v>
      </c>
      <c r="C32" s="3" t="s">
        <v>2238</v>
      </c>
      <c r="D32" s="3" t="s">
        <v>2239</v>
      </c>
      <c r="E32" s="3" t="s">
        <v>2240</v>
      </c>
      <c r="F32" s="2" t="s">
        <v>77</v>
      </c>
      <c r="G32" s="2" t="str">
        <f>party!$A$55</f>
        <v>Rein Haarsma</v>
      </c>
      <c r="H32" s="2" t="str">
        <f>party!$A$56</f>
        <v>Malcolm Roberts</v>
      </c>
      <c r="I32" s="2"/>
      <c r="J32" s="2"/>
      <c r="K32" s="3" t="str">
        <f>party!$A$6</f>
        <v>Charlotte Pascoe</v>
      </c>
      <c r="L32" s="2" t="s">
        <v>31</v>
      </c>
      <c r="M32" s="2" t="s">
        <v>2241</v>
      </c>
      <c r="N32" s="2" t="s">
        <v>31</v>
      </c>
      <c r="O32" s="30" t="s">
        <v>2236</v>
      </c>
      <c r="P32" s="2" t="s">
        <v>31</v>
      </c>
      <c r="Q32" s="2" t="s">
        <v>31</v>
      </c>
    </row>
    <row r="33" spans="1:17" ht="45">
      <c r="A33" s="3" t="s">
        <v>2304</v>
      </c>
      <c r="B33" s="3" t="s">
        <v>2302</v>
      </c>
      <c r="C33" s="3" t="s">
        <v>2305</v>
      </c>
      <c r="D33" s="3" t="s">
        <v>2306</v>
      </c>
      <c r="E33" s="3" t="s">
        <v>2307</v>
      </c>
      <c r="F33" s="2" t="s">
        <v>77</v>
      </c>
      <c r="G33" s="2" t="str">
        <f>party!$A$57</f>
        <v>Eric Larour</v>
      </c>
      <c r="H33" s="2" t="str">
        <f>party!$A$58</f>
        <v>Sophie Nowicki</v>
      </c>
      <c r="I33" s="2" t="str">
        <f>party!$A$59</f>
        <v>Tony Payne</v>
      </c>
      <c r="J33" s="2"/>
      <c r="K33" s="3" t="str">
        <f>party!$A$6</f>
        <v>Charlotte Pascoe</v>
      </c>
      <c r="L33" s="2" t="s">
        <v>31</v>
      </c>
      <c r="M33" s="2" t="s">
        <v>2303</v>
      </c>
      <c r="N33" s="2" t="s">
        <v>31</v>
      </c>
      <c r="O33" s="29" t="s">
        <v>314</v>
      </c>
      <c r="P33" s="2" t="s">
        <v>31</v>
      </c>
      <c r="Q33" s="2" t="s">
        <v>31</v>
      </c>
    </row>
    <row r="34" spans="1:17" ht="45">
      <c r="A34" s="3" t="s">
        <v>2322</v>
      </c>
      <c r="B34" s="3" t="s">
        <v>2403</v>
      </c>
      <c r="C34" s="3" t="s">
        <v>2323</v>
      </c>
      <c r="D34" s="3" t="s">
        <v>2324</v>
      </c>
      <c r="E34" s="3" t="s">
        <v>2325</v>
      </c>
      <c r="F34" s="2" t="s">
        <v>77</v>
      </c>
      <c r="G34" s="2" t="str">
        <f>party!$A$57</f>
        <v>Eric Larour</v>
      </c>
      <c r="H34" s="2" t="str">
        <f>party!$A$58</f>
        <v>Sophie Nowicki</v>
      </c>
      <c r="I34" s="2" t="str">
        <f>party!$A$59</f>
        <v>Tony Payne</v>
      </c>
      <c r="J34" s="2"/>
      <c r="K34" s="3" t="str">
        <f>party!$A$6</f>
        <v>Charlotte Pascoe</v>
      </c>
      <c r="L34" s="2" t="s">
        <v>31</v>
      </c>
      <c r="M34" s="2" t="s">
        <v>398</v>
      </c>
      <c r="N34" s="2" t="s">
        <v>31</v>
      </c>
      <c r="O34" s="29" t="s">
        <v>400</v>
      </c>
      <c r="P34" s="2" t="s">
        <v>31</v>
      </c>
      <c r="Q34" s="2" t="s">
        <v>31</v>
      </c>
    </row>
    <row r="35" spans="1:17" ht="30">
      <c r="A35" s="3" t="s">
        <v>2404</v>
      </c>
      <c r="B35" s="3" t="s">
        <v>2405</v>
      </c>
      <c r="C35" s="3" t="s">
        <v>2406</v>
      </c>
      <c r="D35" s="3" t="s">
        <v>2407</v>
      </c>
      <c r="E35" s="3" t="s">
        <v>2240</v>
      </c>
      <c r="F35" s="2" t="s">
        <v>77</v>
      </c>
      <c r="G35" s="2" t="str">
        <f>party!$A$60</f>
        <v>Bart van den Hurk</v>
      </c>
      <c r="H35" s="2" t="str">
        <f>party!$A$61</f>
        <v>Gerhard Krinner</v>
      </c>
      <c r="I35" s="2" t="str">
        <f>party!$A$62</f>
        <v>Sonia Seneviratne</v>
      </c>
      <c r="J35" s="2"/>
      <c r="K35" s="3" t="str">
        <f>party!$A$6</f>
        <v>Charlotte Pascoe</v>
      </c>
      <c r="L35" s="2" t="s">
        <v>31</v>
      </c>
      <c r="M35" s="2" t="s">
        <v>398</v>
      </c>
      <c r="N35" s="2" t="s">
        <v>31</v>
      </c>
      <c r="O35" s="29" t="s">
        <v>2236</v>
      </c>
      <c r="P35" s="2" t="s">
        <v>31</v>
      </c>
      <c r="Q35" s="2" t="s">
        <v>31</v>
      </c>
    </row>
    <row r="36" spans="1:17" ht="30">
      <c r="A36" s="3" t="s">
        <v>2479</v>
      </c>
      <c r="B36" s="1" t="s">
        <v>2480</v>
      </c>
      <c r="C36" s="1" t="s">
        <v>2481</v>
      </c>
      <c r="D36" s="1" t="s">
        <v>2482</v>
      </c>
      <c r="E36" s="1" t="s">
        <v>2483</v>
      </c>
      <c r="F36" s="2" t="s">
        <v>77</v>
      </c>
      <c r="G36" s="2" t="str">
        <f>party!$A$60</f>
        <v>Bart van den Hurk</v>
      </c>
      <c r="H36" s="2" t="str">
        <f>party!$A$61</f>
        <v>Gerhard Krinner</v>
      </c>
      <c r="I36" s="2" t="str">
        <f>party!$A$62</f>
        <v>Sonia Seneviratne</v>
      </c>
      <c r="K36" s="3" t="str">
        <f>party!$A$6</f>
        <v>Charlotte Pascoe</v>
      </c>
      <c r="L36" s="2" t="s">
        <v>31</v>
      </c>
      <c r="M36" s="2" t="s">
        <v>2484</v>
      </c>
      <c r="N36" s="2" t="s">
        <v>31</v>
      </c>
      <c r="O36" s="31" t="s">
        <v>2485</v>
      </c>
      <c r="P36" s="2" t="s">
        <v>31</v>
      </c>
      <c r="Q36" s="2" t="s">
        <v>31</v>
      </c>
    </row>
    <row r="37" spans="1:17" ht="30">
      <c r="A37" s="3" t="s">
        <v>2744</v>
      </c>
      <c r="B37" s="1" t="s">
        <v>2745</v>
      </c>
      <c r="C37" s="1" t="s">
        <v>2746</v>
      </c>
      <c r="D37" s="1" t="s">
        <v>2747</v>
      </c>
      <c r="E37" s="1" t="s">
        <v>2748</v>
      </c>
      <c r="F37" s="2" t="s">
        <v>77</v>
      </c>
      <c r="G37" s="2" t="str">
        <f>party!$A$60</f>
        <v>Bart van den Hurk</v>
      </c>
      <c r="H37" s="2" t="str">
        <f>party!$A$61</f>
        <v>Gerhard Krinner</v>
      </c>
      <c r="I37" s="2" t="str">
        <f>party!$A$62</f>
        <v>Sonia Seneviratne</v>
      </c>
      <c r="K37" s="3" t="str">
        <f>party!$A$6</f>
        <v>Charlotte Pascoe</v>
      </c>
      <c r="L37" s="2" t="s">
        <v>31</v>
      </c>
      <c r="M37" s="2" t="s">
        <v>2235</v>
      </c>
      <c r="N37" s="2" t="s">
        <v>31</v>
      </c>
      <c r="O37" s="31" t="s">
        <v>2485</v>
      </c>
      <c r="P37" s="2" t="s">
        <v>31</v>
      </c>
      <c r="Q37" s="2" t="s">
        <v>31</v>
      </c>
    </row>
    <row r="38" spans="1:17" ht="30">
      <c r="A38" s="3" t="s">
        <v>3114</v>
      </c>
      <c r="B38" s="1" t="s">
        <v>3115</v>
      </c>
      <c r="C38" s="1" t="s">
        <v>3116</v>
      </c>
      <c r="D38" s="1" t="s">
        <v>3117</v>
      </c>
      <c r="E38" s="1" t="s">
        <v>3145</v>
      </c>
      <c r="F38" t="s">
        <v>77</v>
      </c>
      <c r="G38" t="str">
        <f>party!$A$10</f>
        <v>George Hurtt</v>
      </c>
      <c r="H38" t="str">
        <f>party!$A$67</f>
        <v>David Lawrence</v>
      </c>
      <c r="K38" s="3" t="str">
        <f>party!$A$6</f>
        <v>Charlotte Pascoe</v>
      </c>
      <c r="L38" s="2" t="s">
        <v>31</v>
      </c>
      <c r="M38" s="2" t="s">
        <v>1409</v>
      </c>
      <c r="N38" s="2" t="s">
        <v>31</v>
      </c>
      <c r="O38" s="31" t="s">
        <v>315</v>
      </c>
      <c r="P38" s="2" t="s">
        <v>31</v>
      </c>
      <c r="Q38" s="2" t="s">
        <v>31</v>
      </c>
    </row>
    <row r="39" spans="1:17" ht="30">
      <c r="A39" s="3" t="s">
        <v>3140</v>
      </c>
      <c r="B39" s="1" t="s">
        <v>3141</v>
      </c>
      <c r="C39" s="1" t="s">
        <v>3142</v>
      </c>
      <c r="D39" s="1" t="s">
        <v>3143</v>
      </c>
      <c r="E39" s="1" t="s">
        <v>3144</v>
      </c>
      <c r="F39" t="s">
        <v>77</v>
      </c>
      <c r="G39" t="str">
        <f>party!$A$10</f>
        <v>George Hurtt</v>
      </c>
      <c r="H39" t="str">
        <f>party!$A$67</f>
        <v>David Lawrence</v>
      </c>
      <c r="K39" s="3" t="str">
        <f>party!$A$6</f>
        <v>Charlotte Pascoe</v>
      </c>
      <c r="L39" s="2" t="s">
        <v>31</v>
      </c>
      <c r="M39" s="2" t="s">
        <v>37</v>
      </c>
      <c r="N39" s="2" t="s">
        <v>31</v>
      </c>
      <c r="O39" s="31" t="s">
        <v>2485</v>
      </c>
      <c r="P39" s="2" t="s">
        <v>31</v>
      </c>
      <c r="Q39" s="2" t="s">
        <v>31</v>
      </c>
    </row>
    <row r="40" spans="1:17" ht="30">
      <c r="A40" s="3" t="s">
        <v>3186</v>
      </c>
      <c r="B40" s="1" t="s">
        <v>3187</v>
      </c>
      <c r="C40" s="1" t="s">
        <v>3188</v>
      </c>
      <c r="D40" s="1" t="s">
        <v>3189</v>
      </c>
      <c r="E40" s="1" t="s">
        <v>3190</v>
      </c>
      <c r="F40" t="s">
        <v>77</v>
      </c>
      <c r="G40" t="str">
        <f>party!$A$10</f>
        <v>George Hurtt</v>
      </c>
      <c r="H40" t="str">
        <f>party!$A$67</f>
        <v>David Lawrence</v>
      </c>
      <c r="K40" s="3" t="str">
        <f>party!$A$6</f>
        <v>Charlotte Pascoe</v>
      </c>
      <c r="L40" s="2" t="s">
        <v>31</v>
      </c>
      <c r="M40" s="2" t="s">
        <v>3191</v>
      </c>
      <c r="N40" s="2" t="s">
        <v>31</v>
      </c>
      <c r="O40" s="31" t="s">
        <v>3192</v>
      </c>
      <c r="P40" s="2" t="s">
        <v>31</v>
      </c>
      <c r="Q40" s="2" t="s">
        <v>31</v>
      </c>
    </row>
    <row r="41" spans="1:17" ht="30">
      <c r="A41" s="3" t="s">
        <v>3513</v>
      </c>
      <c r="B41" s="1" t="s">
        <v>3514</v>
      </c>
      <c r="C41" s="1" t="s">
        <v>3515</v>
      </c>
      <c r="D41" s="1" t="s">
        <v>3516</v>
      </c>
      <c r="E41" s="1" t="s">
        <v>3517</v>
      </c>
      <c r="F41" s="1" t="s">
        <v>77</v>
      </c>
      <c r="G41" s="7" t="str">
        <f>party!$A$68</f>
        <v>Gokhan Danabasoglu</v>
      </c>
      <c r="H41" s="7" t="str">
        <f>party!$A$49</f>
        <v>Stephen Griffies</v>
      </c>
      <c r="I41" s="7" t="str">
        <f>party!$A$69</f>
        <v>James Orr</v>
      </c>
      <c r="K41" s="3" t="str">
        <f>party!$A$6</f>
        <v>Charlotte Pascoe</v>
      </c>
      <c r="L41" s="2" t="s">
        <v>31</v>
      </c>
      <c r="M41" s="2" t="s">
        <v>3518</v>
      </c>
      <c r="N41" s="2" t="s">
        <v>31</v>
      </c>
      <c r="O41" s="31" t="s">
        <v>3519</v>
      </c>
      <c r="P41" s="2" t="s">
        <v>31</v>
      </c>
      <c r="Q41" s="2" t="s">
        <v>31</v>
      </c>
    </row>
  </sheetData>
  <mergeCells count="16">
    <mergeCell ref="P1:P2"/>
    <mergeCell ref="Q1:Q2"/>
    <mergeCell ref="R1:R2"/>
    <mergeCell ref="J1:J2"/>
    <mergeCell ref="K1:K2"/>
    <mergeCell ref="L1:L2"/>
    <mergeCell ref="M1:M2"/>
    <mergeCell ref="N1:N2"/>
    <mergeCell ref="O1:O2"/>
    <mergeCell ref="G2:I2"/>
    <mergeCell ref="F1:I1"/>
    <mergeCell ref="A1:A2"/>
    <mergeCell ref="B1:B2"/>
    <mergeCell ref="C1:C2"/>
    <mergeCell ref="D1:D2"/>
    <mergeCell ref="E1:E2"/>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7"/>
  <sheetViews>
    <sheetView topLeftCell="A29" workbookViewId="0">
      <selection activeCell="J38" sqref="J38"/>
    </sheetView>
  </sheetViews>
  <sheetFormatPr baseColWidth="10" defaultRowHeight="15" x14ac:dyDescent="0"/>
  <cols>
    <col min="1" max="1" width="15.1640625" style="3" customWidth="1"/>
    <col min="2" max="2" width="16.6640625" style="3" customWidth="1"/>
    <col min="3" max="3" width="15" style="3" customWidth="1"/>
    <col min="4" max="4" width="16.6640625" style="3" customWidth="1"/>
    <col min="5" max="5" width="32.6640625" style="3" customWidth="1"/>
    <col min="6" max="10" width="16.6640625" style="3" customWidth="1"/>
    <col min="11" max="11" width="10.83203125" style="3" customWidth="1"/>
    <col min="12" max="12" width="12.5" style="3" customWidth="1"/>
    <col min="13" max="13" width="15" style="3" customWidth="1"/>
    <col min="14" max="14" width="9" style="7" customWidth="1"/>
    <col min="15" max="17" width="17.83203125" style="3" customWidth="1"/>
    <col min="18" max="18" width="36.83203125" style="3" customWidth="1"/>
  </cols>
  <sheetData>
    <row r="1" spans="1:18" s="4" customFormat="1" ht="30" customHeight="1">
      <c r="A1" s="107" t="s">
        <v>44</v>
      </c>
      <c r="B1" s="107" t="s">
        <v>17</v>
      </c>
      <c r="C1" s="107" t="s">
        <v>18</v>
      </c>
      <c r="D1" s="107" t="s">
        <v>19</v>
      </c>
      <c r="E1" s="107" t="s">
        <v>20</v>
      </c>
      <c r="F1" s="107" t="s">
        <v>21</v>
      </c>
      <c r="G1" s="107"/>
      <c r="H1" s="107"/>
      <c r="I1" s="107"/>
      <c r="J1" s="107" t="s">
        <v>22</v>
      </c>
      <c r="K1" s="107" t="s">
        <v>309</v>
      </c>
      <c r="L1" s="107" t="s">
        <v>23</v>
      </c>
      <c r="M1" s="107" t="s">
        <v>69</v>
      </c>
      <c r="N1" s="107" t="s">
        <v>70</v>
      </c>
      <c r="O1" s="107" t="s">
        <v>71</v>
      </c>
      <c r="P1" s="107"/>
      <c r="Q1" s="107"/>
      <c r="R1" s="107" t="s">
        <v>316</v>
      </c>
    </row>
    <row r="2" spans="1:18" s="4" customFormat="1">
      <c r="A2" s="107"/>
      <c r="B2" s="107"/>
      <c r="C2" s="107"/>
      <c r="D2" s="107"/>
      <c r="E2" s="107"/>
      <c r="F2" s="6" t="s">
        <v>78</v>
      </c>
      <c r="G2" s="107" t="s">
        <v>79</v>
      </c>
      <c r="H2" s="107"/>
      <c r="I2" s="107"/>
      <c r="J2" s="107"/>
      <c r="K2" s="107"/>
      <c r="L2" s="107"/>
      <c r="M2" s="107"/>
      <c r="N2" s="107"/>
      <c r="O2" s="107"/>
      <c r="P2" s="107"/>
      <c r="Q2" s="107"/>
      <c r="R2" s="107"/>
    </row>
    <row r="3" spans="1:18" ht="30">
      <c r="A3" s="3" t="s">
        <v>72</v>
      </c>
      <c r="B3" s="3" t="s">
        <v>73</v>
      </c>
      <c r="C3" s="3" t="s">
        <v>74</v>
      </c>
      <c r="D3" s="3" t="s">
        <v>75</v>
      </c>
      <c r="E3" s="3" t="s">
        <v>488</v>
      </c>
      <c r="K3" s="3" t="str">
        <f>party!A6</f>
        <v>Charlotte Pascoe</v>
      </c>
      <c r="L3" s="3" t="s">
        <v>31</v>
      </c>
      <c r="M3" s="3" t="s">
        <v>405</v>
      </c>
      <c r="N3" s="7">
        <v>5</v>
      </c>
    </row>
    <row r="4" spans="1:18" ht="30">
      <c r="A4" s="3" t="s">
        <v>190</v>
      </c>
      <c r="B4" s="3" t="s">
        <v>191</v>
      </c>
      <c r="C4" s="3" t="s">
        <v>192</v>
      </c>
      <c r="D4" s="3" t="s">
        <v>193</v>
      </c>
      <c r="E4" s="3" t="s">
        <v>194</v>
      </c>
      <c r="K4" s="3" t="str">
        <f>party!A6</f>
        <v>Charlotte Pascoe</v>
      </c>
      <c r="L4" s="3" t="s">
        <v>31</v>
      </c>
      <c r="M4" s="3" t="s">
        <v>405</v>
      </c>
      <c r="N4" s="7">
        <v>1</v>
      </c>
    </row>
    <row r="5" spans="1:18" ht="75">
      <c r="A5" s="3" t="s">
        <v>402</v>
      </c>
      <c r="B5" s="3" t="s">
        <v>403</v>
      </c>
      <c r="C5" s="3" t="s">
        <v>402</v>
      </c>
      <c r="D5" s="3" t="s">
        <v>404</v>
      </c>
      <c r="E5" s="3" t="s">
        <v>3466</v>
      </c>
      <c r="F5" s="3" t="s">
        <v>77</v>
      </c>
      <c r="G5" s="3" t="str">
        <f>party!A27</f>
        <v>Brian O'Neill</v>
      </c>
      <c r="H5" s="3" t="str">
        <f>party!A28</f>
        <v>Claudia Tebaldi</v>
      </c>
      <c r="I5" s="3" t="str">
        <f>party!A29</f>
        <v>Detlef van Vuuren</v>
      </c>
      <c r="K5" s="3" t="str">
        <f>party!A6</f>
        <v>Charlotte Pascoe</v>
      </c>
      <c r="L5" s="3" t="b">
        <v>1</v>
      </c>
      <c r="M5" s="3" t="s">
        <v>405</v>
      </c>
      <c r="N5" s="7">
        <v>1</v>
      </c>
    </row>
    <row r="6" spans="1:18" ht="30">
      <c r="A6" s="3" t="s">
        <v>484</v>
      </c>
      <c r="B6" s="3" t="s">
        <v>485</v>
      </c>
      <c r="C6" s="3" t="s">
        <v>486</v>
      </c>
      <c r="D6" s="3" t="s">
        <v>487</v>
      </c>
      <c r="E6" s="3" t="s">
        <v>489</v>
      </c>
      <c r="F6" s="3" t="s">
        <v>77</v>
      </c>
      <c r="G6" s="3" t="str">
        <f>party!A27</f>
        <v>Brian O'Neill</v>
      </c>
      <c r="H6" s="3" t="str">
        <f>party!A28</f>
        <v>Claudia Tebaldi</v>
      </c>
      <c r="I6" s="3" t="str">
        <f>party!A29</f>
        <v>Detlef van Vuuren</v>
      </c>
      <c r="K6" s="3" t="str">
        <f>party!A6</f>
        <v>Charlotte Pascoe</v>
      </c>
      <c r="L6" s="3" t="s">
        <v>31</v>
      </c>
      <c r="M6" s="3" t="s">
        <v>405</v>
      </c>
      <c r="N6" s="7">
        <v>9</v>
      </c>
    </row>
    <row r="7" spans="1:18" ht="75">
      <c r="A7" s="3" t="s">
        <v>528</v>
      </c>
      <c r="B7" s="3" t="s">
        <v>530</v>
      </c>
      <c r="C7" s="3" t="s">
        <v>532</v>
      </c>
      <c r="D7" s="3" t="s">
        <v>534</v>
      </c>
      <c r="E7" s="3" t="s">
        <v>3467</v>
      </c>
      <c r="F7" s="3" t="s">
        <v>77</v>
      </c>
      <c r="G7" s="3" t="str">
        <f>party!A27</f>
        <v>Brian O'Neill</v>
      </c>
      <c r="H7" s="3" t="str">
        <f>party!A28</f>
        <v>Claudia Tebaldi</v>
      </c>
      <c r="I7" s="3" t="str">
        <f>party!A29</f>
        <v>Detlef van Vuuren</v>
      </c>
      <c r="K7" s="3" t="str">
        <f>party!A6</f>
        <v>Charlotte Pascoe</v>
      </c>
      <c r="L7" s="3" t="b">
        <v>1</v>
      </c>
      <c r="M7" s="3" t="s">
        <v>405</v>
      </c>
      <c r="N7" s="7">
        <v>1</v>
      </c>
    </row>
    <row r="8" spans="1:18" ht="75">
      <c r="A8" s="3" t="s">
        <v>529</v>
      </c>
      <c r="B8" s="3" t="s">
        <v>531</v>
      </c>
      <c r="C8" s="3" t="s">
        <v>533</v>
      </c>
      <c r="D8" s="3" t="s">
        <v>535</v>
      </c>
      <c r="E8" s="3" t="s">
        <v>3468</v>
      </c>
      <c r="F8" s="3" t="s">
        <v>77</v>
      </c>
      <c r="G8" s="3" t="str">
        <f>party!A27</f>
        <v>Brian O'Neill</v>
      </c>
      <c r="H8" s="3" t="str">
        <f>party!A28</f>
        <v>Claudia Tebaldi</v>
      </c>
      <c r="I8" s="3" t="str">
        <f>party!A29</f>
        <v>Detlef van Vuuren</v>
      </c>
      <c r="K8" s="3" t="str">
        <f>party!A6</f>
        <v>Charlotte Pascoe</v>
      </c>
      <c r="L8" s="3" t="b">
        <v>1</v>
      </c>
      <c r="M8" s="3" t="s">
        <v>405</v>
      </c>
      <c r="N8" s="7">
        <v>1</v>
      </c>
    </row>
    <row r="9" spans="1:18" ht="45">
      <c r="A9" s="3" t="s">
        <v>661</v>
      </c>
      <c r="B9" s="3" t="s">
        <v>662</v>
      </c>
      <c r="C9" s="3" t="s">
        <v>658</v>
      </c>
      <c r="D9" s="3" t="s">
        <v>659</v>
      </c>
      <c r="E9" s="3" t="s">
        <v>660</v>
      </c>
      <c r="K9" s="3" t="str">
        <f>party!A6</f>
        <v>Charlotte Pascoe</v>
      </c>
      <c r="L9" s="3" t="s">
        <v>31</v>
      </c>
      <c r="M9" s="3" t="s">
        <v>405</v>
      </c>
      <c r="N9" s="7">
        <v>3</v>
      </c>
    </row>
    <row r="10" spans="1:18" ht="45">
      <c r="A10" s="3" t="s">
        <v>663</v>
      </c>
      <c r="B10" s="3" t="s">
        <v>667</v>
      </c>
      <c r="C10" s="3" t="s">
        <v>664</v>
      </c>
      <c r="D10" s="3" t="s">
        <v>665</v>
      </c>
      <c r="E10" s="3" t="s">
        <v>666</v>
      </c>
      <c r="K10" s="3" t="str">
        <f>party!A6</f>
        <v>Charlotte Pascoe</v>
      </c>
      <c r="L10" s="3" t="s">
        <v>31</v>
      </c>
      <c r="M10" s="3" t="s">
        <v>405</v>
      </c>
      <c r="N10" s="7">
        <v>1</v>
      </c>
    </row>
    <row r="11" spans="1:18" ht="45">
      <c r="A11" s="3" t="s">
        <v>672</v>
      </c>
      <c r="B11" s="3" t="s">
        <v>668</v>
      </c>
      <c r="C11" s="3" t="s">
        <v>669</v>
      </c>
      <c r="D11" s="3" t="s">
        <v>670</v>
      </c>
      <c r="E11" s="3" t="s">
        <v>671</v>
      </c>
      <c r="K11" s="3" t="str">
        <f>party!A6</f>
        <v>Charlotte Pascoe</v>
      </c>
      <c r="L11" s="3" t="s">
        <v>31</v>
      </c>
      <c r="M11" s="3" t="s">
        <v>405</v>
      </c>
      <c r="N11" s="7">
        <v>1</v>
      </c>
    </row>
    <row r="12" spans="1:18" ht="60">
      <c r="A12" s="3" t="s">
        <v>684</v>
      </c>
      <c r="B12" s="3" t="s">
        <v>685</v>
      </c>
      <c r="C12" s="3" t="s">
        <v>684</v>
      </c>
      <c r="D12" s="3" t="s">
        <v>686</v>
      </c>
      <c r="E12" s="3" t="s">
        <v>3464</v>
      </c>
      <c r="F12" s="3" t="s">
        <v>77</v>
      </c>
      <c r="G12" s="3" t="str">
        <f>party!A30</f>
        <v>William Collins</v>
      </c>
      <c r="H12" s="3" t="str">
        <f>party!A31</f>
        <v>Jean-François Lamarque</v>
      </c>
      <c r="I12" s="3" t="str">
        <f>party!A19</f>
        <v>Michael Schulz</v>
      </c>
      <c r="K12" s="3" t="str">
        <f>party!A6</f>
        <v>Charlotte Pascoe</v>
      </c>
      <c r="L12" s="3" t="b">
        <v>1</v>
      </c>
      <c r="M12" s="3" t="s">
        <v>687</v>
      </c>
      <c r="N12" s="7">
        <v>1</v>
      </c>
    </row>
    <row r="13" spans="1:18" ht="105">
      <c r="A13" s="3" t="s">
        <v>1120</v>
      </c>
      <c r="B13" s="3" t="s">
        <v>1121</v>
      </c>
      <c r="C13" s="3" t="s">
        <v>1120</v>
      </c>
      <c r="D13" s="3" t="s">
        <v>1119</v>
      </c>
      <c r="E13" s="3" t="s">
        <v>3465</v>
      </c>
      <c r="J13" s="3" t="str">
        <f>references!$D$16</f>
        <v>Karl E. Taylor, Ronald J. Stouffer and Gerald A. Meehl (2009) A Summary of the CMIP5 Experiment Design</v>
      </c>
      <c r="K13" s="3" t="str">
        <f>party!A6</f>
        <v>Charlotte Pascoe</v>
      </c>
      <c r="L13" s="3" t="b">
        <v>1</v>
      </c>
      <c r="M13" s="3" t="s">
        <v>687</v>
      </c>
      <c r="N13" s="7">
        <v>1</v>
      </c>
    </row>
    <row r="14" spans="1:18" ht="45">
      <c r="A14" s="3" t="s">
        <v>1236</v>
      </c>
      <c r="B14" s="3" t="s">
        <v>1237</v>
      </c>
      <c r="C14" s="3" t="s">
        <v>1238</v>
      </c>
      <c r="D14" s="3" t="s">
        <v>1239</v>
      </c>
      <c r="E14" s="3" t="s">
        <v>1240</v>
      </c>
      <c r="F14" s="3" t="s">
        <v>77</v>
      </c>
      <c r="G14" s="3" t="str">
        <f>party!$A$43</f>
        <v>Nathan Gillet</v>
      </c>
      <c r="H14" s="3" t="str">
        <f>party!$A$44</f>
        <v>Hideo Shiogama</v>
      </c>
      <c r="J14" s="3" t="str">
        <f>references!$D$14</f>
        <v>Overview CMIP6-Endorsed MIPs</v>
      </c>
      <c r="K14" s="3" t="str">
        <f>party!A6</f>
        <v>Charlotte Pascoe</v>
      </c>
      <c r="L14" s="3" t="s">
        <v>31</v>
      </c>
      <c r="M14" s="3" t="s">
        <v>405</v>
      </c>
      <c r="N14" s="7">
        <v>3</v>
      </c>
    </row>
    <row r="15" spans="1:18" ht="45">
      <c r="A15" s="3" t="s">
        <v>1241</v>
      </c>
      <c r="B15" s="3" t="s">
        <v>1242</v>
      </c>
      <c r="C15" s="3" t="s">
        <v>1243</v>
      </c>
      <c r="D15" s="3" t="s">
        <v>1244</v>
      </c>
      <c r="E15" s="3" t="s">
        <v>1245</v>
      </c>
      <c r="F15" s="3" t="s">
        <v>77</v>
      </c>
      <c r="G15" s="3" t="str">
        <f>party!$A$43</f>
        <v>Nathan Gillet</v>
      </c>
      <c r="H15" s="3" t="str">
        <f>party!$A$44</f>
        <v>Hideo Shiogama</v>
      </c>
      <c r="J15" s="3" t="str">
        <f>references!$D$14</f>
        <v>Overview CMIP6-Endorsed MIPs</v>
      </c>
      <c r="K15" s="3" t="str">
        <f>party!A6</f>
        <v>Charlotte Pascoe</v>
      </c>
      <c r="L15" s="3" t="s">
        <v>31</v>
      </c>
      <c r="M15" s="3" t="s">
        <v>405</v>
      </c>
      <c r="N15" s="7">
        <v>2</v>
      </c>
    </row>
    <row r="16" spans="1:18" ht="45">
      <c r="A16" s="3" t="s">
        <v>1323</v>
      </c>
      <c r="B16" s="3" t="s">
        <v>1324</v>
      </c>
      <c r="C16" s="3" t="s">
        <v>1325</v>
      </c>
      <c r="D16" s="3" t="s">
        <v>1326</v>
      </c>
      <c r="E16" s="3" t="s">
        <v>1327</v>
      </c>
      <c r="F16" s="3" t="s">
        <v>77</v>
      </c>
      <c r="G16" s="3" t="str">
        <f>party!$A$43</f>
        <v>Nathan Gillet</v>
      </c>
      <c r="H16" s="3" t="str">
        <f>party!$A$44</f>
        <v>Hideo Shiogama</v>
      </c>
      <c r="J16" s="3" t="str">
        <f>references!$D$14</f>
        <v>Overview CMIP6-Endorsed MIPs</v>
      </c>
      <c r="K16" s="3" t="str">
        <f>party!A6</f>
        <v>Charlotte Pascoe</v>
      </c>
      <c r="L16" s="3" t="s">
        <v>31</v>
      </c>
      <c r="M16" s="3" t="s">
        <v>405</v>
      </c>
      <c r="N16" s="7">
        <v>1</v>
      </c>
    </row>
    <row r="17" spans="1:16" ht="60">
      <c r="A17" s="3" t="s">
        <v>1597</v>
      </c>
      <c r="B17" s="3" t="s">
        <v>1598</v>
      </c>
      <c r="C17" s="3" t="s">
        <v>1599</v>
      </c>
      <c r="D17" s="3" t="s">
        <v>1600</v>
      </c>
      <c r="E17" s="3" t="s">
        <v>3454</v>
      </c>
      <c r="F17" s="3" t="s">
        <v>77</v>
      </c>
      <c r="G17" s="3" t="str">
        <f>party!$A$43</f>
        <v>Nathan Gillet</v>
      </c>
      <c r="H17" s="3" t="str">
        <f>party!$A$44</f>
        <v>Hideo Shiogama</v>
      </c>
      <c r="J17" s="3" t="str">
        <f>references!$D$14</f>
        <v>Overview CMIP6-Endorsed MIPs</v>
      </c>
      <c r="K17" s="3" t="str">
        <f>party!A$6</f>
        <v>Charlotte Pascoe</v>
      </c>
      <c r="L17" s="3" t="b">
        <v>1</v>
      </c>
      <c r="M17" s="3" t="s">
        <v>405</v>
      </c>
      <c r="N17" s="7">
        <v>1</v>
      </c>
    </row>
    <row r="18" spans="1:16" ht="60">
      <c r="A18" s="3" t="s">
        <v>1601</v>
      </c>
      <c r="B18" s="3" t="s">
        <v>1602</v>
      </c>
      <c r="C18" s="3" t="s">
        <v>1603</v>
      </c>
      <c r="D18" s="3" t="s">
        <v>1604</v>
      </c>
      <c r="E18" s="3" t="s">
        <v>3455</v>
      </c>
      <c r="F18" s="3" t="s">
        <v>77</v>
      </c>
      <c r="G18" s="3" t="str">
        <f>party!$A$43</f>
        <v>Nathan Gillet</v>
      </c>
      <c r="H18" s="3" t="str">
        <f>party!$A$44</f>
        <v>Hideo Shiogama</v>
      </c>
      <c r="J18" s="3" t="str">
        <f>references!$D$14</f>
        <v>Overview CMIP6-Endorsed MIPs</v>
      </c>
      <c r="K18" s="3" t="str">
        <f>party!A$6</f>
        <v>Charlotte Pascoe</v>
      </c>
      <c r="L18" s="3" t="b">
        <v>1</v>
      </c>
      <c r="M18" s="3" t="s">
        <v>405</v>
      </c>
      <c r="N18" s="7">
        <v>1</v>
      </c>
    </row>
    <row r="19" spans="1:16" ht="30">
      <c r="A19" s="3" t="s">
        <v>1563</v>
      </c>
      <c r="B19" s="3" t="s">
        <v>1564</v>
      </c>
      <c r="C19" s="3" t="s">
        <v>1565</v>
      </c>
      <c r="D19" s="3" t="s">
        <v>1566</v>
      </c>
      <c r="E19" s="3" t="s">
        <v>3456</v>
      </c>
      <c r="F19" s="3" t="s">
        <v>77</v>
      </c>
      <c r="G19" s="3" t="str">
        <f>party!$A$50</f>
        <v>Ben Kravitz</v>
      </c>
      <c r="J19" s="3" t="str">
        <f>references!$D$14</f>
        <v>Overview CMIP6-Endorsed MIPs</v>
      </c>
      <c r="K19" s="3" t="str">
        <f>party!A6</f>
        <v>Charlotte Pascoe</v>
      </c>
      <c r="L19" s="3" t="b">
        <v>1</v>
      </c>
      <c r="M19" s="3" t="s">
        <v>405</v>
      </c>
      <c r="N19" s="7">
        <v>1</v>
      </c>
    </row>
    <row r="20" spans="1:16" ht="45">
      <c r="A20" s="3" t="s">
        <v>1581</v>
      </c>
      <c r="B20" s="3" t="s">
        <v>1582</v>
      </c>
      <c r="C20" s="3" t="s">
        <v>1583</v>
      </c>
      <c r="D20" s="3" t="s">
        <v>1584</v>
      </c>
      <c r="E20" s="3" t="s">
        <v>3457</v>
      </c>
      <c r="F20" s="3" t="s">
        <v>77</v>
      </c>
      <c r="G20" s="3" t="str">
        <f>party!$A$50</f>
        <v>Ben Kravitz</v>
      </c>
      <c r="J20" s="3" t="str">
        <f>references!$D$14</f>
        <v>Overview CMIP6-Endorsed MIPs</v>
      </c>
      <c r="K20" s="3" t="str">
        <f>party!A$6</f>
        <v>Charlotte Pascoe</v>
      </c>
      <c r="L20" s="3" t="b">
        <v>1</v>
      </c>
      <c r="M20" s="3" t="s">
        <v>405</v>
      </c>
      <c r="N20" s="7">
        <v>1</v>
      </c>
    </row>
    <row r="21" spans="1:16" ht="45">
      <c r="A21" s="3" t="s">
        <v>1585</v>
      </c>
      <c r="B21" s="3" t="s">
        <v>1586</v>
      </c>
      <c r="C21" s="3" t="s">
        <v>1587</v>
      </c>
      <c r="D21" s="3" t="s">
        <v>1588</v>
      </c>
      <c r="E21" s="3" t="s">
        <v>3458</v>
      </c>
      <c r="F21" s="3" t="s">
        <v>77</v>
      </c>
      <c r="G21" s="3" t="str">
        <f>party!$A$50</f>
        <v>Ben Kravitz</v>
      </c>
      <c r="J21" s="3" t="str">
        <f>references!$D$14</f>
        <v>Overview CMIP6-Endorsed MIPs</v>
      </c>
      <c r="K21" s="3" t="str">
        <f>party!A$6</f>
        <v>Charlotte Pascoe</v>
      </c>
      <c r="L21" s="3" t="b">
        <v>1</v>
      </c>
      <c r="M21" s="3" t="s">
        <v>405</v>
      </c>
      <c r="N21" s="7">
        <v>1</v>
      </c>
    </row>
    <row r="22" spans="1:16" ht="45">
      <c r="A22" s="3" t="s">
        <v>1589</v>
      </c>
      <c r="B22" s="3" t="s">
        <v>1590</v>
      </c>
      <c r="C22" s="3" t="s">
        <v>1591</v>
      </c>
      <c r="D22" s="3" t="s">
        <v>1592</v>
      </c>
      <c r="E22" s="3" t="s">
        <v>3459</v>
      </c>
      <c r="F22" s="3" t="s">
        <v>77</v>
      </c>
      <c r="G22" s="3" t="str">
        <f>party!$A$50</f>
        <v>Ben Kravitz</v>
      </c>
      <c r="J22" s="3" t="str">
        <f>references!$D$14</f>
        <v>Overview CMIP6-Endorsed MIPs</v>
      </c>
      <c r="K22" s="3" t="str">
        <f>party!A$6</f>
        <v>Charlotte Pascoe</v>
      </c>
      <c r="L22" s="3" t="b">
        <v>1</v>
      </c>
      <c r="M22" s="3" t="s">
        <v>405</v>
      </c>
      <c r="N22" s="7">
        <v>1</v>
      </c>
    </row>
    <row r="23" spans="1:16" ht="60">
      <c r="A23" s="3" t="s">
        <v>1593</v>
      </c>
      <c r="B23" s="3" t="s">
        <v>1594</v>
      </c>
      <c r="C23" s="3" t="s">
        <v>1595</v>
      </c>
      <c r="D23" s="3" t="s">
        <v>1596</v>
      </c>
      <c r="E23" s="3" t="s">
        <v>3460</v>
      </c>
      <c r="F23" s="3" t="s">
        <v>77</v>
      </c>
      <c r="G23" s="3" t="str">
        <f>party!$A$50</f>
        <v>Ben Kravitz</v>
      </c>
      <c r="J23" s="3" t="str">
        <f>references!$D$14</f>
        <v>Overview CMIP6-Endorsed MIPs</v>
      </c>
      <c r="K23" s="3" t="str">
        <f>party!A$6</f>
        <v>Charlotte Pascoe</v>
      </c>
      <c r="L23" s="3" t="b">
        <v>1</v>
      </c>
      <c r="M23" s="3" t="s">
        <v>405</v>
      </c>
      <c r="N23" s="7">
        <v>1</v>
      </c>
    </row>
    <row r="24" spans="1:16" ht="60">
      <c r="A24" s="3" t="s">
        <v>1605</v>
      </c>
      <c r="B24" s="3" t="s">
        <v>1606</v>
      </c>
      <c r="C24" s="3" t="s">
        <v>1607</v>
      </c>
      <c r="D24" s="3" t="s">
        <v>1608</v>
      </c>
      <c r="E24" s="3" t="s">
        <v>3461</v>
      </c>
      <c r="F24" s="3" t="s">
        <v>77</v>
      </c>
      <c r="G24" s="3" t="str">
        <f>party!$A$50</f>
        <v>Ben Kravitz</v>
      </c>
      <c r="J24" s="3" t="str">
        <f>references!$D$14</f>
        <v>Overview CMIP6-Endorsed MIPs</v>
      </c>
      <c r="K24" s="3" t="str">
        <f>party!A$6</f>
        <v>Charlotte Pascoe</v>
      </c>
      <c r="L24" s="3" t="b">
        <v>1</v>
      </c>
      <c r="M24" s="3" t="s">
        <v>405</v>
      </c>
      <c r="N24" s="7">
        <v>1</v>
      </c>
    </row>
    <row r="25" spans="1:16" ht="75">
      <c r="A25" s="3" t="s">
        <v>1799</v>
      </c>
      <c r="B25" s="3" t="s">
        <v>1795</v>
      </c>
      <c r="C25" s="3" t="s">
        <v>1800</v>
      </c>
      <c r="D25" s="3" t="s">
        <v>1796</v>
      </c>
      <c r="E25" s="3" t="s">
        <v>3462</v>
      </c>
      <c r="F25" s="3" t="s">
        <v>77</v>
      </c>
      <c r="G25" s="3" t="str">
        <f>party!$A$55</f>
        <v>Rein Haarsma</v>
      </c>
      <c r="H25" s="3" t="str">
        <f>party!$A$56</f>
        <v>Malcolm Roberts</v>
      </c>
      <c r="J25" s="3" t="str">
        <f>references!$D$14</f>
        <v>Overview CMIP6-Endorsed MIPs</v>
      </c>
      <c r="K25" s="3" t="str">
        <f>party!A$6</f>
        <v>Charlotte Pascoe</v>
      </c>
      <c r="L25" s="3" t="s">
        <v>1798</v>
      </c>
      <c r="M25" s="3" t="s">
        <v>1797</v>
      </c>
      <c r="N25" s="7">
        <v>2</v>
      </c>
    </row>
    <row r="26" spans="1:16" ht="45">
      <c r="A26" s="3" t="s">
        <v>2310</v>
      </c>
      <c r="B26" s="3" t="s">
        <v>2311</v>
      </c>
      <c r="C26" s="3" t="s">
        <v>2312</v>
      </c>
      <c r="D26" s="3" t="s">
        <v>2313</v>
      </c>
      <c r="E26" s="3" t="s">
        <v>3463</v>
      </c>
      <c r="F26" s="3" t="s">
        <v>77</v>
      </c>
      <c r="G26" s="3" t="str">
        <f>[1]party!$A$57</f>
        <v>Eric Larour</v>
      </c>
      <c r="H26" s="3" t="str">
        <f>[1]party!$A$58</f>
        <v>Sophie Nowicki</v>
      </c>
      <c r="I26" s="3" t="str">
        <f>[1]party!$A$59</f>
        <v>Tony Payne</v>
      </c>
      <c r="J26" s="3" t="str">
        <f>references!$D$14</f>
        <v>Overview CMIP6-Endorsed MIPs</v>
      </c>
      <c r="K26" s="3" t="str">
        <f>party!A$6</f>
        <v>Charlotte Pascoe</v>
      </c>
      <c r="L26" s="3" t="s">
        <v>1798</v>
      </c>
      <c r="M26" s="3" t="s">
        <v>405</v>
      </c>
      <c r="N26" s="7">
        <v>1</v>
      </c>
    </row>
    <row r="27" spans="1:16" ht="75">
      <c r="A27" s="3" t="s">
        <v>2314</v>
      </c>
      <c r="B27" s="3" t="s">
        <v>2315</v>
      </c>
      <c r="C27" s="3" t="s">
        <v>2316</v>
      </c>
      <c r="D27" s="3" t="s">
        <v>2317</v>
      </c>
      <c r="E27" s="3" t="s">
        <v>3453</v>
      </c>
      <c r="F27" s="3" t="s">
        <v>77</v>
      </c>
      <c r="G27" s="3" t="str">
        <f>[1]party!$A$57</f>
        <v>Eric Larour</v>
      </c>
      <c r="H27" s="3" t="str">
        <f>[1]party!$A$58</f>
        <v>Sophie Nowicki</v>
      </c>
      <c r="I27" s="3" t="str">
        <f>[1]party!$A$59</f>
        <v>Tony Payne</v>
      </c>
      <c r="J27" s="3" t="str">
        <f>references!$D$14</f>
        <v>Overview CMIP6-Endorsed MIPs</v>
      </c>
      <c r="K27" s="3" t="str">
        <f>party!A$6</f>
        <v>Charlotte Pascoe</v>
      </c>
      <c r="L27" s="3" t="s">
        <v>1798</v>
      </c>
      <c r="M27" s="3" t="s">
        <v>405</v>
      </c>
      <c r="N27" s="7">
        <v>1</v>
      </c>
    </row>
    <row r="28" spans="1:16" ht="75">
      <c r="A28" s="3" t="s">
        <v>2318</v>
      </c>
      <c r="B28" s="3" t="s">
        <v>2319</v>
      </c>
      <c r="C28" s="3" t="s">
        <v>2320</v>
      </c>
      <c r="D28" s="3" t="s">
        <v>2321</v>
      </c>
      <c r="E28" s="3" t="s">
        <v>3452</v>
      </c>
      <c r="F28" s="3" t="s">
        <v>77</v>
      </c>
      <c r="G28" s="3" t="str">
        <f>[1]party!$A$57</f>
        <v>Eric Larour</v>
      </c>
      <c r="H28" s="3" t="str">
        <f>[1]party!$A$58</f>
        <v>Sophie Nowicki</v>
      </c>
      <c r="I28" s="3" t="str">
        <f>[1]party!$A$59</f>
        <v>Tony Payne</v>
      </c>
      <c r="J28" s="3" t="str">
        <f>references!$D$14</f>
        <v>Overview CMIP6-Endorsed MIPs</v>
      </c>
      <c r="K28" s="3" t="str">
        <f>party!A$6</f>
        <v>Charlotte Pascoe</v>
      </c>
      <c r="L28" s="3" t="s">
        <v>1798</v>
      </c>
      <c r="M28" s="3" t="s">
        <v>405</v>
      </c>
      <c r="N28" s="7">
        <v>1</v>
      </c>
    </row>
    <row r="29" spans="1:16" ht="30">
      <c r="A29" s="3" t="s">
        <v>2386</v>
      </c>
      <c r="B29" s="3" t="s">
        <v>2387</v>
      </c>
      <c r="C29" s="3" t="s">
        <v>2388</v>
      </c>
      <c r="D29" s="3" t="s">
        <v>2389</v>
      </c>
      <c r="E29" s="3" t="s">
        <v>2390</v>
      </c>
      <c r="F29" s="7" t="s">
        <v>77</v>
      </c>
      <c r="G29" s="7" t="str">
        <f>party!$A$60</f>
        <v>Bart van den Hurk</v>
      </c>
      <c r="H29" s="7" t="str">
        <f>party!$A$61</f>
        <v>Gerhard Krinner</v>
      </c>
      <c r="I29" s="7" t="str">
        <f>party!$A$62</f>
        <v>Sonia Seneviratne</v>
      </c>
      <c r="J29" s="3" t="str">
        <f>references!$D$14</f>
        <v>Overview CMIP6-Endorsed MIPs</v>
      </c>
      <c r="K29" s="3" t="str">
        <f>party!A$6</f>
        <v>Charlotte Pascoe</v>
      </c>
      <c r="L29" s="3" t="s">
        <v>31</v>
      </c>
      <c r="M29" s="3" t="s">
        <v>405</v>
      </c>
      <c r="N29" s="7">
        <v>2</v>
      </c>
    </row>
    <row r="30" spans="1:16" ht="45">
      <c r="A30" s="3" t="s">
        <v>2467</v>
      </c>
      <c r="B30" s="3" t="s">
        <v>3162</v>
      </c>
      <c r="C30" s="3" t="s">
        <v>2468</v>
      </c>
      <c r="D30" s="3" t="s">
        <v>2469</v>
      </c>
      <c r="E30" s="3" t="s">
        <v>2470</v>
      </c>
      <c r="F30" s="7" t="s">
        <v>77</v>
      </c>
      <c r="G30" s="7" t="str">
        <f>party!$A$60</f>
        <v>Bart van den Hurk</v>
      </c>
      <c r="H30" s="7" t="str">
        <f>party!$A$61</f>
        <v>Gerhard Krinner</v>
      </c>
      <c r="I30" s="7" t="str">
        <f>party!$A$62</f>
        <v>Sonia Seneviratne</v>
      </c>
      <c r="J30" s="3" t="str">
        <f>references!$D$14</f>
        <v>Overview CMIP6-Endorsed MIPs</v>
      </c>
      <c r="K30" s="3" t="str">
        <f>party!A$6</f>
        <v>Charlotte Pascoe</v>
      </c>
      <c r="L30" s="3" t="b">
        <v>1</v>
      </c>
      <c r="M30" s="3" t="s">
        <v>2419</v>
      </c>
      <c r="N30" s="7">
        <v>2</v>
      </c>
      <c r="O30" s="3" t="str">
        <f>requirement!$A$29</f>
        <v>RCP45Forcing</v>
      </c>
      <c r="P30" s="3" t="str">
        <f>requirement!$A$30</f>
        <v>RCP26Forcing</v>
      </c>
    </row>
    <row r="31" spans="1:16" ht="45">
      <c r="A31" s="3" t="s">
        <v>2408</v>
      </c>
      <c r="B31" s="3" t="s">
        <v>2409</v>
      </c>
      <c r="C31" s="3" t="s">
        <v>2410</v>
      </c>
      <c r="D31" s="3" t="s">
        <v>2411</v>
      </c>
      <c r="E31" s="3" t="s">
        <v>2412</v>
      </c>
      <c r="F31" s="3" t="s">
        <v>77</v>
      </c>
      <c r="G31" s="3" t="str">
        <f>party!$A$55</f>
        <v>Rein Haarsma</v>
      </c>
      <c r="H31" s="3" t="str">
        <f>party!$A$56</f>
        <v>Malcolm Roberts</v>
      </c>
      <c r="J31" s="3" t="str">
        <f>references!$D$14</f>
        <v>Overview CMIP6-Endorsed MIPs</v>
      </c>
      <c r="K31" s="3" t="str">
        <f>party!A$6</f>
        <v>Charlotte Pascoe</v>
      </c>
      <c r="L31" s="3" t="b">
        <v>1</v>
      </c>
      <c r="M31" s="3" t="s">
        <v>2419</v>
      </c>
      <c r="N31" s="7">
        <v>3</v>
      </c>
    </row>
    <row r="32" spans="1:16" ht="75">
      <c r="A32" s="3" t="s">
        <v>2749</v>
      </c>
      <c r="B32" s="3" t="s">
        <v>2751</v>
      </c>
      <c r="C32" s="3" t="s">
        <v>2752</v>
      </c>
      <c r="D32" s="3" t="s">
        <v>2753</v>
      </c>
      <c r="E32" s="3" t="s">
        <v>2754</v>
      </c>
      <c r="F32" s="3" t="s">
        <v>77</v>
      </c>
      <c r="G32" s="3" t="str">
        <f>party!$A$60</f>
        <v>Bart van den Hurk</v>
      </c>
      <c r="H32" s="3" t="str">
        <f>party!$A$61</f>
        <v>Gerhard Krinner</v>
      </c>
      <c r="I32" s="3" t="str">
        <f>party!$A$62</f>
        <v>Sonia Seneviratne</v>
      </c>
      <c r="J32" s="3" t="str">
        <f>references!$D$14</f>
        <v>Overview CMIP6-Endorsed MIPs</v>
      </c>
      <c r="K32" s="3" t="str">
        <f>party!A$6</f>
        <v>Charlotte Pascoe</v>
      </c>
      <c r="L32" s="3" t="b">
        <v>1</v>
      </c>
      <c r="M32" s="3" t="s">
        <v>405</v>
      </c>
      <c r="N32" s="7">
        <v>10</v>
      </c>
    </row>
    <row r="33" spans="1:17" ht="60">
      <c r="A33" s="3" t="s">
        <v>3165</v>
      </c>
      <c r="B33" s="3" t="s">
        <v>3161</v>
      </c>
      <c r="C33" s="3" t="s">
        <v>3164</v>
      </c>
      <c r="D33" s="3" t="s">
        <v>3163</v>
      </c>
      <c r="E33" s="3" t="s">
        <v>3166</v>
      </c>
      <c r="F33" s="3" t="s">
        <v>77</v>
      </c>
      <c r="G33" s="3" t="s">
        <v>233</v>
      </c>
      <c r="H33" s="3" t="s">
        <v>3104</v>
      </c>
      <c r="J33" s="3" t="str">
        <f>references!$D$14</f>
        <v>Overview CMIP6-Endorsed MIPs</v>
      </c>
      <c r="K33" s="3" t="str">
        <f>party!A$6</f>
        <v>Charlotte Pascoe</v>
      </c>
      <c r="L33" s="3" t="b">
        <v>1</v>
      </c>
      <c r="M33" s="3" t="s">
        <v>2419</v>
      </c>
      <c r="N33" s="7">
        <v>3</v>
      </c>
      <c r="O33" s="3" t="str">
        <f>ForcingConstraint!$A$233</f>
        <v>BorealDeforestation</v>
      </c>
      <c r="P33" s="3" t="str">
        <f>ForcingConstraint!$A$234</f>
        <v>TemperateDeforestation</v>
      </c>
      <c r="Q33" s="3" t="str">
        <f>ForcingConstraint!$A$235</f>
        <v>TropicalDeforestation</v>
      </c>
    </row>
    <row r="34" spans="1:17" ht="60">
      <c r="A34" s="3" t="s">
        <v>3449</v>
      </c>
      <c r="B34" s="3" t="s">
        <v>3450</v>
      </c>
      <c r="C34" s="3" t="s">
        <v>3449</v>
      </c>
      <c r="D34" s="3" t="s">
        <v>3451</v>
      </c>
      <c r="E34" s="3" t="s">
        <v>3490</v>
      </c>
      <c r="F34" s="3" t="s">
        <v>77</v>
      </c>
      <c r="G34" s="3" t="str">
        <f>party!$A$68</f>
        <v>Gokhan Danabasoglu</v>
      </c>
      <c r="H34" s="3" t="str">
        <f>party!$A$49</f>
        <v>Stephen Griffies</v>
      </c>
      <c r="I34" s="3" t="str">
        <f>party!$A$69</f>
        <v>James Orr</v>
      </c>
      <c r="J34" s="7" t="str">
        <f>references!$D$50</f>
        <v>World Ocean Atlas 2013</v>
      </c>
      <c r="K34" s="3" t="str">
        <f>party!A$6</f>
        <v>Charlotte Pascoe</v>
      </c>
      <c r="L34" s="3" t="b">
        <v>1</v>
      </c>
      <c r="M34" s="3" t="s">
        <v>405</v>
      </c>
      <c r="N34" s="7">
        <v>1</v>
      </c>
    </row>
    <row r="35" spans="1:17" ht="60">
      <c r="A35" s="3" t="s">
        <v>3479</v>
      </c>
      <c r="B35" s="3" t="s">
        <v>3480</v>
      </c>
      <c r="C35" s="3" t="s">
        <v>3479</v>
      </c>
      <c r="D35" s="3" t="s">
        <v>3481</v>
      </c>
      <c r="E35" s="3" t="s">
        <v>3482</v>
      </c>
      <c r="F35" s="3" t="s">
        <v>77</v>
      </c>
      <c r="G35" s="3" t="str">
        <f>party!$A$68</f>
        <v>Gokhan Danabasoglu</v>
      </c>
      <c r="H35" s="3" t="str">
        <f>party!$A$49</f>
        <v>Stephen Griffies</v>
      </c>
      <c r="I35" s="3" t="str">
        <f>party!$A$69</f>
        <v>James Orr</v>
      </c>
      <c r="J35" s="7" t="str">
        <f>references!$D$51</f>
        <v>Global Ocean Data Analysis Project home page</v>
      </c>
      <c r="K35" s="3" t="str">
        <f>party!A$6</f>
        <v>Charlotte Pascoe</v>
      </c>
      <c r="L35" s="3" t="b">
        <v>1</v>
      </c>
      <c r="M35" s="3" t="s">
        <v>405</v>
      </c>
      <c r="N35" s="7">
        <v>1</v>
      </c>
    </row>
    <row r="36" spans="1:17" ht="45">
      <c r="A36" s="3" t="s">
        <v>3520</v>
      </c>
      <c r="B36" s="3" t="s">
        <v>3521</v>
      </c>
      <c r="C36" s="3" t="s">
        <v>3520</v>
      </c>
      <c r="D36" s="3" t="s">
        <v>3483</v>
      </c>
      <c r="E36" s="3" t="s">
        <v>3484</v>
      </c>
      <c r="F36" s="3" t="s">
        <v>77</v>
      </c>
      <c r="G36" s="3" t="str">
        <f>party!$A$68</f>
        <v>Gokhan Danabasoglu</v>
      </c>
      <c r="H36" s="3" t="str">
        <f>party!$A$49</f>
        <v>Stephen Griffies</v>
      </c>
      <c r="I36" s="3" t="str">
        <f>party!$A$69</f>
        <v>James Orr</v>
      </c>
      <c r="J36" s="7" t="str">
        <f>references!$D$52</f>
        <v>GEOTRACES project home page</v>
      </c>
      <c r="K36" s="3" t="str">
        <f>party!A$6</f>
        <v>Charlotte Pascoe</v>
      </c>
      <c r="L36" s="3" t="b">
        <v>1</v>
      </c>
      <c r="M36" s="3" t="s">
        <v>405</v>
      </c>
      <c r="N36" s="7">
        <v>1</v>
      </c>
    </row>
    <row r="37" spans="1:17" ht="60">
      <c r="A37" s="3" t="s">
        <v>3540</v>
      </c>
      <c r="B37" s="3" t="s">
        <v>3537</v>
      </c>
      <c r="C37" s="3" t="s">
        <v>3540</v>
      </c>
      <c r="D37" s="3" t="s">
        <v>3538</v>
      </c>
      <c r="E37" s="3" t="s">
        <v>3539</v>
      </c>
      <c r="F37" s="3" t="s">
        <v>77</v>
      </c>
      <c r="G37" s="3" t="str">
        <f>party!$A$68</f>
        <v>Gokhan Danabasoglu</v>
      </c>
      <c r="H37" s="3" t="str">
        <f>party!$A$49</f>
        <v>Stephen Griffies</v>
      </c>
      <c r="I37" s="3" t="str">
        <f>party!$A$69</f>
        <v>James Orr</v>
      </c>
      <c r="J37" s="7" t="str">
        <f>references!$D$49</f>
        <v>OCMIP3 biogeochemical web guide</v>
      </c>
      <c r="K37" s="3" t="str">
        <f>party!A$6</f>
        <v>Charlotte Pascoe</v>
      </c>
      <c r="L37" s="3" t="b">
        <v>1</v>
      </c>
      <c r="M37" s="3" t="s">
        <v>405</v>
      </c>
      <c r="N37" s="7">
        <v>1</v>
      </c>
    </row>
  </sheetData>
  <mergeCells count="14">
    <mergeCell ref="R1:R2"/>
    <mergeCell ref="J1:J2"/>
    <mergeCell ref="K1:K2"/>
    <mergeCell ref="L1:L2"/>
    <mergeCell ref="M1:M2"/>
    <mergeCell ref="N1:N2"/>
    <mergeCell ref="O1:Q2"/>
    <mergeCell ref="F1:I1"/>
    <mergeCell ref="G2:I2"/>
    <mergeCell ref="A1:A2"/>
    <mergeCell ref="B1:B2"/>
    <mergeCell ref="C1:C2"/>
    <mergeCell ref="D1:D2"/>
    <mergeCell ref="E1:E2"/>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
  <sheetViews>
    <sheetView workbookViewId="0">
      <selection activeCell="G32" sqref="G32"/>
    </sheetView>
  </sheetViews>
  <sheetFormatPr baseColWidth="10" defaultRowHeight="15" x14ac:dyDescent="0"/>
  <cols>
    <col min="5" max="5" width="43" customWidth="1"/>
  </cols>
  <sheetData>
    <row r="1" spans="1:17" ht="15" customHeight="1">
      <c r="A1" s="107" t="s">
        <v>44</v>
      </c>
      <c r="B1" s="107" t="s">
        <v>17</v>
      </c>
      <c r="C1" s="107" t="s">
        <v>18</v>
      </c>
      <c r="D1" s="107" t="s">
        <v>19</v>
      </c>
      <c r="E1" s="107" t="s">
        <v>20</v>
      </c>
      <c r="F1" s="107" t="s">
        <v>21</v>
      </c>
      <c r="G1" s="107"/>
      <c r="H1" s="107"/>
      <c r="I1" s="107"/>
      <c r="J1" s="107" t="s">
        <v>22</v>
      </c>
      <c r="K1" s="107" t="s">
        <v>309</v>
      </c>
      <c r="L1" s="107" t="s">
        <v>23</v>
      </c>
      <c r="M1" s="107" t="s">
        <v>2471</v>
      </c>
      <c r="N1" s="107"/>
      <c r="O1" s="107" t="s">
        <v>316</v>
      </c>
    </row>
    <row r="2" spans="1:17">
      <c r="A2" s="107"/>
      <c r="B2" s="107"/>
      <c r="C2" s="107"/>
      <c r="D2" s="107"/>
      <c r="E2" s="107"/>
      <c r="F2" s="51" t="s">
        <v>78</v>
      </c>
      <c r="G2" s="107" t="s">
        <v>79</v>
      </c>
      <c r="H2" s="107"/>
      <c r="I2" s="107"/>
      <c r="J2" s="107"/>
      <c r="K2" s="107"/>
      <c r="L2" s="107"/>
      <c r="M2" s="107"/>
      <c r="N2" s="107"/>
      <c r="O2" s="107"/>
    </row>
    <row r="3" spans="1:17" ht="90">
      <c r="A3" s="3" t="s">
        <v>2476</v>
      </c>
      <c r="B3" s="3" t="s">
        <v>2472</v>
      </c>
      <c r="C3" s="3" t="s">
        <v>2475</v>
      </c>
      <c r="D3" s="3" t="s">
        <v>2473</v>
      </c>
      <c r="E3" s="3" t="s">
        <v>2474</v>
      </c>
      <c r="F3" s="7" t="s">
        <v>77</v>
      </c>
      <c r="G3" s="7" t="str">
        <f>party!$A$60</f>
        <v>Bart van den Hurk</v>
      </c>
      <c r="H3" s="7" t="str">
        <f>party!$A$61</f>
        <v>Gerhard Krinner</v>
      </c>
      <c r="I3" s="7" t="str">
        <f>party!$A$62</f>
        <v>Sonia Seneviratne</v>
      </c>
      <c r="J3" s="3" t="str">
        <f>references!$D$14</f>
        <v>Overview CMIP6-Endorsed MIPs</v>
      </c>
      <c r="K3" s="3" t="str">
        <f>party!A$6</f>
        <v>Charlotte Pascoe</v>
      </c>
      <c r="L3" s="3" t="b">
        <v>1</v>
      </c>
      <c r="M3" s="3" t="str">
        <f>EnsembleRequirement!$A$30</f>
        <v>RCP45RCP26</v>
      </c>
      <c r="N3" s="3" t="str">
        <f>EnsembleRequirement!$A$29</f>
        <v>TwoMember</v>
      </c>
      <c r="O3" s="3"/>
      <c r="P3" s="3"/>
      <c r="Q3" s="3"/>
    </row>
  </sheetData>
  <mergeCells count="12">
    <mergeCell ref="A1:A2"/>
    <mergeCell ref="B1:B2"/>
    <mergeCell ref="C1:C2"/>
    <mergeCell ref="D1:D2"/>
    <mergeCell ref="E1:E2"/>
    <mergeCell ref="O1:O2"/>
    <mergeCell ref="J1:J2"/>
    <mergeCell ref="K1:K2"/>
    <mergeCell ref="L1:L2"/>
    <mergeCell ref="G2:I2"/>
    <mergeCell ref="M1:N2"/>
    <mergeCell ref="F1:I1"/>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4"/>
  <sheetViews>
    <sheetView workbookViewId="0">
      <pane ySplit="1" topLeftCell="A52" activePane="bottomLeft" state="frozen"/>
      <selection pane="bottomLeft" activeCell="F54" sqref="F54"/>
    </sheetView>
  </sheetViews>
  <sheetFormatPr baseColWidth="10" defaultRowHeight="15" x14ac:dyDescent="0"/>
  <cols>
    <col min="1" max="1" width="10.83203125" style="3"/>
    <col min="2" max="2" width="15.33203125" style="3" customWidth="1"/>
    <col min="3" max="3" width="24.5" style="3" customWidth="1"/>
    <col min="4" max="4" width="32.1640625" style="3" customWidth="1"/>
    <col min="5" max="5" width="14.33203125" style="3" customWidth="1"/>
    <col min="6" max="6" width="147.1640625" style="3" customWidth="1"/>
    <col min="7" max="7" width="43.1640625" customWidth="1"/>
  </cols>
  <sheetData>
    <row r="1" spans="1:7" s="4" customFormat="1">
      <c r="A1" s="6" t="s">
        <v>88</v>
      </c>
      <c r="B1" s="6" t="s">
        <v>89</v>
      </c>
      <c r="C1" s="6" t="s">
        <v>90</v>
      </c>
      <c r="D1" s="6" t="s">
        <v>91</v>
      </c>
      <c r="E1" s="6" t="s">
        <v>92</v>
      </c>
      <c r="F1" s="6" t="s">
        <v>93</v>
      </c>
      <c r="G1" s="4" t="s">
        <v>316</v>
      </c>
    </row>
    <row r="2" spans="1:7" ht="75">
      <c r="A2" s="3" t="s">
        <v>94</v>
      </c>
      <c r="B2" s="3" t="s">
        <v>95</v>
      </c>
      <c r="C2" s="3" t="s">
        <v>95</v>
      </c>
      <c r="D2" s="3" t="s">
        <v>95</v>
      </c>
      <c r="E2" s="3" t="str">
        <f>url!A2</f>
        <v>Aerosol forcing fields for CMIP6</v>
      </c>
      <c r="F2" s="3" t="s">
        <v>115</v>
      </c>
      <c r="G2" t="s">
        <v>317</v>
      </c>
    </row>
    <row r="3" spans="1:7" ht="45">
      <c r="A3" s="3" t="s">
        <v>94</v>
      </c>
      <c r="B3" s="3" t="s">
        <v>104</v>
      </c>
      <c r="C3" s="3" t="s">
        <v>105</v>
      </c>
      <c r="D3" s="3" t="s">
        <v>106</v>
      </c>
      <c r="E3" s="3" t="str">
        <f>url!A3</f>
        <v>Historical Emissions for CMIP6 (v1.0)</v>
      </c>
      <c r="F3" s="3" t="s">
        <v>108</v>
      </c>
      <c r="G3" t="s">
        <v>318</v>
      </c>
    </row>
    <row r="4" spans="1:7" ht="270">
      <c r="A4" s="3" t="s">
        <v>94</v>
      </c>
      <c r="B4" s="3" t="s">
        <v>112</v>
      </c>
      <c r="C4" s="3" t="s">
        <v>113</v>
      </c>
      <c r="D4" s="3" t="s">
        <v>112</v>
      </c>
      <c r="E4" s="3" t="str">
        <f>url!A4</f>
        <v>Solar Forcing for CMIP6</v>
      </c>
      <c r="F4" s="3" t="s">
        <v>114</v>
      </c>
      <c r="G4" t="s">
        <v>319</v>
      </c>
    </row>
    <row r="5" spans="1:7" ht="90">
      <c r="A5" s="3" t="s">
        <v>94</v>
      </c>
      <c r="B5" s="3" t="s">
        <v>129</v>
      </c>
      <c r="C5" s="3" t="s">
        <v>130</v>
      </c>
      <c r="D5" s="3" t="s">
        <v>129</v>
      </c>
      <c r="E5" s="3" t="str">
        <f>url!A5</f>
        <v>Historical GHG concentrations for CMIP6 Historical Runs</v>
      </c>
      <c r="F5" s="3" t="s">
        <v>131</v>
      </c>
      <c r="G5" t="s">
        <v>320</v>
      </c>
    </row>
    <row r="6" spans="1:7" ht="60">
      <c r="A6" s="3" t="s">
        <v>94</v>
      </c>
      <c r="B6" s="3" t="s">
        <v>135</v>
      </c>
      <c r="C6" s="3" t="s">
        <v>135</v>
      </c>
      <c r="D6" s="3" t="s">
        <v>134</v>
      </c>
      <c r="E6" s="3" t="str">
        <f>url!A6</f>
        <v>Global Gridded Land Use Forcing Datasets</v>
      </c>
      <c r="F6" s="3" t="s">
        <v>136</v>
      </c>
      <c r="G6" t="s">
        <v>321</v>
      </c>
    </row>
    <row r="7" spans="1:7" ht="165">
      <c r="A7" s="3" t="s">
        <v>94</v>
      </c>
      <c r="B7" s="3" t="s">
        <v>142</v>
      </c>
      <c r="C7" s="3" t="s">
        <v>142</v>
      </c>
      <c r="D7" s="3" t="s">
        <v>142</v>
      </c>
      <c r="E7" s="3" t="str">
        <f>url!A7</f>
        <v>Ozone and stratospheric water vapour concentration databases for CMIP6</v>
      </c>
      <c r="F7" s="3" t="s">
        <v>143</v>
      </c>
      <c r="G7" t="s">
        <v>322</v>
      </c>
    </row>
    <row r="8" spans="1:7" ht="180">
      <c r="A8" s="3" t="s">
        <v>94</v>
      </c>
      <c r="B8" s="3" t="s">
        <v>164</v>
      </c>
      <c r="C8" s="3" t="s">
        <v>165</v>
      </c>
      <c r="D8" s="3" t="s">
        <v>164</v>
      </c>
      <c r="E8" s="3" t="str">
        <f>url!A8</f>
        <v>Stratospheric Aerosol Data Set (SADS Version 2) Prospectus</v>
      </c>
      <c r="F8" s="3" t="s">
        <v>167</v>
      </c>
      <c r="G8" t="s">
        <v>323</v>
      </c>
    </row>
    <row r="9" spans="1:7" ht="102" customHeight="1">
      <c r="A9" s="3" t="s">
        <v>94</v>
      </c>
      <c r="B9" s="3" t="s">
        <v>170</v>
      </c>
      <c r="C9" s="3" t="s">
        <v>171</v>
      </c>
      <c r="D9" s="3" t="s">
        <v>170</v>
      </c>
      <c r="E9" s="3" t="str">
        <f>url!A9</f>
        <v>AMIP Sea Surface Temperature and Sea Ice Concentration Boundary Conditions</v>
      </c>
      <c r="F9" s="3" t="s">
        <v>169</v>
      </c>
      <c r="G9" t="s">
        <v>324</v>
      </c>
    </row>
    <row r="10" spans="1:7" ht="120">
      <c r="A10" s="3" t="s">
        <v>179</v>
      </c>
      <c r="B10" s="3" t="s">
        <v>180</v>
      </c>
      <c r="C10" s="3" t="s">
        <v>181</v>
      </c>
      <c r="D10" s="3" t="s">
        <v>294</v>
      </c>
      <c r="E10" s="3" t="str">
        <f>url!A10</f>
        <v>Hansen et al. 1981</v>
      </c>
      <c r="F10" s="3" t="s">
        <v>182</v>
      </c>
      <c r="G10" t="s">
        <v>325</v>
      </c>
    </row>
    <row r="11" spans="1:7" ht="83" customHeight="1">
      <c r="A11" s="3" t="s">
        <v>290</v>
      </c>
      <c r="B11" s="3" t="s">
        <v>291</v>
      </c>
      <c r="C11" s="3" t="s">
        <v>292</v>
      </c>
      <c r="D11" s="3" t="s">
        <v>293</v>
      </c>
      <c r="E11" s="3" t="str">
        <f>url!A11</f>
        <v>Meehl et al. 2014</v>
      </c>
      <c r="F11" s="3" t="s">
        <v>296</v>
      </c>
      <c r="G11" t="s">
        <v>326</v>
      </c>
    </row>
    <row r="12" spans="1:7" ht="180">
      <c r="A12" s="3" t="s">
        <v>381</v>
      </c>
      <c r="B12" s="3" t="s">
        <v>382</v>
      </c>
      <c r="C12" s="3" t="s">
        <v>383</v>
      </c>
      <c r="D12" s="3" t="s">
        <v>384</v>
      </c>
      <c r="E12" s="3" t="str">
        <f>url!A37</f>
        <v>O'Neill et al. 2014</v>
      </c>
      <c r="F12" s="3" t="s">
        <v>386</v>
      </c>
    </row>
    <row r="13" spans="1:7" ht="180">
      <c r="A13" s="3" t="s">
        <v>389</v>
      </c>
      <c r="B13" s="3" t="s">
        <v>392</v>
      </c>
      <c r="C13" s="3" t="s">
        <v>393</v>
      </c>
      <c r="D13" s="3" t="s">
        <v>391</v>
      </c>
      <c r="E13" s="3" t="str">
        <f>url!A38</f>
        <v>vanVuuren et al. 2014</v>
      </c>
      <c r="F13" s="3" t="s">
        <v>390</v>
      </c>
    </row>
    <row r="14" spans="1:7" ht="45">
      <c r="A14" s="3" t="s">
        <v>94</v>
      </c>
      <c r="B14" s="3" t="s">
        <v>580</v>
      </c>
      <c r="C14" s="3" t="s">
        <v>578</v>
      </c>
      <c r="D14" s="3" t="s">
        <v>580</v>
      </c>
      <c r="E14" s="3" t="str">
        <f>url!A39</f>
        <v>Overview CMIP6-Endorsed MIPs</v>
      </c>
      <c r="F14" s="3" t="s">
        <v>579</v>
      </c>
    </row>
    <row r="15" spans="1:7" ht="75">
      <c r="B15" s="3" t="s">
        <v>980</v>
      </c>
      <c r="C15" s="3" t="s">
        <v>981</v>
      </c>
      <c r="D15" s="3" t="s">
        <v>983</v>
      </c>
      <c r="F15" s="3" t="s">
        <v>982</v>
      </c>
    </row>
    <row r="16" spans="1:7" ht="60">
      <c r="A16" s="3" t="s">
        <v>94</v>
      </c>
      <c r="B16" s="3" t="s">
        <v>993</v>
      </c>
      <c r="C16" s="3" t="s">
        <v>994</v>
      </c>
      <c r="D16" s="3" t="s">
        <v>1122</v>
      </c>
      <c r="E16" s="3" t="str">
        <f>url!A54</f>
        <v>CMIP5 Experiment Design</v>
      </c>
      <c r="F16" s="3" t="s">
        <v>993</v>
      </c>
    </row>
    <row r="17" spans="1:6" ht="60">
      <c r="A17" s="3" t="s">
        <v>94</v>
      </c>
      <c r="B17" s="3" t="s">
        <v>1356</v>
      </c>
      <c r="C17" s="3" t="s">
        <v>1355</v>
      </c>
      <c r="D17" s="3" t="s">
        <v>1356</v>
      </c>
      <c r="E17" s="3" t="str">
        <f>url!A59</f>
        <v>DCPP Overview</v>
      </c>
      <c r="F17" s="3" t="s">
        <v>1357</v>
      </c>
    </row>
    <row r="18" spans="1:6" ht="60">
      <c r="A18" s="3" t="s">
        <v>94</v>
      </c>
      <c r="B18" s="3" t="s">
        <v>1361</v>
      </c>
      <c r="C18" s="3" t="s">
        <v>1355</v>
      </c>
      <c r="D18" s="3" t="s">
        <v>1361</v>
      </c>
      <c r="E18" s="3" t="str">
        <f>url!A60</f>
        <v>DCPP Homepage</v>
      </c>
      <c r="F18" s="3" t="s">
        <v>1361</v>
      </c>
    </row>
    <row r="19" spans="1:6" ht="60">
      <c r="A19" s="3" t="s">
        <v>94</v>
      </c>
      <c r="B19" s="3" t="s">
        <v>1385</v>
      </c>
      <c r="C19" s="3" t="s">
        <v>1386</v>
      </c>
      <c r="D19" s="3" t="s">
        <v>1387</v>
      </c>
      <c r="E19" s="3" t="str">
        <f>url!A64</f>
        <v>FAFMIP Overview</v>
      </c>
      <c r="F19" s="3" t="s">
        <v>1384</v>
      </c>
    </row>
    <row r="20" spans="1:6" ht="90">
      <c r="A20" s="3" t="s">
        <v>1449</v>
      </c>
      <c r="B20" s="3" t="s">
        <v>1450</v>
      </c>
      <c r="C20" s="3" t="s">
        <v>1451</v>
      </c>
      <c r="D20" s="3" t="s">
        <v>1452</v>
      </c>
      <c r="E20" s="3" t="str">
        <f>url!A66</f>
        <v>GeoMIP Project</v>
      </c>
      <c r="F20" s="3" t="s">
        <v>1453</v>
      </c>
    </row>
    <row r="21" spans="1:6" ht="120">
      <c r="A21" s="3" t="s">
        <v>1480</v>
      </c>
      <c r="B21" s="3" t="s">
        <v>1502</v>
      </c>
      <c r="C21" s="3" t="s">
        <v>1481</v>
      </c>
      <c r="D21" s="3" t="s">
        <v>1482</v>
      </c>
      <c r="E21" s="3" t="str">
        <f>url!A67</f>
        <v>GeoMIP Project: control perspective</v>
      </c>
      <c r="F21" s="3" t="s">
        <v>1483</v>
      </c>
    </row>
    <row r="22" spans="1:6" ht="165">
      <c r="A22" s="3" t="s">
        <v>1500</v>
      </c>
      <c r="B22" s="3" t="s">
        <v>1501</v>
      </c>
      <c r="C22" s="3" t="s">
        <v>1504</v>
      </c>
      <c r="D22" s="3" t="s">
        <v>1503</v>
      </c>
      <c r="E22" s="3" t="str">
        <f>url!A68</f>
        <v>Solar irradiance reduction via climate engineering</v>
      </c>
      <c r="F22" s="3" t="s">
        <v>1505</v>
      </c>
    </row>
    <row r="23" spans="1:6" ht="135">
      <c r="A23" s="3" t="s">
        <v>1510</v>
      </c>
      <c r="B23" s="3" t="s">
        <v>1511</v>
      </c>
      <c r="C23" s="3" t="s">
        <v>1513</v>
      </c>
      <c r="D23" s="3" t="s">
        <v>1509</v>
      </c>
      <c r="E23" s="3" t="str">
        <f>url!A69</f>
        <v>The climatic effects of climate engineering via cirrus cloud thinning</v>
      </c>
      <c r="F23" s="3" t="s">
        <v>1512</v>
      </c>
    </row>
    <row r="24" spans="1:6" ht="150">
      <c r="A24" s="3" t="s">
        <v>1522</v>
      </c>
      <c r="B24" s="3" t="s">
        <v>1537</v>
      </c>
      <c r="C24" s="3" t="s">
        <v>1539</v>
      </c>
      <c r="D24" s="3" t="s">
        <v>1523</v>
      </c>
      <c r="E24" s="3" t="str">
        <f>url!A70</f>
        <v>GeoMIP experiment designed for climate and chemistry models</v>
      </c>
      <c r="F24" s="3" t="s">
        <v>1525</v>
      </c>
    </row>
    <row r="25" spans="1:6" ht="240">
      <c r="A25" s="3" t="s">
        <v>1536</v>
      </c>
      <c r="B25" s="3" t="s">
        <v>1538</v>
      </c>
      <c r="C25" s="3" t="s">
        <v>1543</v>
      </c>
      <c r="D25" s="3" t="s">
        <v>1540</v>
      </c>
      <c r="E25" s="3" t="str">
        <f>url!A71</f>
        <v>Regional climate changes as simulated in time-slice experiments</v>
      </c>
      <c r="F25" s="3" t="s">
        <v>1541</v>
      </c>
    </row>
    <row r="26" spans="1:6" ht="105">
      <c r="A26" s="3" t="s">
        <v>1634</v>
      </c>
      <c r="B26" s="3" t="s">
        <v>1635</v>
      </c>
      <c r="C26" s="3" t="s">
        <v>1637</v>
      </c>
      <c r="D26" s="3" t="s">
        <v>1633</v>
      </c>
      <c r="E26" s="3" t="str">
        <f>url!A72</f>
        <v>Reversibility in an Earth System model in response to CO2 concentration changes</v>
      </c>
      <c r="F26" s="3" t="s">
        <v>1636</v>
      </c>
    </row>
    <row r="27" spans="1:6" ht="90">
      <c r="A27" s="3" t="s">
        <v>1640</v>
      </c>
      <c r="B27" s="3" t="s">
        <v>1641</v>
      </c>
      <c r="C27" s="3" t="s">
        <v>1643</v>
      </c>
      <c r="D27" s="3" t="s">
        <v>1639</v>
      </c>
      <c r="E27" s="3" t="str">
        <f>url!A73</f>
        <v>A combined mitigation/geoengineering approach to climate stabilization</v>
      </c>
      <c r="F27" s="3" t="s">
        <v>1642</v>
      </c>
    </row>
    <row r="28" spans="1:6" ht="75">
      <c r="A28" s="3" t="s">
        <v>94</v>
      </c>
      <c r="B28" s="3" t="s">
        <v>1682</v>
      </c>
      <c r="C28" s="3" t="s">
        <v>1683</v>
      </c>
      <c r="D28" s="3" t="s">
        <v>1684</v>
      </c>
      <c r="E28" s="3" t="str">
        <f>url!A77</f>
        <v>Global Monsoon Modeling Inter-comparison Project</v>
      </c>
      <c r="F28" s="3" t="s">
        <v>1685</v>
      </c>
    </row>
    <row r="29" spans="1:6" ht="105">
      <c r="A29" s="3" t="s">
        <v>94</v>
      </c>
      <c r="B29" s="3" t="s">
        <v>1690</v>
      </c>
      <c r="C29" s="3" t="s">
        <v>1698</v>
      </c>
      <c r="D29" s="3" t="s">
        <v>1697</v>
      </c>
      <c r="E29" s="3" t="str">
        <f>url!A78</f>
        <v>HadISST</v>
      </c>
      <c r="F29" s="3" t="s">
        <v>1696</v>
      </c>
    </row>
    <row r="30" spans="1:6" ht="120">
      <c r="A30" s="3" t="s">
        <v>1733</v>
      </c>
      <c r="B30" s="3" t="s">
        <v>1734</v>
      </c>
      <c r="C30" s="3" t="s">
        <v>1736</v>
      </c>
      <c r="D30" s="3" t="s">
        <v>1732</v>
      </c>
      <c r="E30" s="3" t="str">
        <f>url!A80</f>
        <v>Relative influences of the IPO and ENSO on the South Pacific Convergence Zone</v>
      </c>
      <c r="F30" s="3" t="s">
        <v>1744</v>
      </c>
    </row>
    <row r="31" spans="1:6" ht="75">
      <c r="A31" s="3" t="s">
        <v>94</v>
      </c>
      <c r="B31" s="3" t="s">
        <v>1739</v>
      </c>
      <c r="C31" s="3" t="s">
        <v>1739</v>
      </c>
      <c r="D31" s="3" t="s">
        <v>1737</v>
      </c>
      <c r="E31" s="3" t="str">
        <f>url!A81</f>
        <v>Interdecadal modulation of the impact of ENSO on Australia</v>
      </c>
      <c r="F31" s="3" t="s">
        <v>1740</v>
      </c>
    </row>
    <row r="32" spans="1:6" ht="105">
      <c r="A32" s="3" t="s">
        <v>1741</v>
      </c>
      <c r="B32" s="3" t="s">
        <v>1743</v>
      </c>
      <c r="C32" s="3" t="s">
        <v>1743</v>
      </c>
      <c r="D32" s="3" t="s">
        <v>1745</v>
      </c>
      <c r="E32" s="3" t="str">
        <f>url!A82</f>
        <v>The AMO and its relation to rainfall and river flows in the continental U. S.</v>
      </c>
      <c r="F32" s="3" t="s">
        <v>1747</v>
      </c>
    </row>
    <row r="33" spans="1:6" ht="90">
      <c r="A33" s="3" t="s">
        <v>1749</v>
      </c>
      <c r="B33" s="3" t="s">
        <v>1750</v>
      </c>
      <c r="C33" s="3" t="s">
        <v>1750</v>
      </c>
      <c r="D33" s="3" t="s">
        <v>1748</v>
      </c>
      <c r="E33" s="3" t="str">
        <f>url!A83</f>
        <v>Atlantic hurricanes and natural variability in 2005</v>
      </c>
      <c r="F33" s="3" t="s">
        <v>1751</v>
      </c>
    </row>
    <row r="34" spans="1:6" ht="90">
      <c r="A34" s="3" t="s">
        <v>1757</v>
      </c>
      <c r="B34" s="3" t="s">
        <v>1756</v>
      </c>
      <c r="C34" s="3" t="s">
        <v>1756</v>
      </c>
      <c r="D34" s="3" t="s">
        <v>1755</v>
      </c>
      <c r="E34" s="3" t="str">
        <f>url!A84</f>
        <v>Thermal controls on the Asian summer monsoon</v>
      </c>
      <c r="F34" s="3" t="s">
        <v>1753</v>
      </c>
    </row>
    <row r="35" spans="1:6" ht="90">
      <c r="A35" s="3" t="s">
        <v>1809</v>
      </c>
      <c r="B35" s="3" t="s">
        <v>1805</v>
      </c>
      <c r="C35" s="3" t="s">
        <v>1808</v>
      </c>
      <c r="D35" s="3" t="s">
        <v>1806</v>
      </c>
      <c r="E35" s="3" t="str">
        <f>url!A87</f>
        <v>Improved Atlantic winter blocking in a climate model</v>
      </c>
      <c r="F35" s="3" t="s">
        <v>1807</v>
      </c>
    </row>
    <row r="36" spans="1:6" ht="60">
      <c r="A36" s="3" t="s">
        <v>94</v>
      </c>
      <c r="B36" s="3" t="s">
        <v>1824</v>
      </c>
      <c r="C36" s="3" t="s">
        <v>1825</v>
      </c>
      <c r="D36" s="3" t="s">
        <v>2285</v>
      </c>
      <c r="E36" s="3" t="str">
        <f>url!A88</f>
        <v>HighResMIP</v>
      </c>
      <c r="F36" s="3" t="s">
        <v>1831</v>
      </c>
    </row>
    <row r="37" spans="1:6" ht="105">
      <c r="A37" s="3" t="s">
        <v>1834</v>
      </c>
      <c r="B37" s="3" t="s">
        <v>1832</v>
      </c>
      <c r="C37" s="3" t="s">
        <v>1832</v>
      </c>
      <c r="D37" s="3" t="s">
        <v>1833</v>
      </c>
      <c r="E37" s="3" t="str">
        <f>url!A89</f>
        <v>More hurricanes to hit Western Europe due to global warming</v>
      </c>
      <c r="F37" s="3" t="s">
        <v>1830</v>
      </c>
    </row>
    <row r="38" spans="1:6" ht="30">
      <c r="A38" s="3" t="s">
        <v>94</v>
      </c>
      <c r="B38" s="3" t="s">
        <v>2287</v>
      </c>
      <c r="C38" s="3" t="s">
        <v>2283</v>
      </c>
      <c r="D38" s="3" t="s">
        <v>2284</v>
      </c>
      <c r="E38" s="3" t="str">
        <f>url!$A$93</f>
        <v xml:space="preserve">ISMIP6 </v>
      </c>
      <c r="F38" s="3" t="s">
        <v>2286</v>
      </c>
    </row>
    <row r="39" spans="1:6" ht="150">
      <c r="A39" s="3" t="s">
        <v>2379</v>
      </c>
      <c r="B39" s="3" t="s">
        <v>2376</v>
      </c>
      <c r="C39" s="3" t="s">
        <v>2378</v>
      </c>
      <c r="D39" s="3" t="s">
        <v>2381</v>
      </c>
      <c r="E39" s="3" t="str">
        <f>url!$A$99</f>
        <v>Permafrost carbon climate feedback is sensitive to deep soil carbon decomposability but not deep soil nitrogen dynamics</v>
      </c>
      <c r="F39" s="3" t="s">
        <v>2377</v>
      </c>
    </row>
    <row r="40" spans="1:6" ht="30">
      <c r="A40" s="3" t="s">
        <v>94</v>
      </c>
      <c r="B40" s="3" t="s">
        <v>2797</v>
      </c>
      <c r="C40" s="3" t="s">
        <v>2791</v>
      </c>
      <c r="D40" s="3" t="s">
        <v>3355</v>
      </c>
      <c r="E40" s="3" t="str">
        <f>url!$A$100</f>
        <v>SOLARIS-HEPPA</v>
      </c>
      <c r="F40" s="3" t="s">
        <v>3356</v>
      </c>
    </row>
    <row r="41" spans="1:6" ht="30">
      <c r="A41" s="3" t="s">
        <v>94</v>
      </c>
      <c r="B41" s="3" t="s">
        <v>3101</v>
      </c>
      <c r="C41" s="3" t="s">
        <v>3110</v>
      </c>
      <c r="D41" s="3" t="s">
        <v>3111</v>
      </c>
      <c r="E41" s="3" t="str">
        <f>url!$A$103</f>
        <v>LUMIP</v>
      </c>
      <c r="F41" s="3" t="s">
        <v>3112</v>
      </c>
    </row>
    <row r="42" spans="1:6" ht="195">
      <c r="A42" s="3" t="s">
        <v>3170</v>
      </c>
      <c r="B42" s="3" t="s">
        <v>3169</v>
      </c>
      <c r="C42" s="3" t="s">
        <v>3172</v>
      </c>
      <c r="D42" s="3" t="s">
        <v>3171</v>
      </c>
      <c r="E42" s="3" t="str">
        <f>url!$A$104</f>
        <v>CMIP6</v>
      </c>
      <c r="F42" s="3" t="s">
        <v>3173</v>
      </c>
    </row>
    <row r="43" spans="1:6" ht="105">
      <c r="A43" s="3" t="s">
        <v>94</v>
      </c>
      <c r="B43" s="3" t="s">
        <v>3350</v>
      </c>
      <c r="C43" s="3" t="s">
        <v>3377</v>
      </c>
      <c r="D43" s="3" t="s">
        <v>3360</v>
      </c>
      <c r="E43" s="3" t="str">
        <f>url!$A$107</f>
        <v>CORE-II</v>
      </c>
      <c r="F43" s="3" t="s">
        <v>3357</v>
      </c>
    </row>
    <row r="44" spans="1:6" ht="45">
      <c r="A44" s="3" t="s">
        <v>94</v>
      </c>
      <c r="B44" s="3" t="s">
        <v>3352</v>
      </c>
      <c r="C44" s="3" t="s">
        <v>3358</v>
      </c>
      <c r="D44" s="3" t="s">
        <v>3361</v>
      </c>
      <c r="E44" s="3" t="str">
        <f>url!$A$108</f>
        <v>OCMIP</v>
      </c>
      <c r="F44" s="3" t="s">
        <v>3359</v>
      </c>
    </row>
    <row r="45" spans="1:6" ht="120">
      <c r="A45" s="3" t="s">
        <v>94</v>
      </c>
      <c r="B45" s="3" t="s">
        <v>3366</v>
      </c>
      <c r="C45" s="3" t="s">
        <v>3368</v>
      </c>
      <c r="D45" s="3" t="s">
        <v>3371</v>
      </c>
      <c r="E45" s="3" t="str">
        <f>url!$A$109</f>
        <v>Sampling the physical ocean in CMIP6 simulations</v>
      </c>
      <c r="F45" s="3" t="s">
        <v>3367</v>
      </c>
    </row>
    <row r="46" spans="1:6" ht="135">
      <c r="A46" s="3" t="s">
        <v>94</v>
      </c>
      <c r="B46" s="3" t="s">
        <v>3370</v>
      </c>
      <c r="C46" s="3" t="s">
        <v>3373</v>
      </c>
      <c r="D46" s="3" t="s">
        <v>3372</v>
      </c>
      <c r="E46" s="3" t="str">
        <f>url!$A$110</f>
        <v>Datasets and protocol for the CLIVAR WGOMD Coordinated Ocean-ice Reference Experiments (COREs)</v>
      </c>
      <c r="F46" s="3" t="s">
        <v>3375</v>
      </c>
    </row>
    <row r="47" spans="1:6" ht="180">
      <c r="A47" s="3" t="s">
        <v>3380</v>
      </c>
      <c r="B47" s="3" t="s">
        <v>3381</v>
      </c>
      <c r="C47" s="3" t="s">
        <v>3384</v>
      </c>
      <c r="D47" s="3" t="s">
        <v>3379</v>
      </c>
      <c r="E47" s="3" t="str">
        <f>url!$A$111</f>
        <v>The global climatology of interannually varying air-sea flux data set</v>
      </c>
      <c r="F47" s="3" t="s">
        <v>3383</v>
      </c>
    </row>
    <row r="48" spans="1:6" ht="45">
      <c r="A48" s="3" t="s">
        <v>94</v>
      </c>
      <c r="B48" s="3" t="str">
        <f>url!$A$112</f>
        <v>OCMIP2 inert chemical tracers</v>
      </c>
      <c r="C48" s="3" t="s">
        <v>3406</v>
      </c>
      <c r="D48" s="3" t="s">
        <v>3406</v>
      </c>
      <c r="E48" s="3" t="str">
        <f>url!$A$112</f>
        <v>OCMIP2 inert chemical tracers</v>
      </c>
      <c r="F48" s="3" t="s">
        <v>3405</v>
      </c>
    </row>
    <row r="49" spans="1:6" ht="75">
      <c r="A49" s="3" t="s">
        <v>94</v>
      </c>
      <c r="B49" s="3" t="s">
        <v>3428</v>
      </c>
      <c r="C49" s="3" t="s">
        <v>3423</v>
      </c>
      <c r="D49" s="3" t="s">
        <v>3423</v>
      </c>
      <c r="E49" s="3" t="str">
        <f>url!$A$113</f>
        <v>OCMIP3 Carbon flux</v>
      </c>
      <c r="F49" s="3" t="s">
        <v>3425</v>
      </c>
    </row>
    <row r="50" spans="1:6" ht="75">
      <c r="A50" s="3" t="s">
        <v>94</v>
      </c>
      <c r="B50" s="3" t="s">
        <v>3471</v>
      </c>
      <c r="C50" s="3" t="s">
        <v>3473</v>
      </c>
      <c r="D50" s="3" t="s">
        <v>3471</v>
      </c>
      <c r="E50" s="3" t="str">
        <f>url!$A$114</f>
        <v>Wold Ocean Atlas 2013</v>
      </c>
      <c r="F50" s="3" t="s">
        <v>3472</v>
      </c>
    </row>
    <row r="51" spans="1:6" ht="60">
      <c r="A51" s="3" t="s">
        <v>94</v>
      </c>
      <c r="B51" s="3" t="s">
        <v>3475</v>
      </c>
      <c r="C51" s="3" t="s">
        <v>3478</v>
      </c>
      <c r="D51" s="3" t="s">
        <v>3476</v>
      </c>
      <c r="E51" s="3" t="str">
        <f>url!$A$115</f>
        <v>GLODAPv2</v>
      </c>
      <c r="F51" s="3" t="s">
        <v>3478</v>
      </c>
    </row>
    <row r="52" spans="1:6" ht="120">
      <c r="A52" s="3" t="s">
        <v>94</v>
      </c>
      <c r="B52" s="3" t="s">
        <v>3487</v>
      </c>
      <c r="C52" s="3" t="s">
        <v>3489</v>
      </c>
      <c r="D52" s="3" t="s">
        <v>3488</v>
      </c>
      <c r="E52" s="3" t="str">
        <f>url!$A$116</f>
        <v>GEOTRACES</v>
      </c>
      <c r="F52" s="3" t="s">
        <v>3489</v>
      </c>
    </row>
    <row r="53" spans="1:6" ht="300">
      <c r="A53" s="3" t="s">
        <v>3530</v>
      </c>
      <c r="B53" s="3" t="s">
        <v>3528</v>
      </c>
      <c r="C53" s="3" t="s">
        <v>3532</v>
      </c>
      <c r="D53" s="3" t="s">
        <v>3527</v>
      </c>
      <c r="E53" s="3" t="str">
        <f>url!$A$117</f>
        <v>North Atlantic simulations in Coordinated Ocean-ice Reference Experiments phase II (CORE-II) Part I: Mean states</v>
      </c>
      <c r="F53" s="3" t="s">
        <v>3529</v>
      </c>
    </row>
    <row r="54" spans="1:6" ht="30">
      <c r="A54" s="3" t="s">
        <v>94</v>
      </c>
      <c r="B54" s="3" t="s">
        <v>3547</v>
      </c>
      <c r="C54" s="3" t="s">
        <v>3549</v>
      </c>
      <c r="D54" s="3" t="s">
        <v>3549</v>
      </c>
      <c r="E54" s="3" t="str">
        <f>url!$A$118</f>
        <v>OCMIP2 abiotic tracers</v>
      </c>
      <c r="F54" s="3" t="s">
        <v>3548</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9"/>
  <sheetViews>
    <sheetView topLeftCell="B39" workbookViewId="0">
      <selection activeCell="E70" sqref="E70"/>
    </sheetView>
  </sheetViews>
  <sheetFormatPr baseColWidth="10" defaultRowHeight="15" x14ac:dyDescent="0"/>
  <cols>
    <col min="1" max="1" width="20.83203125" bestFit="1" customWidth="1"/>
    <col min="2" max="2" width="12.33203125" bestFit="1" customWidth="1"/>
    <col min="3" max="3" width="64.83203125" bestFit="1" customWidth="1"/>
    <col min="4" max="4" width="38.6640625" bestFit="1" customWidth="1"/>
    <col min="5" max="5" width="30.6640625" style="1" customWidth="1"/>
    <col min="6" max="6" width="16" bestFit="1" customWidth="1"/>
    <col min="7" max="7" width="36" bestFit="1" customWidth="1"/>
  </cols>
  <sheetData>
    <row r="1" spans="1:7" s="4" customFormat="1">
      <c r="A1" s="4" t="s">
        <v>44</v>
      </c>
      <c r="B1" s="4" t="s">
        <v>311</v>
      </c>
      <c r="C1" s="4" t="s">
        <v>202</v>
      </c>
      <c r="D1" s="4" t="s">
        <v>203</v>
      </c>
      <c r="E1" s="37" t="s">
        <v>92</v>
      </c>
      <c r="F1" s="4" t="s">
        <v>309</v>
      </c>
      <c r="G1" s="4" t="s">
        <v>316</v>
      </c>
    </row>
    <row r="2" spans="1:7">
      <c r="A2" t="s">
        <v>0</v>
      </c>
      <c r="B2" t="b">
        <v>0</v>
      </c>
      <c r="C2" t="s">
        <v>204</v>
      </c>
      <c r="D2" t="s">
        <v>205</v>
      </c>
      <c r="F2" t="str">
        <f>A6</f>
        <v>Charlotte Pascoe</v>
      </c>
      <c r="G2" t="s">
        <v>327</v>
      </c>
    </row>
    <row r="3" spans="1:7">
      <c r="A3" t="s">
        <v>1</v>
      </c>
      <c r="B3" t="b">
        <v>0</v>
      </c>
      <c r="C3" t="s">
        <v>208</v>
      </c>
      <c r="D3" t="s">
        <v>206</v>
      </c>
      <c r="F3" t="str">
        <f>A6</f>
        <v>Charlotte Pascoe</v>
      </c>
      <c r="G3" t="s">
        <v>328</v>
      </c>
    </row>
    <row r="4" spans="1:7">
      <c r="A4" t="s">
        <v>2</v>
      </c>
      <c r="B4" t="b">
        <v>0</v>
      </c>
      <c r="C4" t="s">
        <v>211</v>
      </c>
      <c r="D4" t="s">
        <v>207</v>
      </c>
      <c r="E4" s="1" t="str">
        <f>url!A12</f>
        <v>Bjorn Stevens</v>
      </c>
      <c r="F4" t="str">
        <f>A6</f>
        <v>Charlotte Pascoe</v>
      </c>
      <c r="G4" t="s">
        <v>329</v>
      </c>
    </row>
    <row r="5" spans="1:7">
      <c r="A5" t="s">
        <v>3</v>
      </c>
      <c r="B5" t="b">
        <v>0</v>
      </c>
      <c r="C5" t="s">
        <v>218</v>
      </c>
      <c r="D5" t="s">
        <v>219</v>
      </c>
      <c r="E5" s="1" t="str">
        <f>url!A14</f>
        <v>Robert Andres</v>
      </c>
      <c r="F5" t="str">
        <f>A6</f>
        <v>Charlotte Pascoe</v>
      </c>
      <c r="G5" t="s">
        <v>330</v>
      </c>
    </row>
    <row r="6" spans="1:7">
      <c r="A6" t="s">
        <v>4</v>
      </c>
      <c r="B6" t="b">
        <v>0</v>
      </c>
      <c r="C6" t="s">
        <v>216</v>
      </c>
      <c r="D6" t="s">
        <v>217</v>
      </c>
      <c r="E6" s="1" t="str">
        <f>url!A13</f>
        <v>Charlotte Pascoe</v>
      </c>
      <c r="F6" t="str">
        <f>A6</f>
        <v>Charlotte Pascoe</v>
      </c>
      <c r="G6" t="s">
        <v>331</v>
      </c>
    </row>
    <row r="7" spans="1:7">
      <c r="A7" t="s">
        <v>5</v>
      </c>
      <c r="B7" t="b">
        <v>0</v>
      </c>
      <c r="C7" t="s">
        <v>213</v>
      </c>
      <c r="D7" t="s">
        <v>212</v>
      </c>
      <c r="F7" t="str">
        <f>A6</f>
        <v>Charlotte Pascoe</v>
      </c>
      <c r="G7" t="s">
        <v>332</v>
      </c>
    </row>
    <row r="8" spans="1:7">
      <c r="A8" t="s">
        <v>172</v>
      </c>
      <c r="B8" t="b">
        <v>0</v>
      </c>
      <c r="C8" t="s">
        <v>223</v>
      </c>
      <c r="D8" t="s">
        <v>224</v>
      </c>
      <c r="E8" s="1" t="str">
        <f>url!A15</f>
        <v>Dave Williamson</v>
      </c>
      <c r="F8" t="str">
        <f>A6</f>
        <v>Charlotte Pascoe</v>
      </c>
      <c r="G8" t="s">
        <v>333</v>
      </c>
    </row>
    <row r="9" spans="1:7">
      <c r="A9" t="s">
        <v>173</v>
      </c>
      <c r="B9" t="b">
        <v>0</v>
      </c>
      <c r="C9" t="s">
        <v>228</v>
      </c>
      <c r="D9" t="s">
        <v>229</v>
      </c>
      <c r="E9" s="1" t="str">
        <f>url!A16</f>
        <v>Francis Zwiers</v>
      </c>
      <c r="F9" t="str">
        <f>A6</f>
        <v>Charlotte Pascoe</v>
      </c>
      <c r="G9" t="s">
        <v>334</v>
      </c>
    </row>
    <row r="10" spans="1:7">
      <c r="A10" t="s">
        <v>233</v>
      </c>
      <c r="B10" t="b">
        <v>0</v>
      </c>
      <c r="C10" t="s">
        <v>234</v>
      </c>
      <c r="D10" t="s">
        <v>232</v>
      </c>
      <c r="E10" s="1" t="str">
        <f>url!A17</f>
        <v>George Hurtt</v>
      </c>
      <c r="F10" t="str">
        <f>A6</f>
        <v>Charlotte Pascoe</v>
      </c>
      <c r="G10" t="s">
        <v>335</v>
      </c>
    </row>
    <row r="11" spans="1:7">
      <c r="A11" t="s">
        <v>6</v>
      </c>
      <c r="B11" t="b">
        <v>0</v>
      </c>
      <c r="C11" t="s">
        <v>237</v>
      </c>
      <c r="D11" t="s">
        <v>240</v>
      </c>
      <c r="E11" s="1" t="str">
        <f>url!A18</f>
        <v>Gunnar Myhre</v>
      </c>
      <c r="F11" t="str">
        <f>A6</f>
        <v>Charlotte Pascoe</v>
      </c>
      <c r="G11" t="s">
        <v>336</v>
      </c>
    </row>
    <row r="12" spans="1:7">
      <c r="A12" t="s">
        <v>7</v>
      </c>
      <c r="B12" t="b">
        <v>0</v>
      </c>
      <c r="C12" t="s">
        <v>243</v>
      </c>
      <c r="D12" t="s">
        <v>242</v>
      </c>
      <c r="E12" s="1" t="str">
        <f>url!A19</f>
        <v>Johannes Kaiser</v>
      </c>
      <c r="F12" t="str">
        <f>A6</f>
        <v>Charlotte Pascoe</v>
      </c>
      <c r="G12" t="s">
        <v>337</v>
      </c>
    </row>
    <row r="13" spans="1:7">
      <c r="A13" t="s">
        <v>8</v>
      </c>
      <c r="B13" t="b">
        <v>0</v>
      </c>
      <c r="C13" t="s">
        <v>248</v>
      </c>
      <c r="D13" t="s">
        <v>247</v>
      </c>
      <c r="E13" s="1" t="str">
        <f>url!A20</f>
        <v>Karl Taylor</v>
      </c>
      <c r="F13" t="str">
        <f>A6</f>
        <v>Charlotte Pascoe</v>
      </c>
      <c r="G13" t="s">
        <v>338</v>
      </c>
    </row>
    <row r="14" spans="1:7">
      <c r="A14" t="s">
        <v>9</v>
      </c>
      <c r="B14" t="b">
        <v>0</v>
      </c>
      <c r="C14" t="s">
        <v>211</v>
      </c>
      <c r="D14" t="s">
        <v>249</v>
      </c>
      <c r="E14" s="1" t="str">
        <f>url!A21</f>
        <v>Karsten Peters</v>
      </c>
      <c r="F14" t="str">
        <f>A6</f>
        <v>Charlotte Pascoe</v>
      </c>
      <c r="G14" t="s">
        <v>339</v>
      </c>
    </row>
    <row r="15" spans="1:7">
      <c r="A15" t="s">
        <v>255</v>
      </c>
      <c r="B15" t="b">
        <v>0</v>
      </c>
      <c r="C15" t="s">
        <v>258</v>
      </c>
      <c r="D15" t="s">
        <v>259</v>
      </c>
      <c r="E15" s="1" t="str">
        <f>url!A22</f>
        <v>Katja Matthes</v>
      </c>
      <c r="F15" t="str">
        <f>A6</f>
        <v>Charlotte Pascoe</v>
      </c>
      <c r="G15" t="s">
        <v>340</v>
      </c>
    </row>
    <row r="16" spans="1:7">
      <c r="A16" t="s">
        <v>252</v>
      </c>
      <c r="B16" t="b">
        <v>0</v>
      </c>
      <c r="C16" t="s">
        <v>234</v>
      </c>
      <c r="D16" t="s">
        <v>260</v>
      </c>
      <c r="E16" s="1" t="str">
        <f>url!A23</f>
        <v>Louise Chini</v>
      </c>
      <c r="F16" t="str">
        <f>A6</f>
        <v>Charlotte Pascoe</v>
      </c>
      <c r="G16" t="s">
        <v>341</v>
      </c>
    </row>
    <row r="17" spans="1:7">
      <c r="A17" t="s">
        <v>10</v>
      </c>
      <c r="B17" t="b">
        <v>0</v>
      </c>
      <c r="C17" t="s">
        <v>263</v>
      </c>
      <c r="D17" t="s">
        <v>264</v>
      </c>
      <c r="E17" s="1" t="str">
        <f>url!A24</f>
        <v>Larry Thomason</v>
      </c>
      <c r="F17" t="str">
        <f>A6</f>
        <v>Charlotte Pascoe</v>
      </c>
      <c r="G17" t="s">
        <v>342</v>
      </c>
    </row>
    <row r="18" spans="1:7">
      <c r="A18" t="s">
        <v>11</v>
      </c>
      <c r="B18" t="b">
        <v>0</v>
      </c>
      <c r="C18" t="s">
        <v>204</v>
      </c>
      <c r="D18" t="s">
        <v>265</v>
      </c>
      <c r="E18" s="1" t="str">
        <f>url!A25</f>
        <v>Malte Meinshausen</v>
      </c>
      <c r="F18" t="str">
        <f>A6</f>
        <v>Charlotte Pascoe</v>
      </c>
      <c r="G18" t="s">
        <v>343</v>
      </c>
    </row>
    <row r="19" spans="1:7">
      <c r="A19" t="s">
        <v>12</v>
      </c>
      <c r="B19" t="b">
        <v>0</v>
      </c>
      <c r="C19" t="s">
        <v>269</v>
      </c>
      <c r="D19" t="s">
        <v>268</v>
      </c>
      <c r="E19" s="1" t="str">
        <f>url!A26</f>
        <v>Michael Schulz</v>
      </c>
      <c r="F19" t="str">
        <f>A6</f>
        <v>Charlotte Pascoe</v>
      </c>
      <c r="G19" t="s">
        <v>344</v>
      </c>
    </row>
    <row r="20" spans="1:7">
      <c r="A20" t="s">
        <v>13</v>
      </c>
      <c r="B20" t="b">
        <v>0</v>
      </c>
      <c r="C20" t="s">
        <v>272</v>
      </c>
      <c r="D20" t="s">
        <v>276</v>
      </c>
      <c r="E20" s="1" t="str">
        <f>url!A27</f>
        <v>Michaela Hegglin</v>
      </c>
      <c r="F20" t="str">
        <f>A6</f>
        <v>Charlotte Pascoe</v>
      </c>
      <c r="G20" t="s">
        <v>345</v>
      </c>
    </row>
    <row r="21" spans="1:7" ht="30">
      <c r="A21" t="s">
        <v>175</v>
      </c>
      <c r="B21" t="b">
        <v>1</v>
      </c>
      <c r="C21" t="s">
        <v>248</v>
      </c>
      <c r="D21" t="s">
        <v>247</v>
      </c>
      <c r="E21" s="1" t="str">
        <f>url!A28</f>
        <v>Program for Climate Model Diagnosis and Intercomparison</v>
      </c>
      <c r="F21" t="str">
        <f>A6</f>
        <v>Charlotte Pascoe</v>
      </c>
      <c r="G21" t="s">
        <v>346</v>
      </c>
    </row>
    <row r="22" spans="1:7">
      <c r="A22" t="s">
        <v>14</v>
      </c>
      <c r="B22" t="b">
        <v>0</v>
      </c>
      <c r="C22" t="s">
        <v>248</v>
      </c>
      <c r="D22" t="s">
        <v>280</v>
      </c>
      <c r="E22" s="1" t="str">
        <f>url!A29</f>
        <v>Peter Gleckler</v>
      </c>
      <c r="F22" t="str">
        <f>A6</f>
        <v>Charlotte Pascoe</v>
      </c>
      <c r="G22" t="s">
        <v>347</v>
      </c>
    </row>
    <row r="23" spans="1:7">
      <c r="A23" t="s">
        <v>15</v>
      </c>
      <c r="B23" t="b">
        <v>0</v>
      </c>
      <c r="C23" t="s">
        <v>211</v>
      </c>
      <c r="D23" t="s">
        <v>283</v>
      </c>
      <c r="E23" s="1" t="str">
        <f>url!A30</f>
        <v>Stefan Kinne</v>
      </c>
      <c r="F23" t="str">
        <f>A6</f>
        <v>Charlotte Pascoe</v>
      </c>
      <c r="G23" t="s">
        <v>348</v>
      </c>
    </row>
    <row r="24" spans="1:7">
      <c r="A24" t="s">
        <v>16</v>
      </c>
      <c r="B24" t="b">
        <v>0</v>
      </c>
      <c r="C24" t="s">
        <v>284</v>
      </c>
      <c r="D24" t="s">
        <v>285</v>
      </c>
      <c r="E24" s="1" t="str">
        <f>url!A31</f>
        <v>Steve Smith</v>
      </c>
      <c r="F24" t="str">
        <f>A6</f>
        <v>Charlotte Pascoe</v>
      </c>
      <c r="G24" t="s">
        <v>349</v>
      </c>
    </row>
    <row r="25" spans="1:7">
      <c r="A25" t="s">
        <v>300</v>
      </c>
      <c r="B25" t="b">
        <v>0</v>
      </c>
      <c r="C25" t="s">
        <v>304</v>
      </c>
      <c r="D25" t="s">
        <v>301</v>
      </c>
      <c r="E25" s="1" t="str">
        <f>url!A32</f>
        <v>Veronika Eyring</v>
      </c>
      <c r="F25" t="str">
        <f>A6</f>
        <v>Charlotte Pascoe</v>
      </c>
      <c r="G25" t="s">
        <v>350</v>
      </c>
    </row>
    <row r="26" spans="1:7">
      <c r="A26" t="s">
        <v>305</v>
      </c>
      <c r="B26" t="b">
        <v>1</v>
      </c>
      <c r="E26" s="1" t="str">
        <f>url!A33</f>
        <v>WGCM</v>
      </c>
      <c r="F26" t="str">
        <f>A6</f>
        <v>Charlotte Pascoe</v>
      </c>
      <c r="G26" t="s">
        <v>351</v>
      </c>
    </row>
    <row r="27" spans="1:7">
      <c r="A27" t="s">
        <v>367</v>
      </c>
      <c r="B27" t="b">
        <v>0</v>
      </c>
      <c r="C27" t="s">
        <v>376</v>
      </c>
      <c r="D27" t="s">
        <v>366</v>
      </c>
      <c r="E27" s="1" t="str">
        <f>url!A34</f>
        <v>Brian O'Neill</v>
      </c>
      <c r="F27" t="str">
        <f>A6</f>
        <v>Charlotte Pascoe</v>
      </c>
    </row>
    <row r="28" spans="1:7">
      <c r="A28" t="s">
        <v>368</v>
      </c>
      <c r="B28" t="b">
        <v>0</v>
      </c>
      <c r="C28" t="s">
        <v>376</v>
      </c>
      <c r="D28" t="s">
        <v>369</v>
      </c>
      <c r="E28" s="1" t="str">
        <f>url!A35</f>
        <v>Claudia Tebaldi</v>
      </c>
      <c r="F28" t="str">
        <f>A6</f>
        <v>Charlotte Pascoe</v>
      </c>
    </row>
    <row r="29" spans="1:7">
      <c r="A29" t="s">
        <v>370</v>
      </c>
      <c r="B29" t="b">
        <v>0</v>
      </c>
      <c r="C29" t="s">
        <v>380</v>
      </c>
      <c r="D29" t="s">
        <v>371</v>
      </c>
      <c r="E29" s="1" t="str">
        <f>url!A36</f>
        <v>Detlev van Vuuren</v>
      </c>
      <c r="F29" t="str">
        <f>A6</f>
        <v>Charlotte Pascoe</v>
      </c>
    </row>
    <row r="30" spans="1:7">
      <c r="A30" t="s">
        <v>646</v>
      </c>
      <c r="B30" t="b">
        <v>0</v>
      </c>
      <c r="C30" t="s">
        <v>272</v>
      </c>
      <c r="D30" t="s">
        <v>647</v>
      </c>
      <c r="E30" s="1" t="str">
        <f>url!A40</f>
        <v>William Collins</v>
      </c>
      <c r="F30" t="str">
        <f>A6</f>
        <v>Charlotte Pascoe</v>
      </c>
    </row>
    <row r="31" spans="1:7">
      <c r="A31" t="s">
        <v>653</v>
      </c>
      <c r="B31" t="b">
        <v>0</v>
      </c>
      <c r="C31" t="s">
        <v>651</v>
      </c>
      <c r="D31" t="s">
        <v>650</v>
      </c>
      <c r="E31" s="1" t="str">
        <f>url!A41</f>
        <v>Jean-François Lamarque</v>
      </c>
      <c r="F31" t="str">
        <f>A6</f>
        <v>Charlotte Pascoe</v>
      </c>
    </row>
    <row r="32" spans="1:7">
      <c r="A32" t="s">
        <v>848</v>
      </c>
      <c r="B32" t="b">
        <v>0</v>
      </c>
      <c r="C32" t="s">
        <v>849</v>
      </c>
      <c r="D32" t="s">
        <v>850</v>
      </c>
      <c r="E32" s="1" t="str">
        <f>url!A42</f>
        <v>Vivek Arora</v>
      </c>
      <c r="F32" t="str">
        <f>A6</f>
        <v>Charlotte Pascoe</v>
      </c>
    </row>
    <row r="33" spans="1:6">
      <c r="A33" t="s">
        <v>851</v>
      </c>
      <c r="B33" t="b">
        <v>0</v>
      </c>
      <c r="C33" t="s">
        <v>852</v>
      </c>
      <c r="D33" t="s">
        <v>853</v>
      </c>
      <c r="E33" s="1" t="str">
        <f>url!A43</f>
        <v>Pierre Friedlingstein</v>
      </c>
      <c r="F33" t="str">
        <f>A6</f>
        <v>Charlotte Pascoe</v>
      </c>
    </row>
    <row r="34" spans="1:6">
      <c r="A34" t="s">
        <v>854</v>
      </c>
      <c r="B34" t="b">
        <v>0</v>
      </c>
      <c r="C34" t="s">
        <v>855</v>
      </c>
      <c r="D34" t="s">
        <v>856</v>
      </c>
      <c r="E34" s="1" t="str">
        <f>url!A44</f>
        <v>Chris Jones</v>
      </c>
      <c r="F34" t="str">
        <f>A6</f>
        <v>Charlotte Pascoe</v>
      </c>
    </row>
    <row r="35" spans="1:6">
      <c r="A35" t="s">
        <v>934</v>
      </c>
      <c r="B35" t="b">
        <v>0</v>
      </c>
      <c r="C35" t="s">
        <v>935</v>
      </c>
      <c r="D35" t="s">
        <v>936</v>
      </c>
      <c r="E35" s="1" t="str">
        <f>url!A46</f>
        <v>Mark Webb</v>
      </c>
      <c r="F35" t="str">
        <f>A6</f>
        <v>Charlotte Pascoe</v>
      </c>
    </row>
    <row r="36" spans="1:6">
      <c r="A36" t="s">
        <v>937</v>
      </c>
      <c r="B36" t="b">
        <v>0</v>
      </c>
      <c r="C36" t="s">
        <v>938</v>
      </c>
      <c r="D36" t="s">
        <v>939</v>
      </c>
      <c r="E36" s="1" t="str">
        <f>url!A47</f>
        <v>Chris Bretherton</v>
      </c>
      <c r="F36" t="str">
        <f>A6</f>
        <v>Charlotte Pascoe</v>
      </c>
    </row>
    <row r="37" spans="1:6">
      <c r="A37" t="s">
        <v>945</v>
      </c>
      <c r="B37" t="b">
        <v>0</v>
      </c>
      <c r="C37" t="s">
        <v>938</v>
      </c>
      <c r="D37" t="s">
        <v>946</v>
      </c>
      <c r="E37" s="1" t="str">
        <f>url!A48</f>
        <v>Roger Marchand</v>
      </c>
      <c r="F37" t="str">
        <f>A6</f>
        <v>Charlotte Pascoe</v>
      </c>
    </row>
    <row r="38" spans="1:6">
      <c r="A38" t="s">
        <v>947</v>
      </c>
      <c r="B38" t="b">
        <v>0</v>
      </c>
      <c r="C38" t="s">
        <v>855</v>
      </c>
      <c r="E38" s="1" t="str">
        <f>url!A49</f>
        <v>Peter Good</v>
      </c>
      <c r="F38" t="str">
        <f>A6</f>
        <v>Charlotte Pascoe</v>
      </c>
    </row>
    <row r="39" spans="1:6">
      <c r="A39" t="s">
        <v>957</v>
      </c>
      <c r="B39" t="b">
        <v>0</v>
      </c>
      <c r="C39" t="s">
        <v>935</v>
      </c>
      <c r="E39" s="1" t="str">
        <f>url!A50</f>
        <v>Tim Andrews</v>
      </c>
      <c r="F39" t="str">
        <f>A6</f>
        <v>Charlotte Pascoe</v>
      </c>
    </row>
    <row r="40" spans="1:6">
      <c r="A40" t="s">
        <v>961</v>
      </c>
      <c r="B40" t="b">
        <v>0</v>
      </c>
      <c r="C40" t="s">
        <v>935</v>
      </c>
      <c r="E40" s="1" t="str">
        <f>url!A51</f>
        <v>Rob Chadwick</v>
      </c>
      <c r="F40" t="str">
        <f>A6</f>
        <v>Charlotte Pascoe</v>
      </c>
    </row>
    <row r="41" spans="1:6">
      <c r="A41" t="s">
        <v>967</v>
      </c>
      <c r="B41" t="b">
        <v>0</v>
      </c>
      <c r="C41" t="s">
        <v>963</v>
      </c>
      <c r="D41" t="s">
        <v>964</v>
      </c>
      <c r="E41" s="1" t="str">
        <f>url!A52</f>
        <v>Hervé Douville</v>
      </c>
      <c r="F41" t="str">
        <f>A6</f>
        <v>Charlotte Pascoe</v>
      </c>
    </row>
    <row r="42" spans="1:6">
      <c r="A42" t="s">
        <v>970</v>
      </c>
      <c r="B42" t="b">
        <v>0</v>
      </c>
      <c r="C42" t="s">
        <v>971</v>
      </c>
      <c r="D42" t="s">
        <v>974</v>
      </c>
      <c r="E42" s="1" t="str">
        <f>url!A53</f>
        <v>Sandrine Bony</v>
      </c>
      <c r="F42" t="str">
        <f>A6</f>
        <v>Charlotte Pascoe</v>
      </c>
    </row>
    <row r="43" spans="1:6">
      <c r="A43" t="s">
        <v>1213</v>
      </c>
      <c r="B43" t="b">
        <v>0</v>
      </c>
      <c r="C43" t="s">
        <v>849</v>
      </c>
      <c r="D43" t="s">
        <v>1214</v>
      </c>
      <c r="E43" s="1" t="str">
        <f>url!A55</f>
        <v>Nathan Gillett</v>
      </c>
      <c r="F43" t="str">
        <f>A6</f>
        <v>Charlotte Pascoe</v>
      </c>
    </row>
    <row r="44" spans="1:6">
      <c r="A44" t="s">
        <v>1215</v>
      </c>
      <c r="B44" t="b">
        <v>0</v>
      </c>
      <c r="C44" t="s">
        <v>1216</v>
      </c>
      <c r="D44" t="s">
        <v>1217</v>
      </c>
      <c r="E44" s="1" t="str">
        <f>url!A56</f>
        <v>Hideo Shiogama</v>
      </c>
      <c r="F44" t="str">
        <f>A6</f>
        <v>Charlotte Pascoe</v>
      </c>
    </row>
    <row r="45" spans="1:6">
      <c r="A45" t="s">
        <v>1341</v>
      </c>
      <c r="B45" t="b">
        <v>0</v>
      </c>
      <c r="C45" t="s">
        <v>849</v>
      </c>
      <c r="D45" t="s">
        <v>1342</v>
      </c>
      <c r="E45" s="1" t="str">
        <f>url!A57</f>
        <v>George Boer</v>
      </c>
      <c r="F45" t="str">
        <f>A6</f>
        <v>Charlotte Pascoe</v>
      </c>
    </row>
    <row r="46" spans="1:6">
      <c r="A46" t="s">
        <v>1343</v>
      </c>
      <c r="B46" t="b">
        <v>0</v>
      </c>
      <c r="C46" t="s">
        <v>855</v>
      </c>
      <c r="D46" t="s">
        <v>1344</v>
      </c>
      <c r="E46" s="1" t="str">
        <f>url!A58</f>
        <v>Doug Smith</v>
      </c>
      <c r="F46" t="str">
        <f>A6</f>
        <v>Charlotte Pascoe</v>
      </c>
    </row>
    <row r="47" spans="1:6">
      <c r="A47" t="s">
        <v>1367</v>
      </c>
      <c r="B47" t="b">
        <v>0</v>
      </c>
      <c r="C47" t="s">
        <v>272</v>
      </c>
      <c r="D47" t="s">
        <v>1368</v>
      </c>
      <c r="E47" s="1" t="str">
        <f>url!A61</f>
        <v>Jonathan Gregory</v>
      </c>
      <c r="F47" t="str">
        <f>A6</f>
        <v>Charlotte Pascoe</v>
      </c>
    </row>
    <row r="48" spans="1:6">
      <c r="A48" t="s">
        <v>1369</v>
      </c>
      <c r="B48" t="b">
        <v>0</v>
      </c>
      <c r="C48" t="s">
        <v>1374</v>
      </c>
      <c r="D48" t="s">
        <v>1370</v>
      </c>
      <c r="E48" s="1" t="str">
        <f>url!A62</f>
        <v>Detlef Stammer</v>
      </c>
      <c r="F48" t="str">
        <f>A6</f>
        <v>Charlotte Pascoe</v>
      </c>
    </row>
    <row r="49" spans="1:6">
      <c r="A49" t="s">
        <v>1372</v>
      </c>
      <c r="B49" t="b">
        <v>0</v>
      </c>
      <c r="C49" t="s">
        <v>1377</v>
      </c>
      <c r="D49" t="s">
        <v>1373</v>
      </c>
      <c r="E49" s="1" t="str">
        <f>url!A63</f>
        <v>Stephen Griffies</v>
      </c>
      <c r="F49" t="str">
        <f>A6</f>
        <v>Charlotte Pascoe</v>
      </c>
    </row>
    <row r="50" spans="1:6">
      <c r="A50" t="s">
        <v>1440</v>
      </c>
      <c r="B50" t="b">
        <v>0</v>
      </c>
      <c r="C50" t="s">
        <v>284</v>
      </c>
      <c r="D50" t="s">
        <v>1441</v>
      </c>
      <c r="E50" s="1" t="str">
        <f>url!A65</f>
        <v>Ben Kravitz</v>
      </c>
      <c r="F50" t="str">
        <f>A6</f>
        <v>Charlotte Pascoe</v>
      </c>
    </row>
    <row r="51" spans="1:6">
      <c r="A51" t="s">
        <v>1666</v>
      </c>
      <c r="B51" t="b">
        <v>0</v>
      </c>
      <c r="C51" t="s">
        <v>1667</v>
      </c>
      <c r="D51" t="s">
        <v>1668</v>
      </c>
      <c r="E51" s="1" t="str">
        <f>url!A74</f>
        <v>Tianjun Zhou</v>
      </c>
      <c r="F51" t="str">
        <f>A6</f>
        <v>Charlotte Pascoe</v>
      </c>
    </row>
    <row r="52" spans="1:6">
      <c r="A52" t="s">
        <v>1671</v>
      </c>
      <c r="B52" t="b">
        <v>0</v>
      </c>
      <c r="C52" t="s">
        <v>272</v>
      </c>
      <c r="D52" t="s">
        <v>1672</v>
      </c>
      <c r="E52" s="1" t="str">
        <f>url!A75</f>
        <v>Andy Turner</v>
      </c>
      <c r="F52" t="str">
        <f>A6</f>
        <v>Charlotte Pascoe</v>
      </c>
    </row>
    <row r="53" spans="1:6">
      <c r="A53" t="s">
        <v>1674</v>
      </c>
      <c r="B53" t="b">
        <v>0</v>
      </c>
      <c r="C53" t="s">
        <v>1675</v>
      </c>
      <c r="D53" t="s">
        <v>1676</v>
      </c>
      <c r="E53" s="1" t="str">
        <f>url!A76</f>
        <v>James Kinter</v>
      </c>
      <c r="F53" t="str">
        <f>A6</f>
        <v>Charlotte Pascoe</v>
      </c>
    </row>
    <row r="54" spans="1:6">
      <c r="A54" t="s">
        <v>1702</v>
      </c>
      <c r="B54" t="b">
        <v>0</v>
      </c>
      <c r="C54" t="s">
        <v>855</v>
      </c>
      <c r="D54" s="85" t="s">
        <v>1699</v>
      </c>
      <c r="E54" s="1" t="str">
        <f>url!A79</f>
        <v>HadISST Contact</v>
      </c>
      <c r="F54" t="str">
        <f>A6</f>
        <v>Charlotte Pascoe</v>
      </c>
    </row>
    <row r="55" spans="1:6">
      <c r="A55" t="s">
        <v>1779</v>
      </c>
      <c r="B55" t="b">
        <v>0</v>
      </c>
      <c r="C55" t="s">
        <v>1781</v>
      </c>
      <c r="D55" t="s">
        <v>1780</v>
      </c>
      <c r="E55" s="1" t="str">
        <f>url!A85</f>
        <v>Rein Haarsma</v>
      </c>
      <c r="F55" t="str">
        <f>A6</f>
        <v>Charlotte Pascoe</v>
      </c>
    </row>
    <row r="56" spans="1:6">
      <c r="A56" t="s">
        <v>1784</v>
      </c>
      <c r="B56" t="b">
        <v>0</v>
      </c>
      <c r="C56" t="s">
        <v>935</v>
      </c>
      <c r="D56" t="s">
        <v>1785</v>
      </c>
      <c r="E56" s="1" t="str">
        <f>url!A86</f>
        <v>Malcolm Roberts</v>
      </c>
      <c r="F56" t="str">
        <f>A6</f>
        <v>Charlotte Pascoe</v>
      </c>
    </row>
    <row r="57" spans="1:6">
      <c r="A57" t="s">
        <v>2266</v>
      </c>
      <c r="B57" t="b">
        <v>0</v>
      </c>
      <c r="C57" t="s">
        <v>2267</v>
      </c>
      <c r="D57" t="s">
        <v>2268</v>
      </c>
      <c r="E57" s="1" t="str">
        <f>url!A90</f>
        <v>Eric Larour</v>
      </c>
      <c r="F57" t="str">
        <f>A6</f>
        <v>Charlotte Pascoe</v>
      </c>
    </row>
    <row r="58" spans="1:6">
      <c r="A58" t="s">
        <v>2269</v>
      </c>
      <c r="B58" t="b">
        <v>0</v>
      </c>
      <c r="C58" t="s">
        <v>2270</v>
      </c>
      <c r="D58" t="s">
        <v>2271</v>
      </c>
      <c r="E58" s="1" t="str">
        <f>url!A91</f>
        <v>Sophie Nowicki</v>
      </c>
      <c r="F58" t="str">
        <f>A6</f>
        <v>Charlotte Pascoe</v>
      </c>
    </row>
    <row r="59" spans="1:6">
      <c r="A59" t="s">
        <v>2272</v>
      </c>
      <c r="B59" t="b">
        <v>0</v>
      </c>
      <c r="C59" t="s">
        <v>2273</v>
      </c>
      <c r="D59" t="s">
        <v>2274</v>
      </c>
      <c r="E59" s="1" t="str">
        <f>url!A92</f>
        <v>Tony Payne</v>
      </c>
      <c r="F59" t="str">
        <f>A6</f>
        <v>Charlotte Pascoe</v>
      </c>
    </row>
    <row r="60" spans="1:6">
      <c r="A60" t="s">
        <v>2346</v>
      </c>
      <c r="B60" t="b">
        <v>0</v>
      </c>
      <c r="C60" t="s">
        <v>1781</v>
      </c>
      <c r="D60" t="s">
        <v>2347</v>
      </c>
      <c r="E60" s="1" t="str">
        <f>url!A94</f>
        <v>Bart van den Hurk</v>
      </c>
      <c r="F60" t="str">
        <f>A6</f>
        <v>Charlotte Pascoe</v>
      </c>
    </row>
    <row r="61" spans="1:6">
      <c r="A61" t="s">
        <v>2348</v>
      </c>
      <c r="B61" t="b">
        <v>0</v>
      </c>
      <c r="C61" t="s">
        <v>2360</v>
      </c>
      <c r="D61" t="s">
        <v>2350</v>
      </c>
      <c r="E61" s="1" t="str">
        <f>url!A95</f>
        <v>Gerhard Krinner</v>
      </c>
      <c r="F61" t="str">
        <f>A6</f>
        <v>Charlotte Pascoe</v>
      </c>
    </row>
    <row r="62" spans="1:6">
      <c r="A62" t="s">
        <v>2349</v>
      </c>
      <c r="B62" t="b">
        <v>0</v>
      </c>
      <c r="C62" t="s">
        <v>2365</v>
      </c>
      <c r="D62" t="s">
        <v>2351</v>
      </c>
      <c r="E62" s="1" t="str">
        <f>url!A96</f>
        <v>Sonia Seneviratne</v>
      </c>
      <c r="F62" t="str">
        <f>A6</f>
        <v>Charlotte Pascoe</v>
      </c>
    </row>
    <row r="63" spans="1:6">
      <c r="A63" t="s">
        <v>2352</v>
      </c>
      <c r="B63" t="b">
        <v>0</v>
      </c>
      <c r="C63" t="s">
        <v>2369</v>
      </c>
      <c r="D63" t="s">
        <v>2353</v>
      </c>
      <c r="E63" s="1" t="str">
        <f>url!A97</f>
        <v>Chris Derkson</v>
      </c>
      <c r="F63" t="str">
        <f>A6</f>
        <v>Charlotte Pascoe</v>
      </c>
    </row>
    <row r="64" spans="1:6">
      <c r="A64" t="s">
        <v>2354</v>
      </c>
      <c r="B64" t="b">
        <v>0</v>
      </c>
      <c r="C64" t="s">
        <v>2370</v>
      </c>
      <c r="D64" t="s">
        <v>2355</v>
      </c>
      <c r="E64" s="1" t="str">
        <f>url!A98</f>
        <v>Taikan Oki</v>
      </c>
      <c r="F64" t="str">
        <f>A6</f>
        <v>Charlotte Pascoe</v>
      </c>
    </row>
    <row r="65" spans="1:6">
      <c r="A65" t="s">
        <v>2356</v>
      </c>
      <c r="B65" t="b">
        <v>0</v>
      </c>
      <c r="C65" t="s">
        <v>2370</v>
      </c>
      <c r="D65" t="s">
        <v>2357</v>
      </c>
      <c r="F65" t="str">
        <f>A6</f>
        <v>Charlotte Pascoe</v>
      </c>
    </row>
    <row r="66" spans="1:6">
      <c r="A66" t="s">
        <v>2792</v>
      </c>
      <c r="B66" t="b">
        <v>0</v>
      </c>
      <c r="C66" t="s">
        <v>2270</v>
      </c>
      <c r="D66" t="s">
        <v>2793</v>
      </c>
      <c r="E66" s="1" t="str">
        <f>url!A101</f>
        <v>Charles Jackman</v>
      </c>
      <c r="F66" t="str">
        <f>A6</f>
        <v>Charlotte Pascoe</v>
      </c>
    </row>
    <row r="67" spans="1:6">
      <c r="A67" t="s">
        <v>3104</v>
      </c>
      <c r="B67" t="b">
        <v>0</v>
      </c>
      <c r="C67" t="s">
        <v>376</v>
      </c>
      <c r="D67" t="s">
        <v>3105</v>
      </c>
      <c r="E67" s="1" t="str">
        <f>url!A102</f>
        <v>David Lawrence</v>
      </c>
      <c r="F67" t="str">
        <f>A6</f>
        <v>Charlotte Pascoe</v>
      </c>
    </row>
    <row r="68" spans="1:6">
      <c r="A68" t="s">
        <v>3336</v>
      </c>
      <c r="B68" t="b">
        <v>0</v>
      </c>
      <c r="C68" t="s">
        <v>376</v>
      </c>
      <c r="D68" t="s">
        <v>3337</v>
      </c>
      <c r="E68" s="1" t="str">
        <f>url!A105</f>
        <v>Gokhan Danabasoglu</v>
      </c>
      <c r="F68" t="str">
        <f>A6</f>
        <v>Charlotte Pascoe</v>
      </c>
    </row>
    <row r="69" spans="1:6">
      <c r="A69" t="s">
        <v>3340</v>
      </c>
      <c r="B69" t="b">
        <v>0</v>
      </c>
      <c r="C69" t="s">
        <v>971</v>
      </c>
      <c r="D69" t="s">
        <v>3341</v>
      </c>
      <c r="E69" s="1" t="str">
        <f>url!A106</f>
        <v>James Orr</v>
      </c>
      <c r="F69" t="str">
        <f>A6</f>
        <v>Charlotte Pascoe</v>
      </c>
    </row>
  </sheetData>
  <pageMargins left="0.75" right="0.75" top="1" bottom="1" header="0.5" footer="0.5"/>
  <pageSetup paperSize="9" orientation="portrait" horizontalDpi="4294967292" verticalDpi="4294967292"/>
  <ignoredErrors>
    <ignoredError sqref="E48" formula="1"/>
  </ignoredErrors>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project</vt:lpstr>
      <vt:lpstr>experiment</vt:lpstr>
      <vt:lpstr>requirement</vt:lpstr>
      <vt:lpstr>ForcingConstraint</vt:lpstr>
      <vt:lpstr>TemporalConstraint</vt:lpstr>
      <vt:lpstr>EnsembleRequirement</vt:lpstr>
      <vt:lpstr>MultiEnsemble</vt:lpstr>
      <vt:lpstr>references</vt:lpstr>
      <vt:lpstr>party</vt:lpstr>
      <vt:lpstr>url</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clp73</dc:creator>
  <cp:lastModifiedBy>clp73</cp:lastModifiedBy>
  <dcterms:created xsi:type="dcterms:W3CDTF">2015-07-23T15:19:44Z</dcterms:created>
  <dcterms:modified xsi:type="dcterms:W3CDTF">2016-04-04T12:51:13Z</dcterms:modified>
</cp:coreProperties>
</file>