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4619838\Downloads\"/>
    </mc:Choice>
  </mc:AlternateContent>
  <xr:revisionPtr revIDLastSave="0" documentId="13_ncr:1_{07335CA2-C54D-4B6C-8575-A60057E4ECD7}" xr6:coauthVersionLast="36" xr6:coauthVersionMax="47" xr10:uidLastSave="{00000000-0000-0000-0000-000000000000}"/>
  <bookViews>
    <workbookView xWindow="0" yWindow="0" windowWidth="24510" windowHeight="10080" xr2:uid="{00000000-000D-0000-FFFF-FFFF00000000}"/>
  </bookViews>
  <sheets>
    <sheet name="UCs Federais" sheetId="2" r:id="rId1"/>
    <sheet name="UCs Estaduais" sheetId="3" r:id="rId2"/>
    <sheet name="UCs Municipais" sheetId="4" r:id="rId3"/>
  </sheets>
  <definedNames>
    <definedName name="_xlnm._FilterDatabase" localSheetId="1" hidden="1">'UCs Estaduais'!$A$1:$F$41</definedName>
    <definedName name="_xlnm._FilterDatabase" localSheetId="0" hidden="1">'UCs Federais'!$A$1:$F$95</definedName>
    <definedName name="_xlnm._FilterDatabase" localSheetId="2" hidden="1">'UCs Municipais'!$A$1:$F$135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3" l="1"/>
  <c r="D95" i="2"/>
  <c r="D136" i="4" l="1"/>
</calcChain>
</file>

<file path=xl/sharedStrings.xml><?xml version="1.0" encoding="utf-8"?>
<sst xmlns="http://schemas.openxmlformats.org/spreadsheetml/2006/main" count="784" uniqueCount="554">
  <si>
    <t>ANO DE CRIAÇÃO</t>
  </si>
  <si>
    <t>ATO DE CRIAÇÃO</t>
  </si>
  <si>
    <t>ÁREA (ha)</t>
  </si>
  <si>
    <t>MUNICÍPIO</t>
  </si>
  <si>
    <t>PLANO MANEJO</t>
  </si>
  <si>
    <t>Estação Ecológica Mata Preta</t>
  </si>
  <si>
    <t>Aberlado Luz</t>
  </si>
  <si>
    <t>SIM</t>
  </si>
  <si>
    <t>RPPN Fazenda Santa Terezinha</t>
  </si>
  <si>
    <t>Água Doce</t>
  </si>
  <si>
    <t>RPPN Gralha-Azul</t>
  </si>
  <si>
    <t>RPPN Amplus Lucidus</t>
  </si>
  <si>
    <t>Águas Mornas</t>
  </si>
  <si>
    <t>RPPN Reserva Rio das Furnas</t>
  </si>
  <si>
    <t>Alfredo Wagner</t>
  </si>
  <si>
    <t>RPPN Reserva Rio das Furnas II</t>
  </si>
  <si>
    <t>RPPN Vale das Pedras</t>
  </si>
  <si>
    <t>RPPN Reserva do Caraguatá I</t>
  </si>
  <si>
    <t>Port ICMBio 645 DOU 87</t>
  </si>
  <si>
    <t>Antônio Carlos</t>
  </si>
  <si>
    <t>RPPN Reserva do Caraguatá II</t>
  </si>
  <si>
    <t>Port ICMBio 01 DOU 06</t>
  </si>
  <si>
    <t>FLONA de Ibirama</t>
  </si>
  <si>
    <t>Apiúna</t>
  </si>
  <si>
    <t>PARNA da Serra do Itajaí</t>
  </si>
  <si>
    <t>RPPN Capão Redondo</t>
  </si>
  <si>
    <t>Balneário Arroio da Silva</t>
  </si>
  <si>
    <t>RPPN Normando Tedesco</t>
  </si>
  <si>
    <t>Balneário Camboriú</t>
  </si>
  <si>
    <t>RPPN Serra do Lucindo</t>
  </si>
  <si>
    <t>Bela Vista do Toldo</t>
  </si>
  <si>
    <t>RPPN Parque Ecológico ARTEX</t>
  </si>
  <si>
    <t>Blumenau</t>
  </si>
  <si>
    <t>RPPN Reserva BugerKopf</t>
  </si>
  <si>
    <t>PARNA São Joaquim</t>
  </si>
  <si>
    <t>Dec 50.922/61</t>
  </si>
  <si>
    <t>Bom Jardim da Serra</t>
  </si>
  <si>
    <t>RPPN Canto da Araponga</t>
  </si>
  <si>
    <t>Bom Retiro</t>
  </si>
  <si>
    <t>RPPN Curucaca I</t>
  </si>
  <si>
    <t>RPPN Curucaca II</t>
  </si>
  <si>
    <t>RPPN Curucaca III</t>
  </si>
  <si>
    <t>RPPN Curucaca IV</t>
  </si>
  <si>
    <t>RPPN Grande Floresta das Araucárias</t>
  </si>
  <si>
    <t>RPPN Porto Franco</t>
  </si>
  <si>
    <t>Boruverá</t>
  </si>
  <si>
    <t>RPPN Bio Estações Águas Cristalinas</t>
  </si>
  <si>
    <t>Brusque</t>
  </si>
  <si>
    <t>RPPN Chácara Edith</t>
  </si>
  <si>
    <t>FLONA de Caçador</t>
  </si>
  <si>
    <t>Caçador</t>
  </si>
  <si>
    <t>PARNA Aparados da Serra</t>
  </si>
  <si>
    <t>Dec 531/92</t>
  </si>
  <si>
    <t>Cambará do Sul</t>
  </si>
  <si>
    <t>PARNA da Serra Geral</t>
  </si>
  <si>
    <t>Dec 47.446/59 + Dec 70.296/72</t>
  </si>
  <si>
    <t>RPPN Reserva Heinz Bahr</t>
  </si>
  <si>
    <t>Campo Alegre</t>
  </si>
  <si>
    <t>RPPN Emilio Einsfeld Filho</t>
  </si>
  <si>
    <t>Campo Belo do Sul</t>
  </si>
  <si>
    <t>FLONA Chapecó</t>
  </si>
  <si>
    <t>Chapecó</t>
  </si>
  <si>
    <t>RPPN Emilio Fiorentino Battistella</t>
  </si>
  <si>
    <t>Corupá</t>
  </si>
  <si>
    <t>Estação Ecológica de Carijós</t>
  </si>
  <si>
    <t>Dec. 94.656/87</t>
  </si>
  <si>
    <t>Florianópolis</t>
  </si>
  <si>
    <t>REBIO Marinha Arvoredo</t>
  </si>
  <si>
    <t>RESEX Marinha Costeira do Pirajubaé</t>
  </si>
  <si>
    <t>Dec 533/1992</t>
  </si>
  <si>
    <t>RPPN Morro das Aranhas</t>
  </si>
  <si>
    <t>RPPN Reserva Natural Menino de Deus</t>
  </si>
  <si>
    <t>RPPN Rio Vermelho</t>
  </si>
  <si>
    <t>APA do Anhatomirim</t>
  </si>
  <si>
    <t>Governador Celso Ramos</t>
  </si>
  <si>
    <t>RPPN Santuário Rã-Bugio I</t>
  </si>
  <si>
    <t>Guaramirim</t>
  </si>
  <si>
    <t>RPPN Santuário Rã-Bugio II</t>
  </si>
  <si>
    <t>RPPN Rancho Luar</t>
  </si>
  <si>
    <t>Guarujá do Sul</t>
  </si>
  <si>
    <t>APA da Baleia Franca</t>
  </si>
  <si>
    <t>Imbituba</t>
  </si>
  <si>
    <t>RPPN Raso do Mandi II</t>
  </si>
  <si>
    <t>Itaiopolis</t>
  </si>
  <si>
    <t>RPPN Corredeiras do Rio Itajaí</t>
  </si>
  <si>
    <t>Itaiópolis</t>
  </si>
  <si>
    <t>RPPN Corredeiras do Rio Itajaí II</t>
  </si>
  <si>
    <t>RPPN das Araucárias Gigantes</t>
  </si>
  <si>
    <t>RPPN Odir Zanelatto</t>
  </si>
  <si>
    <t>RPPN Raso do Mandi</t>
  </si>
  <si>
    <t>RPPN Refúgio do Macuco</t>
  </si>
  <si>
    <t>RPPN Taipa do Rio do Couro II</t>
  </si>
  <si>
    <t>RPPN Taipa do Rio Itajaí</t>
  </si>
  <si>
    <t>RPPN Taipa Rio do Couro</t>
  </si>
  <si>
    <t>RPPN Brava Beach Internacional</t>
  </si>
  <si>
    <t>Itajaí</t>
  </si>
  <si>
    <t>RPPN Fazenda Palmital</t>
  </si>
  <si>
    <t>Itapoá</t>
  </si>
  <si>
    <t>RPPN Reserva Volta Velha</t>
  </si>
  <si>
    <t>RPPN Fazenda Pousada Serra Pitoco</t>
  </si>
  <si>
    <t>Ituporanga</t>
  </si>
  <si>
    <t>RPPN Caetezal</t>
  </si>
  <si>
    <t>Port. Icmbio 168/2001</t>
  </si>
  <si>
    <t>Joinville</t>
  </si>
  <si>
    <t>RPPN Reserva do Caraguatá III</t>
  </si>
  <si>
    <t>Major Gercino</t>
  </si>
  <si>
    <t>RPPN Grutinha</t>
  </si>
  <si>
    <t>Nova Trento</t>
  </si>
  <si>
    <t>RPPN Jorge Luiz Orsi</t>
  </si>
  <si>
    <t>RPPN Prima Luna</t>
  </si>
  <si>
    <t>PARNA das Araucárias</t>
  </si>
  <si>
    <t>Dec s/n° de 19/10/2005</t>
  </si>
  <si>
    <t>Passos Maia</t>
  </si>
  <si>
    <t>RPPN Jardim dos Beija-Flores</t>
  </si>
  <si>
    <t>Paulo Lopes</t>
  </si>
  <si>
    <t>RPPN Passarim</t>
  </si>
  <si>
    <t>RPPN Passarim II</t>
  </si>
  <si>
    <t>RPPN Bruno Dellagnelo</t>
  </si>
  <si>
    <t>Porto Belo</t>
  </si>
  <si>
    <t>RPPN Guapuruvu Azul</t>
  </si>
  <si>
    <t xml:space="preserve">RPPN Morro dos Olandis </t>
  </si>
  <si>
    <t>?</t>
  </si>
  <si>
    <t>RPPN Morro dos Zimbros</t>
  </si>
  <si>
    <t xml:space="preserve">RPPN Ponta do Estaleiro </t>
  </si>
  <si>
    <t xml:space="preserve">RPPN Refugio do Estaleiro </t>
  </si>
  <si>
    <t>RPPN Cachoeira do Imbuia</t>
  </si>
  <si>
    <t>Porto União</t>
  </si>
  <si>
    <t>RPPN Retiro Tun</t>
  </si>
  <si>
    <t>Rancho Queimado</t>
  </si>
  <si>
    <t>RPPN Fazenda Butia</t>
  </si>
  <si>
    <t>Rio Negrinho</t>
  </si>
  <si>
    <t>RPPN Barra do Rio do Meio</t>
  </si>
  <si>
    <t>Santa Rosa de Lima</t>
  </si>
  <si>
    <t>RPPN Ano Bom</t>
  </si>
  <si>
    <t>São Bento do Sul</t>
  </si>
  <si>
    <t>RPPN Pinheirinho 23</t>
  </si>
  <si>
    <t>RPPN Morro da Palha</t>
  </si>
  <si>
    <t>São Francisco do Sul</t>
  </si>
  <si>
    <t>RPPN Fazenda Araucária</t>
  </si>
  <si>
    <t>São Joaquim</t>
  </si>
  <si>
    <t>RPPN Guaxinim</t>
  </si>
  <si>
    <t>São José</t>
  </si>
  <si>
    <t>RPPN Estadual Rio das Lontras</t>
  </si>
  <si>
    <t>Port Ibama 34/2005</t>
  </si>
  <si>
    <t>São Pedro de Alcântara</t>
  </si>
  <si>
    <t>Port Ibama 40/2009</t>
  </si>
  <si>
    <t>FLONA de Três Barras</t>
  </si>
  <si>
    <t>Três Barras</t>
  </si>
  <si>
    <t>RPPN Corvo Branco</t>
  </si>
  <si>
    <t>Urubici</t>
  </si>
  <si>
    <t>RPPN Florescer</t>
  </si>
  <si>
    <t>RPPN Pedra da Águia</t>
  </si>
  <si>
    <t>RPPN Portal Água Branca</t>
  </si>
  <si>
    <t>RPPN Portal das Nascentes</t>
  </si>
  <si>
    <t>RPPN Portal das Nascentes II</t>
  </si>
  <si>
    <t>RPPN Reserva Leão da Montanha</t>
  </si>
  <si>
    <t>RPPN Papagaio de Altitude</t>
  </si>
  <si>
    <t>Urupema</t>
  </si>
  <si>
    <t>ARIE Serra da Abelha</t>
  </si>
  <si>
    <t>Vitor Meireles</t>
  </si>
  <si>
    <t>TOTAL</t>
  </si>
  <si>
    <t>Plano de Manejo</t>
  </si>
  <si>
    <t>RPPN Estadual Valdir Baldin</t>
  </si>
  <si>
    <t>Portaria IMA 138/2020</t>
  </si>
  <si>
    <t>Paial</t>
  </si>
  <si>
    <t>NÃO</t>
  </si>
  <si>
    <t>RPPN Estadual Sonho Azul</t>
  </si>
  <si>
    <t>Portaria IMA 31/2020</t>
  </si>
  <si>
    <t>Palhoça</t>
  </si>
  <si>
    <t>RPPN Estadual Rio dos Pardos</t>
  </si>
  <si>
    <t>Portaria IMA 232/2015</t>
  </si>
  <si>
    <t>RPPN Estadual Rio do Prata Bugio</t>
  </si>
  <si>
    <t>Portaria IMA 237/2011</t>
  </si>
  <si>
    <t>Anitápolis</t>
  </si>
  <si>
    <t>PORT 168/2019</t>
  </si>
  <si>
    <t>RPPN Estadual Rio Bonito</t>
  </si>
  <si>
    <t>Portaria IMA 326/2015</t>
  </si>
  <si>
    <t>RPPN Estadual Reserva Fontes e Verdes</t>
  </si>
  <si>
    <t>Portaria IMA 88/2012</t>
  </si>
  <si>
    <t>Jaraguá do Sul</t>
  </si>
  <si>
    <t>PORT 71/2017</t>
  </si>
  <si>
    <t>RPPN Estadual Reserva Ambiental S. Santos</t>
  </si>
  <si>
    <t>Portaria IMA 109/2012</t>
  </si>
  <si>
    <t>RPPN Estadual Professora Yara C. Nicoletti</t>
  </si>
  <si>
    <t>Portaria IMA 83/2018</t>
  </si>
  <si>
    <t>Vargem Bonita</t>
  </si>
  <si>
    <t>SIM - NÃO PUBL</t>
  </si>
  <si>
    <t>RPPN Estadual Pico da Bandeira</t>
  </si>
  <si>
    <t>Portaria IMA 103/2022</t>
  </si>
  <si>
    <t>Rio do Sul</t>
  </si>
  <si>
    <t xml:space="preserve">RPPN Estadual Pedra Branca </t>
  </si>
  <si>
    <t>Portaria IMA 179/2012</t>
  </si>
  <si>
    <t>PORT 092/2017</t>
  </si>
  <si>
    <t>RPPN Estadual Parque das Borboletas</t>
  </si>
  <si>
    <t>Portaria IMA 104/2022</t>
  </si>
  <si>
    <t>RPPN Estadual Parque das Araucárias</t>
  </si>
  <si>
    <t>Portaria IMA 178/2018</t>
  </si>
  <si>
    <t>RPPN Estadual Paleotoca Serra Laurentino</t>
  </si>
  <si>
    <t>Portaria IMA 88/2022</t>
  </si>
  <si>
    <t>Laurentino</t>
  </si>
  <si>
    <t>RPPN Estadual Natureza Viva BRF</t>
  </si>
  <si>
    <t>Portaria IMA 196/2020</t>
  </si>
  <si>
    <t>Videira</t>
  </si>
  <si>
    <t>RPPN Estadual Morro do Moreira</t>
  </si>
  <si>
    <t>Portaria IMA 40/2019</t>
  </si>
  <si>
    <t>RPPN Estadual João Heyse Sobrinho</t>
  </si>
  <si>
    <t>Portaria IMA 167/2018</t>
  </si>
  <si>
    <t>RPPN Estadual Jardim das Colinas</t>
  </si>
  <si>
    <t>Portaria IMA 264/2016</t>
  </si>
  <si>
    <t>Leoberto Leal</t>
  </si>
  <si>
    <t>RPPN Estadual Itutupã</t>
  </si>
  <si>
    <t>Portaria IMA 192/2022</t>
  </si>
  <si>
    <t>RPPN Estadual ICAP</t>
  </si>
  <si>
    <t>Portaria IMA 87/2022</t>
  </si>
  <si>
    <t>RPPN Estadual Frioeste</t>
  </si>
  <si>
    <t>Portaria IMA 192/2021</t>
  </si>
  <si>
    <t>Bandeirantes</t>
  </si>
  <si>
    <t>RPPN Estadual Dona Augusta</t>
  </si>
  <si>
    <t>Portaria IMA 158/2022</t>
  </si>
  <si>
    <t>RPPN Estadual Complexo Serra da Farofa</t>
  </si>
  <si>
    <t>Portaria IMA 026/2014</t>
  </si>
  <si>
    <t>Bocaina do Sul</t>
  </si>
  <si>
    <t>PORT 209/2022</t>
  </si>
  <si>
    <t>RPPN Estadual Cascata</t>
  </si>
  <si>
    <t>Portaria IMA 137/2014</t>
  </si>
  <si>
    <t>Vidal Ramos</t>
  </si>
  <si>
    <t>RPPN Estadual Cartonagem Batistente</t>
  </si>
  <si>
    <t>Portaria IMA 069/2017</t>
  </si>
  <si>
    <t>RPPN Estadual Aroeira Vermelha</t>
  </si>
  <si>
    <t>Portaria IMA 052/2019</t>
  </si>
  <si>
    <t>REBIO Estadual Sassafrás</t>
  </si>
  <si>
    <t>Dec 2221/77</t>
  </si>
  <si>
    <t>Doutor Pedrinho</t>
  </si>
  <si>
    <t>REBIO Estadual do Aguaí</t>
  </si>
  <si>
    <t>Dec 19635/83</t>
  </si>
  <si>
    <t>Morro Grande</t>
  </si>
  <si>
    <t>REBIO Estadual da Canela Preta</t>
  </si>
  <si>
    <t>Dec 11232/80</t>
  </si>
  <si>
    <t>Botuverá</t>
  </si>
  <si>
    <t>Parque Estadual Rio Canoas</t>
  </si>
  <si>
    <t>Dec 1871/2004</t>
  </si>
  <si>
    <t>Campos Novos</t>
  </si>
  <si>
    <t>Parque Estadual Fritz Plaumann</t>
  </si>
  <si>
    <t>Dec 797/2003</t>
  </si>
  <si>
    <t>Concórdia</t>
  </si>
  <si>
    <t>Parque Estadual do Rio Vermelho</t>
  </si>
  <si>
    <t>Dec 308/2007</t>
  </si>
  <si>
    <t>Parque Estadual da Serra do Tabuleiro</t>
  </si>
  <si>
    <t>Dec 1260/75</t>
  </si>
  <si>
    <t>Parque Estadual da Serra Furada</t>
  </si>
  <si>
    <t>Dec 11233/80</t>
  </si>
  <si>
    <t>Grão Pará</t>
  </si>
  <si>
    <t>RPPN Bruno Geovani Dallagnelo</t>
  </si>
  <si>
    <t>DM 3455/2022</t>
  </si>
  <si>
    <t>RPPN Refúgio do Estaleiro</t>
  </si>
  <si>
    <t>DM3323/22</t>
  </si>
  <si>
    <t>Estação Ecológica do Bracinho</t>
  </si>
  <si>
    <t>Dec 22768/84</t>
  </si>
  <si>
    <t>Corredor Ecológico Caminho das Nascentes</t>
  </si>
  <si>
    <t>Dec 2367/22</t>
  </si>
  <si>
    <t>cumeada Serra Geral e Serra do Mar</t>
  </si>
  <si>
    <t>APA do Entorno Costeiro</t>
  </si>
  <si>
    <t>Dec 179/2019</t>
  </si>
  <si>
    <t>Palhoça/Paulo Lopes</t>
  </si>
  <si>
    <t>APA da Vargem do Cedro</t>
  </si>
  <si>
    <t>Lei 14661/2009</t>
  </si>
  <si>
    <t>São Bonifácio/São Martinho</t>
  </si>
  <si>
    <t>APA da Vargem do Braço</t>
  </si>
  <si>
    <t>Dec 3504/2010</t>
  </si>
  <si>
    <t>Santo Amaro da Imperatriz</t>
  </si>
  <si>
    <t>RPPN Guarapuvu Azul</t>
  </si>
  <si>
    <t>DM 3195/2022</t>
  </si>
  <si>
    <t>n/inf</t>
  </si>
  <si>
    <t>RPPN Cond. Res. Ponta do Estaleiro</t>
  </si>
  <si>
    <t>DM2969/2021</t>
  </si>
  <si>
    <t>RPPN Morro das Olandis</t>
  </si>
  <si>
    <t>DM 2957/2021</t>
  </si>
  <si>
    <t>Parque Estadual das Araucárias</t>
  </si>
  <si>
    <t>Dec 293/2003</t>
  </si>
  <si>
    <t>São Domingos</t>
  </si>
  <si>
    <t>Parque Estadual Acaraí</t>
  </si>
  <si>
    <t>Dec 3517/2005</t>
  </si>
  <si>
    <t>EM ANDAMENTO</t>
  </si>
  <si>
    <t>RPPNE Ibirama</t>
  </si>
  <si>
    <t>RPPNE do Sissial</t>
  </si>
  <si>
    <t>RPPNE Jaboticabeira</t>
  </si>
  <si>
    <t>RPPNE São Pedro</t>
  </si>
  <si>
    <t>RPPNE Castelhano</t>
  </si>
  <si>
    <t>RPPNE Cooper A1</t>
  </si>
  <si>
    <t>RPPNE Sítio Dunka Rosa</t>
  </si>
  <si>
    <t>RPPNE Guararapes Painéis</t>
  </si>
  <si>
    <t>RPPNE Miguel Mochon</t>
  </si>
  <si>
    <t>RPPNE Costão Floripa Sul</t>
  </si>
  <si>
    <t>RPPNE Engelmann I e II</t>
  </si>
  <si>
    <t>RPPNE CMO</t>
  </si>
  <si>
    <t>RPPNE FAMÍLIA JACHOWICZ</t>
  </si>
  <si>
    <t>UC MUNICIPAL</t>
  </si>
  <si>
    <t>PLANO DE MANEJO</t>
  </si>
  <si>
    <t>APA da Costa do Aranraguá</t>
  </si>
  <si>
    <t>DM 7828/16</t>
  </si>
  <si>
    <t>Araranguá</t>
  </si>
  <si>
    <t>APA Espigão da Pedra</t>
  </si>
  <si>
    <t>LM 2214/2004</t>
  </si>
  <si>
    <t>MONA Morro dos Conventos</t>
  </si>
  <si>
    <t>DM 7829/2016</t>
  </si>
  <si>
    <t>RESEX Rio Araranguá</t>
  </si>
  <si>
    <t>DM 7830/2016</t>
  </si>
  <si>
    <t>APA Zulmir de Bortoli</t>
  </si>
  <si>
    <t>LM 1576/2012</t>
  </si>
  <si>
    <t>Arroio Trinta</t>
  </si>
  <si>
    <t>PNM Zulmir de Bortoli</t>
  </si>
  <si>
    <t>LM 1020/2004</t>
  </si>
  <si>
    <t>PNM Mata Atlântica</t>
  </si>
  <si>
    <t>Dec 004/2000</t>
  </si>
  <si>
    <t>Atalanta</t>
  </si>
  <si>
    <t>ARIE Lagoa da Cruz</t>
  </si>
  <si>
    <t>LM 28/93</t>
  </si>
  <si>
    <t>Balneário Barra do Sul</t>
  </si>
  <si>
    <t>APA Ilhas (Barra do Sul)</t>
  </si>
  <si>
    <t>LO 379/2002</t>
  </si>
  <si>
    <t>APA Costa Brava</t>
  </si>
  <si>
    <t>LM 1985/2000</t>
  </si>
  <si>
    <t>APP Boca da Barra</t>
  </si>
  <si>
    <t>Dec 13/93, 35/93</t>
  </si>
  <si>
    <t>APP Rio Perequê</t>
  </si>
  <si>
    <t>Dec 125/97</t>
  </si>
  <si>
    <t>PNM Raimundo Gonzales Malta</t>
  </si>
  <si>
    <t>PNM Rio Piçarras</t>
  </si>
  <si>
    <t>Balneário Piçarras</t>
  </si>
  <si>
    <t>PNM Caminho do Peabiru*</t>
  </si>
  <si>
    <t>Barra Velha</t>
  </si>
  <si>
    <t>MONA Cachoeira do Amâncio</t>
  </si>
  <si>
    <t>LM 4178/2023</t>
  </si>
  <si>
    <t>Biguaçu</t>
  </si>
  <si>
    <t>PNM Serra do Miguel</t>
  </si>
  <si>
    <t>LM 3752/2017</t>
  </si>
  <si>
    <t>APA das Ilhas Fluviais</t>
  </si>
  <si>
    <t>DM 6435/99</t>
  </si>
  <si>
    <t>APA Padre Paulino Reitz</t>
  </si>
  <si>
    <t>DM 6797/2001</t>
  </si>
  <si>
    <t>APA São Francisco de Assis</t>
  </si>
  <si>
    <t>LC 98/95</t>
  </si>
  <si>
    <t>ARIE do Salto</t>
  </si>
  <si>
    <t>Dec 8408/2007</t>
  </si>
  <si>
    <t>ARIE Foz do Ribeirão Garcia</t>
  </si>
  <si>
    <t>LCM 96/95</t>
  </si>
  <si>
    <t>ARIE Roberto Miguel Klein</t>
  </si>
  <si>
    <t>LC 4157/92</t>
  </si>
  <si>
    <t>PNM Claus Feldman</t>
  </si>
  <si>
    <t>LO 8993/2021</t>
  </si>
  <si>
    <t>PNM São Francisco de Assis*</t>
  </si>
  <si>
    <t>LC 99/95</t>
  </si>
  <si>
    <t>PNM Bromberg</t>
  </si>
  <si>
    <t>LO 5869/02</t>
  </si>
  <si>
    <t>Blumenu</t>
  </si>
  <si>
    <t>PNM Nascentes do Garcia</t>
  </si>
  <si>
    <t>LO 4990/98</t>
  </si>
  <si>
    <t>PNM Costeira de Zimbros* (era ARIE)</t>
  </si>
  <si>
    <t>DM 2123/2015</t>
  </si>
  <si>
    <t>Bombinhas</t>
  </si>
  <si>
    <t>PNM Morro do Macaco</t>
  </si>
  <si>
    <t xml:space="preserve"> Reserva Ecológica Três barras</t>
  </si>
  <si>
    <t>LO 526/89</t>
  </si>
  <si>
    <t>APA do Rio Itajaí Mirim Botuverá</t>
  </si>
  <si>
    <t>PNM das Grutas de Botuverá</t>
  </si>
  <si>
    <t>DM 2017/2017</t>
  </si>
  <si>
    <t>ARIE do Bosque do Guarapuvu</t>
  </si>
  <si>
    <t>DM 7849/2016</t>
  </si>
  <si>
    <t>APA Morro do Gavião</t>
  </si>
  <si>
    <t>LM 1343/99</t>
  </si>
  <si>
    <t>Camboriú</t>
  </si>
  <si>
    <t>PNM Sylvio Garcia</t>
  </si>
  <si>
    <t>APA Alto Rio Turvo</t>
  </si>
  <si>
    <t>LM 2347/98</t>
  </si>
  <si>
    <t>APA dos Campos do Quiriri</t>
  </si>
  <si>
    <t>LM 2348/98</t>
  </si>
  <si>
    <t>Reserva Biológica Xavier Sagmeister</t>
  </si>
  <si>
    <t>Campo Erê</t>
  </si>
  <si>
    <t>APA Fonte Modelo Caxambu</t>
  </si>
  <si>
    <t>Caxambu do Sul</t>
  </si>
  <si>
    <t>APA Aeroporto de Chapecó</t>
  </si>
  <si>
    <t>LM 2570/84</t>
  </si>
  <si>
    <t>APA de Cocal do Sul</t>
  </si>
  <si>
    <t>LM 1457/18</t>
  </si>
  <si>
    <t>Cocal do Sul</t>
  </si>
  <si>
    <t>PNM Morro da Cruz</t>
  </si>
  <si>
    <t>Criciuma</t>
  </si>
  <si>
    <t>PNM Morro do Céu</t>
  </si>
  <si>
    <t>APA Bosque do Repouso</t>
  </si>
  <si>
    <t>LM 7605/2019</t>
  </si>
  <si>
    <t>Criciúma</t>
  </si>
  <si>
    <t>APA Lagoa do Verdinho</t>
  </si>
  <si>
    <t>LM 4276/2001</t>
  </si>
  <si>
    <t>APA Parque Morro Cechinel</t>
  </si>
  <si>
    <t>LM 7607/2019</t>
  </si>
  <si>
    <t>APA Rio Maina</t>
  </si>
  <si>
    <t>LM 4502/2003</t>
  </si>
  <si>
    <t>Parque Ecológico Municipal José Milanese</t>
  </si>
  <si>
    <t>LM 2856/93</t>
  </si>
  <si>
    <t>APA Morro Albino e Esteves</t>
  </si>
  <si>
    <t>LM 2459/90</t>
  </si>
  <si>
    <t>Cricíuma</t>
  </si>
  <si>
    <t>APA Morro do Casagrande</t>
  </si>
  <si>
    <t>REBIO Municipal Dionísio Cerqueira</t>
  </si>
  <si>
    <t>Dionisio Cerqueira</t>
  </si>
  <si>
    <t>ARIE Desterro</t>
  </si>
  <si>
    <t>PNM da Galheta</t>
  </si>
  <si>
    <t>PNM da Lagoa do Jacaré das Dunas do Santinho</t>
  </si>
  <si>
    <t>PNM das Dunas da Lagoa da Conceição</t>
  </si>
  <si>
    <t>PNM do Maciço da Costeira</t>
  </si>
  <si>
    <t>PNM do Manguezal do Itacorubi</t>
  </si>
  <si>
    <t>PNM Lagoinha do Leste</t>
  </si>
  <si>
    <t>LM 9321/2013</t>
  </si>
  <si>
    <t xml:space="preserve">REVIS Morro do Lampião </t>
  </si>
  <si>
    <t>REVIS Municipal do Meiembipe</t>
  </si>
  <si>
    <t>APA Parque Salura</t>
  </si>
  <si>
    <t>Frei Rogério</t>
  </si>
  <si>
    <t>APA do Quiriri</t>
  </si>
  <si>
    <t>Garuva</t>
  </si>
  <si>
    <t>APA do Rio Bateias</t>
  </si>
  <si>
    <t>LM 168/2000</t>
  </si>
  <si>
    <t>Gaspar</t>
  </si>
  <si>
    <t>APA de Içara</t>
  </si>
  <si>
    <t>LM 2019/2004</t>
  </si>
  <si>
    <t>Içara</t>
  </si>
  <si>
    <t>PNM Morro do Baú</t>
  </si>
  <si>
    <t>Ilhota</t>
  </si>
  <si>
    <t>REBIO Praia do Rosa</t>
  </si>
  <si>
    <t>PNM Trilha dos Bugres</t>
  </si>
  <si>
    <t>Imbuia</t>
  </si>
  <si>
    <t>REBIO de Irineopolis</t>
  </si>
  <si>
    <t>Irienópolis</t>
  </si>
  <si>
    <t>APA do Brilhante</t>
  </si>
  <si>
    <t>LM 2832/93</t>
  </si>
  <si>
    <t>APA Orla de Itajaí</t>
  </si>
  <si>
    <t>APA Saco da Fazenda</t>
  </si>
  <si>
    <t>DM 8513/2008</t>
  </si>
  <si>
    <t>PNM Cordeiros</t>
  </si>
  <si>
    <t>PNM da Bica</t>
  </si>
  <si>
    <t>PNM da Ilha das Cpivaras/Sibara</t>
  </si>
  <si>
    <t>PNM da Ressacada</t>
  </si>
  <si>
    <t>PNM do Atalaia</t>
  </si>
  <si>
    <t>UC Saco da Fazenda</t>
  </si>
  <si>
    <t>REVIS de Itapema</t>
  </si>
  <si>
    <t>Itapema</t>
  </si>
  <si>
    <t>APA de Itapoá</t>
  </si>
  <si>
    <t>DM 5550/22</t>
  </si>
  <si>
    <t>PNM Carijós</t>
  </si>
  <si>
    <t>RPPNM Engelmann</t>
  </si>
  <si>
    <t>DM 2299 e 2310/2022</t>
  </si>
  <si>
    <t>Jaborá</t>
  </si>
  <si>
    <t>PNM Morro do Stinghen</t>
  </si>
  <si>
    <t>Jaraguá</t>
  </si>
  <si>
    <t>PNM do Vale do Rio do Peixe</t>
  </si>
  <si>
    <t>Joaçaba</t>
  </si>
  <si>
    <t>APA Serra Dona Francisca</t>
  </si>
  <si>
    <t>DM 8055/97</t>
  </si>
  <si>
    <t>ARIE Morro Boa Vista</t>
  </si>
  <si>
    <t>LM 11005/2003</t>
  </si>
  <si>
    <t>ARIE Morro do Iririú</t>
  </si>
  <si>
    <t>DM 19665/2012</t>
  </si>
  <si>
    <t>Parque Ecológico Prefeito Rolf Colin</t>
  </si>
  <si>
    <t>DM 6959/92</t>
  </si>
  <si>
    <t>Parque Municipal Morro do Finder</t>
  </si>
  <si>
    <t>DM 29791/17</t>
  </si>
  <si>
    <t>PNM da Caieira</t>
  </si>
  <si>
    <t>DM 11734/2004</t>
  </si>
  <si>
    <t>Reserva de Desenvolvimento Sustentável da Ilha do Morro do Amaral</t>
  </si>
  <si>
    <t>DM 6182/89</t>
  </si>
  <si>
    <t>RPPNM Joinville</t>
  </si>
  <si>
    <t>DM 32246/2018</t>
  </si>
  <si>
    <t>APA Coxilhia Rica</t>
  </si>
  <si>
    <t>NÃO FOI APROVADA</t>
  </si>
  <si>
    <t>Lages</t>
  </si>
  <si>
    <t>PNM José Theodoro da Costa Neto</t>
  </si>
  <si>
    <t>ARIE Pedra do Frade</t>
  </si>
  <si>
    <t>LM 764/01</t>
  </si>
  <si>
    <t>Laguna</t>
  </si>
  <si>
    <t>Parque Municipal Pedra do Frade</t>
  </si>
  <si>
    <t>LM 1741/14</t>
  </si>
  <si>
    <t>Parque Ecológico Maracajá / Parque Ecológico Municipal Prefeito Thomaz Pedro da Rocha de Maracajá</t>
  </si>
  <si>
    <t>LM 1373/2323</t>
  </si>
  <si>
    <t>Maracajá</t>
  </si>
  <si>
    <t>PNM de Navegantes</t>
  </si>
  <si>
    <t>Navegantes</t>
  </si>
  <si>
    <t>APA Nova Veneza</t>
  </si>
  <si>
    <t>LM 1318/97</t>
  </si>
  <si>
    <t>Nova Veneza</t>
  </si>
  <si>
    <t>PNM Xokleng</t>
  </si>
  <si>
    <t>PNM Ponta da Vigia</t>
  </si>
  <si>
    <t>Penha</t>
  </si>
  <si>
    <t xml:space="preserve">PNM Centenario </t>
  </si>
  <si>
    <t>Piratuba</t>
  </si>
  <si>
    <t>APA Ponta do Araçá</t>
  </si>
  <si>
    <t>DM 395/2008</t>
  </si>
  <si>
    <t>PNM Lagoa do Perequê</t>
  </si>
  <si>
    <t>DM 1380/2015</t>
  </si>
  <si>
    <t>RPPNBruno Geovani Dallagnelo</t>
  </si>
  <si>
    <t>RPPNM Cond. Res. Ponta do Estaleiro</t>
  </si>
  <si>
    <t>RPPNM Morro das Olandis</t>
  </si>
  <si>
    <t>APA Represa Alto Rio Preto</t>
  </si>
  <si>
    <t>LM 1095/98</t>
  </si>
  <si>
    <t>APA Rio dos Bugres</t>
  </si>
  <si>
    <t>LM 1207/06</t>
  </si>
  <si>
    <t>APA Parque Ecológico Municipal</t>
  </si>
  <si>
    <t>LM 1207/2006</t>
  </si>
  <si>
    <t>Salto Veloso</t>
  </si>
  <si>
    <t>APA Rio Vermelho - Humbold</t>
  </si>
  <si>
    <t>LM 246/98</t>
  </si>
  <si>
    <t>PNM Gruta do São José</t>
  </si>
  <si>
    <t>São Bonifácio</t>
  </si>
  <si>
    <t>REVIS Nascentes do Saí</t>
  </si>
  <si>
    <t>PNM do Mulungu</t>
  </si>
  <si>
    <t>LC 147/2023</t>
  </si>
  <si>
    <t>APA Morro do Quilombo</t>
  </si>
  <si>
    <t>LM 2896/96</t>
  </si>
  <si>
    <t>São José/ Tijucas</t>
  </si>
  <si>
    <t>APA Campo de Demonstração</t>
  </si>
  <si>
    <t>LM 125/99</t>
  </si>
  <si>
    <t>APA Arroio Macaco</t>
  </si>
  <si>
    <t>DM 4811/2009</t>
  </si>
  <si>
    <t>Schroeder</t>
  </si>
  <si>
    <t>APA Mananciais dio Rio Sangão, Sant'ana e Albino</t>
  </si>
  <si>
    <t>LM 1138/96</t>
  </si>
  <si>
    <t>Siderópolis</t>
  </si>
  <si>
    <t>APA Mananciais do Rio Kuntz e Rio Fiorita</t>
  </si>
  <si>
    <t>LM 1012/94</t>
  </si>
  <si>
    <t>APA Mananciais dos Rios Serra São Bento, Serrinha e Costão da Serra</t>
  </si>
  <si>
    <t>LM 1271/99</t>
  </si>
  <si>
    <t>APA Cedro Margem Direita</t>
  </si>
  <si>
    <t>Timbó</t>
  </si>
  <si>
    <t>APA Cedro Margem Esquerda</t>
  </si>
  <si>
    <t>PNM Araponguinhas</t>
  </si>
  <si>
    <t>PNM Franz Damm</t>
  </si>
  <si>
    <t>PNM Freymund Germer (Morro Azul)</t>
  </si>
  <si>
    <t>PNM Rio Furtuna</t>
  </si>
  <si>
    <t>APA da Sub-bacia do Rio Ferreira</t>
  </si>
  <si>
    <t>LM 107/98</t>
  </si>
  <si>
    <t>Treviso</t>
  </si>
  <si>
    <t>REBIO Treze Tilhas</t>
  </si>
  <si>
    <t>Treze Tilhas</t>
  </si>
  <si>
    <t xml:space="preserve">PNM Eng. Marcelo Delpizzo Caneschi </t>
  </si>
  <si>
    <t>Dec 4016/2017</t>
  </si>
  <si>
    <t>Tubarão</t>
  </si>
  <si>
    <t>APA Urubici</t>
  </si>
  <si>
    <t>LM 1861/2015</t>
  </si>
  <si>
    <t>APA do Rio Maior</t>
  </si>
  <si>
    <t>LM 1665/98</t>
  </si>
  <si>
    <t>Urussanga</t>
  </si>
  <si>
    <t>PNM Chapeu das Águas</t>
  </si>
  <si>
    <t>.</t>
  </si>
  <si>
    <t>Total</t>
  </si>
  <si>
    <t>UC ESTADUAL</t>
  </si>
  <si>
    <t>UC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</si>
</sst>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charset val="1"/>
    </font>
    <font>
      <sz val="10"/>
      <color rgb="FF807C78"/>
      <name val="Open Sans"/>
      <family val="2"/>
      <charset val="1"/>
    </font>
    <font>
      <sz val="11"/>
      <color rgb="FF807C78"/>
      <name val="Open Sans"/>
      <family val="2"/>
      <charset val="1"/>
    </font>
    <font>
      <sz val="11"/>
      <color rgb="FF666666"/>
      <name val="Open Sans"/>
      <family val="2"/>
      <charset val="1"/>
    </font>
    <font>
      <sz val="11"/>
      <color rgb="FF000000"/>
      <name val="Calibri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wrapText="1"/>
    </xf>
    <xf numFmtId="0" fontId="6" fillId="2" borderId="0" xfId="0" applyFont="1" applyFill="1" applyAlignment="1">
      <alignment wrapText="1"/>
    </xf>
    <xf numFmtId="0" fontId="7" fillId="2" borderId="0" xfId="0" applyFont="1" applyFill="1" applyAlignment="1">
      <alignment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3" fontId="0" fillId="0" borderId="0" xfId="0" applyNumberFormat="1" applyAlignment="1">
      <alignment horizontal="center" vertical="center"/>
    </xf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2BA1-A035-40A2-824B-67C968BAA94A}">
  <dimension ref="A1:G100"/>
  <sheetViews>
    <sheetView tabSelected="1" zoomScale="90" zoomScaleNormal="90" workbookViewId="0">
      <selection activeCell="A2" sqref="A2"/>
    </sheetView>
  </sheetViews>
  <sheetFormatPr defaultRowHeight="15"/>
  <cols>
    <col min="1" max="1" width="40.7109375" customWidth="1"/>
    <col min="2" max="2" width="15.42578125" customWidth="1"/>
    <col min="3" max="3" width="28.7109375" customWidth="1"/>
    <col min="4" max="4" width="13.140625" customWidth="1"/>
    <col min="5" max="6" width="24.42578125" customWidth="1"/>
    <col min="8" max="9" width="9.140625" customWidth="1"/>
  </cols>
  <sheetData>
    <row r="1" spans="1:7" ht="31.5" customHeight="1">
      <c r="A1" s="6" t="s">
        <v>553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2"/>
    </row>
    <row r="2" spans="1:7">
      <c r="A2" s="2" t="s">
        <v>5</v>
      </c>
      <c r="B2" s="2">
        <v>2005</v>
      </c>
      <c r="C2" s="2"/>
      <c r="D2" s="2">
        <v>6566.54</v>
      </c>
      <c r="E2" s="2" t="s">
        <v>6</v>
      </c>
      <c r="F2" s="2"/>
    </row>
    <row r="3" spans="1:7">
      <c r="A3" s="2" t="s">
        <v>8</v>
      </c>
      <c r="B3" s="2">
        <v>2009</v>
      </c>
      <c r="C3" s="2"/>
      <c r="D3" s="2">
        <v>60</v>
      </c>
      <c r="E3" s="2" t="s">
        <v>9</v>
      </c>
      <c r="F3" s="2"/>
    </row>
    <row r="4" spans="1:7">
      <c r="A4" s="2" t="s">
        <v>10</v>
      </c>
      <c r="B4" s="2">
        <v>2001</v>
      </c>
      <c r="C4" s="2"/>
      <c r="D4" s="2">
        <v>49</v>
      </c>
      <c r="E4" s="2" t="s">
        <v>9</v>
      </c>
      <c r="F4" s="2"/>
    </row>
    <row r="5" spans="1:7">
      <c r="A5" s="2" t="s">
        <v>11</v>
      </c>
      <c r="B5" s="2">
        <v>2013</v>
      </c>
      <c r="C5" s="2"/>
      <c r="D5" s="2">
        <v>13.5</v>
      </c>
      <c r="E5" s="2" t="s">
        <v>12</v>
      </c>
      <c r="F5" s="2"/>
    </row>
    <row r="6" spans="1:7">
      <c r="A6" s="2" t="s">
        <v>13</v>
      </c>
      <c r="B6" s="2">
        <v>2002</v>
      </c>
      <c r="C6" s="2"/>
      <c r="D6" s="2">
        <v>10</v>
      </c>
      <c r="E6" s="2" t="s">
        <v>14</v>
      </c>
      <c r="F6" s="2"/>
    </row>
    <row r="7" spans="1:7">
      <c r="A7" s="2" t="s">
        <v>15</v>
      </c>
      <c r="B7" s="2">
        <v>2013</v>
      </c>
      <c r="C7" s="2"/>
      <c r="D7" s="2">
        <v>43.5</v>
      </c>
      <c r="E7" s="2" t="s">
        <v>14</v>
      </c>
      <c r="F7" s="2"/>
    </row>
    <row r="8" spans="1:7">
      <c r="A8" s="2" t="s">
        <v>16</v>
      </c>
      <c r="B8" s="2">
        <v>2008</v>
      </c>
      <c r="C8" s="2"/>
      <c r="D8" s="2">
        <v>33.58</v>
      </c>
      <c r="E8" s="2" t="s">
        <v>14</v>
      </c>
      <c r="F8" s="2"/>
    </row>
    <row r="9" spans="1:7">
      <c r="A9" s="2" t="s">
        <v>17</v>
      </c>
      <c r="B9" s="2">
        <v>1990</v>
      </c>
      <c r="C9" s="2" t="s">
        <v>18</v>
      </c>
      <c r="D9" s="2">
        <v>1854</v>
      </c>
      <c r="E9" s="2" t="s">
        <v>19</v>
      </c>
      <c r="F9" s="2"/>
    </row>
    <row r="10" spans="1:7">
      <c r="A10" s="2" t="s">
        <v>20</v>
      </c>
      <c r="B10" s="2">
        <v>1998</v>
      </c>
      <c r="C10" s="2" t="s">
        <v>21</v>
      </c>
      <c r="D10" s="2">
        <v>558.86</v>
      </c>
      <c r="E10" s="2" t="s">
        <v>19</v>
      </c>
      <c r="F10" s="2"/>
    </row>
    <row r="11" spans="1:7">
      <c r="A11" s="2" t="s">
        <v>22</v>
      </c>
      <c r="B11" s="2">
        <v>1988</v>
      </c>
      <c r="C11" s="2"/>
      <c r="D11" s="2">
        <v>519.35</v>
      </c>
      <c r="E11" s="2" t="s">
        <v>23</v>
      </c>
      <c r="F11" s="2"/>
    </row>
    <row r="12" spans="1:7">
      <c r="A12" s="2" t="s">
        <v>24</v>
      </c>
      <c r="B12" s="2">
        <v>2004</v>
      </c>
      <c r="C12" s="2"/>
      <c r="D12" s="2">
        <v>57375.14</v>
      </c>
      <c r="E12" s="2" t="s">
        <v>23</v>
      </c>
      <c r="F12" s="2"/>
    </row>
    <row r="13" spans="1:7">
      <c r="A13" s="2" t="s">
        <v>25</v>
      </c>
      <c r="B13" s="2">
        <v>2005</v>
      </c>
      <c r="C13" s="2"/>
      <c r="D13" s="2">
        <v>14.04</v>
      </c>
      <c r="E13" s="2" t="s">
        <v>26</v>
      </c>
      <c r="F13" s="2"/>
    </row>
    <row r="14" spans="1:7">
      <c r="A14" s="2" t="s">
        <v>27</v>
      </c>
      <c r="B14" s="2">
        <v>1999</v>
      </c>
      <c r="C14" s="2"/>
      <c r="D14" s="2">
        <v>3.82</v>
      </c>
      <c r="E14" s="2" t="s">
        <v>28</v>
      </c>
      <c r="F14" s="2"/>
    </row>
    <row r="15" spans="1:7">
      <c r="A15" s="2" t="s">
        <v>29</v>
      </c>
      <c r="B15" s="2">
        <v>2010</v>
      </c>
      <c r="C15" s="2"/>
      <c r="D15" s="2">
        <v>316.05</v>
      </c>
      <c r="E15" s="2" t="s">
        <v>30</v>
      </c>
      <c r="F15" s="2"/>
    </row>
    <row r="16" spans="1:7">
      <c r="A16" s="2" t="s">
        <v>31</v>
      </c>
      <c r="B16" s="2">
        <v>1993</v>
      </c>
      <c r="C16" s="2"/>
      <c r="D16" s="2">
        <v>5296.16</v>
      </c>
      <c r="E16" s="2" t="s">
        <v>32</v>
      </c>
      <c r="F16" s="2"/>
    </row>
    <row r="17" spans="1:6">
      <c r="A17" s="2" t="s">
        <v>33</v>
      </c>
      <c r="B17" s="2">
        <v>1993</v>
      </c>
      <c r="C17" s="2"/>
      <c r="D17" s="2">
        <v>82.7</v>
      </c>
      <c r="E17" s="2" t="s">
        <v>32</v>
      </c>
      <c r="F17" s="2"/>
    </row>
    <row r="18" spans="1:6">
      <c r="A18" s="2" t="s">
        <v>34</v>
      </c>
      <c r="B18" s="2">
        <v>1961</v>
      </c>
      <c r="C18" s="2" t="s">
        <v>35</v>
      </c>
      <c r="D18" s="2">
        <v>49800</v>
      </c>
      <c r="E18" s="2" t="s">
        <v>36</v>
      </c>
      <c r="F18" s="2"/>
    </row>
    <row r="19" spans="1:6">
      <c r="A19" s="2" t="s">
        <v>37</v>
      </c>
      <c r="B19" s="2">
        <v>2013</v>
      </c>
      <c r="C19" s="2"/>
      <c r="D19" s="2">
        <v>45.5</v>
      </c>
      <c r="E19" s="2" t="s">
        <v>38</v>
      </c>
      <c r="F19" s="2"/>
    </row>
    <row r="20" spans="1:6">
      <c r="A20" s="2" t="s">
        <v>39</v>
      </c>
      <c r="B20" s="2">
        <v>2009</v>
      </c>
      <c r="C20" s="2"/>
      <c r="D20" s="2">
        <v>32.08</v>
      </c>
      <c r="E20" s="2" t="s">
        <v>38</v>
      </c>
      <c r="F20" s="2"/>
    </row>
    <row r="21" spans="1:6">
      <c r="A21" s="2" t="s">
        <v>40</v>
      </c>
      <c r="B21" s="2">
        <v>2009</v>
      </c>
      <c r="C21" s="2"/>
      <c r="D21" s="2">
        <v>24.44</v>
      </c>
      <c r="E21" s="2" t="s">
        <v>38</v>
      </c>
      <c r="F21" s="2"/>
    </row>
    <row r="22" spans="1:6">
      <c r="A22" s="2" t="s">
        <v>41</v>
      </c>
      <c r="B22" s="2">
        <v>2009</v>
      </c>
      <c r="C22" s="2"/>
      <c r="D22" s="2">
        <v>78.599999999999994</v>
      </c>
      <c r="E22" s="2" t="s">
        <v>38</v>
      </c>
      <c r="F22" s="2"/>
    </row>
    <row r="23" spans="1:6">
      <c r="A23" s="2" t="s">
        <v>42</v>
      </c>
      <c r="B23" s="2">
        <v>2008</v>
      </c>
      <c r="C23" s="2"/>
      <c r="D23" s="2">
        <v>59.46</v>
      </c>
      <c r="E23" s="2" t="s">
        <v>38</v>
      </c>
      <c r="F23" s="2"/>
    </row>
    <row r="24" spans="1:6">
      <c r="A24" s="2" t="s">
        <v>43</v>
      </c>
      <c r="B24" s="2">
        <v>2011</v>
      </c>
      <c r="C24" s="2"/>
      <c r="D24" s="2">
        <v>4018.77</v>
      </c>
      <c r="E24" s="2" t="s">
        <v>38</v>
      </c>
      <c r="F24" s="2"/>
    </row>
    <row r="25" spans="1:6">
      <c r="A25" s="2" t="s">
        <v>44</v>
      </c>
      <c r="B25" s="2">
        <v>2010</v>
      </c>
      <c r="C25" s="2"/>
      <c r="D25" s="2">
        <v>45</v>
      </c>
      <c r="E25" s="2" t="s">
        <v>45</v>
      </c>
      <c r="F25" s="2"/>
    </row>
    <row r="26" spans="1:6">
      <c r="A26" s="2" t="s">
        <v>46</v>
      </c>
      <c r="B26" s="2">
        <v>2002</v>
      </c>
      <c r="C26" s="2"/>
      <c r="D26" s="2">
        <v>102.96</v>
      </c>
      <c r="E26" s="2" t="s">
        <v>47</v>
      </c>
      <c r="F26" s="2"/>
    </row>
    <row r="27" spans="1:6">
      <c r="A27" s="2" t="s">
        <v>48</v>
      </c>
      <c r="B27" s="2">
        <v>2001</v>
      </c>
      <c r="C27" s="2"/>
      <c r="D27" s="2">
        <v>415.79</v>
      </c>
      <c r="E27" s="2" t="s">
        <v>47</v>
      </c>
      <c r="F27" s="2"/>
    </row>
    <row r="28" spans="1:6">
      <c r="A28" s="2" t="s">
        <v>49</v>
      </c>
      <c r="B28" s="2">
        <v>1968</v>
      </c>
      <c r="C28" s="2"/>
      <c r="D28" s="2">
        <v>706.54</v>
      </c>
      <c r="E28" s="2" t="s">
        <v>50</v>
      </c>
      <c r="F28" s="2"/>
    </row>
    <row r="29" spans="1:6">
      <c r="A29" s="2" t="s">
        <v>51</v>
      </c>
      <c r="B29" s="2">
        <v>1992</v>
      </c>
      <c r="C29" s="2" t="s">
        <v>52</v>
      </c>
      <c r="D29" s="2">
        <v>13148.14</v>
      </c>
      <c r="E29" s="2" t="s">
        <v>53</v>
      </c>
      <c r="F29" s="2"/>
    </row>
    <row r="30" spans="1:6">
      <c r="A30" s="2" t="s">
        <v>54</v>
      </c>
      <c r="B30" s="2">
        <v>1992</v>
      </c>
      <c r="C30" s="2" t="s">
        <v>55</v>
      </c>
      <c r="D30" s="2">
        <v>17302.009999999998</v>
      </c>
      <c r="E30" s="2" t="s">
        <v>53</v>
      </c>
      <c r="F30" s="2"/>
    </row>
    <row r="31" spans="1:6">
      <c r="A31" s="2" t="s">
        <v>56</v>
      </c>
      <c r="B31" s="2">
        <v>2015</v>
      </c>
      <c r="C31" s="2"/>
      <c r="D31" s="2">
        <v>85.2</v>
      </c>
      <c r="E31" s="2" t="s">
        <v>57</v>
      </c>
      <c r="F31" s="2"/>
    </row>
    <row r="32" spans="1:6">
      <c r="A32" s="2" t="s">
        <v>58</v>
      </c>
      <c r="B32" s="2">
        <v>2008</v>
      </c>
      <c r="C32" s="2"/>
      <c r="D32" s="2">
        <v>6328.6</v>
      </c>
      <c r="E32" s="2" t="s">
        <v>59</v>
      </c>
      <c r="F32" s="2"/>
    </row>
    <row r="33" spans="1:6">
      <c r="A33" s="2" t="s">
        <v>60</v>
      </c>
      <c r="B33" s="2">
        <v>1968</v>
      </c>
      <c r="C33" s="2"/>
      <c r="D33" s="2">
        <v>1604.36</v>
      </c>
      <c r="E33" s="2" t="s">
        <v>61</v>
      </c>
      <c r="F33" s="2"/>
    </row>
    <row r="34" spans="1:6">
      <c r="A34" s="2" t="s">
        <v>62</v>
      </c>
      <c r="B34" s="2">
        <v>2002</v>
      </c>
      <c r="C34" s="2"/>
      <c r="D34" s="2">
        <v>1156.33</v>
      </c>
      <c r="E34" s="2" t="s">
        <v>63</v>
      </c>
      <c r="F34" s="2"/>
    </row>
    <row r="35" spans="1:6">
      <c r="A35" s="2" t="s">
        <v>64</v>
      </c>
      <c r="B35" s="2">
        <v>1987</v>
      </c>
      <c r="C35" s="2" t="s">
        <v>65</v>
      </c>
      <c r="D35" s="2">
        <v>759.34</v>
      </c>
      <c r="E35" s="2" t="s">
        <v>66</v>
      </c>
      <c r="F35" s="2"/>
    </row>
    <row r="36" spans="1:6">
      <c r="A36" s="2" t="s">
        <v>67</v>
      </c>
      <c r="B36" s="2">
        <v>1990</v>
      </c>
      <c r="C36" s="2"/>
      <c r="D36" s="2">
        <v>17104.599999999999</v>
      </c>
      <c r="E36" s="2" t="s">
        <v>66</v>
      </c>
      <c r="F36" s="2"/>
    </row>
    <row r="37" spans="1:6">
      <c r="A37" s="2" t="s">
        <v>68</v>
      </c>
      <c r="B37" s="2">
        <v>1992</v>
      </c>
      <c r="C37" s="2" t="s">
        <v>69</v>
      </c>
      <c r="D37" s="2">
        <v>1712.1</v>
      </c>
      <c r="E37" s="2" t="s">
        <v>66</v>
      </c>
      <c r="F37" s="2"/>
    </row>
    <row r="38" spans="1:6">
      <c r="A38" s="2" t="s">
        <v>70</v>
      </c>
      <c r="B38" s="2">
        <v>1999</v>
      </c>
      <c r="C38" s="2"/>
      <c r="D38" s="2">
        <v>44.16</v>
      </c>
      <c r="E38" s="2" t="s">
        <v>66</v>
      </c>
      <c r="F38" s="2"/>
    </row>
    <row r="39" spans="1:6">
      <c r="A39" s="2" t="s">
        <v>71</v>
      </c>
      <c r="B39" s="2">
        <v>1999</v>
      </c>
      <c r="C39" s="2"/>
      <c r="D39" s="2">
        <v>16</v>
      </c>
      <c r="E39" s="2" t="s">
        <v>66</v>
      </c>
      <c r="F39" s="2"/>
    </row>
    <row r="40" spans="1:6">
      <c r="A40" s="2" t="s">
        <v>72</v>
      </c>
      <c r="B40" s="2">
        <v>2016</v>
      </c>
      <c r="C40" s="2"/>
      <c r="D40" s="2">
        <v>74.05</v>
      </c>
      <c r="E40" s="2" t="s">
        <v>66</v>
      </c>
      <c r="F40" s="2"/>
    </row>
    <row r="41" spans="1:6">
      <c r="A41" s="2" t="s">
        <v>73</v>
      </c>
      <c r="B41" s="2">
        <v>1992</v>
      </c>
      <c r="C41" s="2"/>
      <c r="D41" s="2">
        <v>4436.59</v>
      </c>
      <c r="E41" s="2" t="s">
        <v>74</v>
      </c>
      <c r="F41" s="2"/>
    </row>
    <row r="42" spans="1:6">
      <c r="A42" s="2" t="s">
        <v>75</v>
      </c>
      <c r="B42" s="2">
        <v>2008</v>
      </c>
      <c r="C42" s="2"/>
      <c r="D42" s="2">
        <v>1.89</v>
      </c>
      <c r="E42" s="2" t="s">
        <v>76</v>
      </c>
      <c r="F42" s="2"/>
    </row>
    <row r="43" spans="1:6">
      <c r="A43" s="2" t="s">
        <v>77</v>
      </c>
      <c r="B43" s="2">
        <v>2008</v>
      </c>
      <c r="C43" s="2"/>
      <c r="D43" s="2">
        <v>2.75</v>
      </c>
      <c r="E43" s="2" t="s">
        <v>76</v>
      </c>
      <c r="F43" s="2"/>
    </row>
    <row r="44" spans="1:6">
      <c r="A44" s="2" t="s">
        <v>78</v>
      </c>
      <c r="B44" s="2">
        <v>2014</v>
      </c>
      <c r="C44" s="2"/>
      <c r="D44" s="2">
        <v>4.5999999999999996</v>
      </c>
      <c r="E44" s="2" t="s">
        <v>79</v>
      </c>
      <c r="F44" s="2"/>
    </row>
    <row r="45" spans="1:6">
      <c r="A45" s="2" t="s">
        <v>80</v>
      </c>
      <c r="B45" s="2">
        <v>2000</v>
      </c>
      <c r="C45" s="2"/>
      <c r="D45" s="2">
        <v>154867.4</v>
      </c>
      <c r="E45" s="2" t="s">
        <v>81</v>
      </c>
      <c r="F45" s="2"/>
    </row>
    <row r="46" spans="1:6">
      <c r="A46" s="2" t="s">
        <v>82</v>
      </c>
      <c r="B46" s="2">
        <v>2016</v>
      </c>
      <c r="C46" s="2"/>
      <c r="D46" s="2">
        <v>28.64</v>
      </c>
      <c r="E46" s="2" t="s">
        <v>83</v>
      </c>
      <c r="F46" s="2"/>
    </row>
    <row r="47" spans="1:6">
      <c r="A47" s="2" t="s">
        <v>84</v>
      </c>
      <c r="B47" s="2">
        <v>2009</v>
      </c>
      <c r="C47" s="2"/>
      <c r="D47" s="2">
        <v>332.92</v>
      </c>
      <c r="E47" s="2" t="s">
        <v>85</v>
      </c>
      <c r="F47" s="2"/>
    </row>
    <row r="48" spans="1:6">
      <c r="A48" s="2" t="s">
        <v>86</v>
      </c>
      <c r="B48" s="2">
        <v>2012</v>
      </c>
      <c r="C48" s="2"/>
      <c r="D48" s="2">
        <v>79.05</v>
      </c>
      <c r="E48" s="2" t="s">
        <v>85</v>
      </c>
      <c r="F48" s="2"/>
    </row>
    <row r="49" spans="1:6">
      <c r="A49" s="2" t="s">
        <v>87</v>
      </c>
      <c r="B49" s="2">
        <v>2011</v>
      </c>
      <c r="C49" s="2"/>
      <c r="D49" s="2">
        <v>55.73</v>
      </c>
      <c r="E49" s="2" t="s">
        <v>85</v>
      </c>
      <c r="F49" s="2"/>
    </row>
    <row r="50" spans="1:6">
      <c r="A50" s="2" t="s">
        <v>88</v>
      </c>
      <c r="B50" s="2">
        <v>2012</v>
      </c>
      <c r="C50" s="2"/>
      <c r="D50" s="2">
        <v>212.07</v>
      </c>
      <c r="E50" s="2" t="s">
        <v>85</v>
      </c>
      <c r="F50" s="2"/>
    </row>
    <row r="51" spans="1:6">
      <c r="A51" s="2" t="s">
        <v>89</v>
      </c>
      <c r="B51" s="2">
        <v>2012</v>
      </c>
      <c r="C51" s="2"/>
      <c r="D51" s="2">
        <v>54.34</v>
      </c>
      <c r="E51" s="2" t="s">
        <v>85</v>
      </c>
      <c r="F51" s="2"/>
    </row>
    <row r="52" spans="1:6">
      <c r="A52" s="2" t="s">
        <v>90</v>
      </c>
      <c r="B52" s="2">
        <v>2010</v>
      </c>
      <c r="C52" s="2"/>
      <c r="D52" s="2">
        <v>31.86</v>
      </c>
      <c r="E52" s="2" t="s">
        <v>85</v>
      </c>
      <c r="F52" s="2"/>
    </row>
    <row r="53" spans="1:6">
      <c r="A53" s="2" t="s">
        <v>91</v>
      </c>
      <c r="B53" s="2">
        <v>2020</v>
      </c>
      <c r="C53" s="2"/>
      <c r="D53" s="2">
        <v>98.83</v>
      </c>
      <c r="E53" s="2" t="s">
        <v>85</v>
      </c>
      <c r="F53" s="2"/>
    </row>
    <row r="54" spans="1:6">
      <c r="A54" s="2" t="s">
        <v>92</v>
      </c>
      <c r="B54" s="2">
        <v>2009</v>
      </c>
      <c r="C54" s="2"/>
      <c r="D54" s="2">
        <v>23.12</v>
      </c>
      <c r="E54" s="2" t="s">
        <v>85</v>
      </c>
      <c r="F54" s="2"/>
    </row>
    <row r="55" spans="1:6">
      <c r="A55" s="2" t="s">
        <v>93</v>
      </c>
      <c r="B55" s="2">
        <v>2010</v>
      </c>
      <c r="C55" s="2"/>
      <c r="D55" s="2">
        <v>36.299999999999997</v>
      </c>
      <c r="E55" s="2" t="s">
        <v>85</v>
      </c>
      <c r="F55" s="2"/>
    </row>
    <row r="56" spans="1:6">
      <c r="A56" s="2" t="s">
        <v>94</v>
      </c>
      <c r="B56" s="2">
        <v>2018</v>
      </c>
      <c r="C56" s="2"/>
      <c r="D56" s="2">
        <v>5.2</v>
      </c>
      <c r="E56" s="2" t="s">
        <v>95</v>
      </c>
      <c r="F56" s="2"/>
    </row>
    <row r="57" spans="1:6">
      <c r="A57" s="2" t="s">
        <v>96</v>
      </c>
      <c r="B57" s="2">
        <v>1992</v>
      </c>
      <c r="C57" s="2"/>
      <c r="D57" s="2">
        <v>590.6</v>
      </c>
      <c r="E57" s="2" t="s">
        <v>97</v>
      </c>
      <c r="F57" s="2"/>
    </row>
    <row r="58" spans="1:6">
      <c r="A58" s="2" t="s">
        <v>98</v>
      </c>
      <c r="B58" s="2">
        <v>2018</v>
      </c>
      <c r="C58" s="2"/>
      <c r="D58" s="2">
        <v>285.23</v>
      </c>
      <c r="E58" s="2" t="s">
        <v>97</v>
      </c>
      <c r="F58" s="2"/>
    </row>
    <row r="59" spans="1:6">
      <c r="A59" s="2" t="s">
        <v>99</v>
      </c>
      <c r="B59" s="2">
        <v>1997</v>
      </c>
      <c r="C59" s="2"/>
      <c r="D59" s="2">
        <v>3</v>
      </c>
      <c r="E59" s="2" t="s">
        <v>100</v>
      </c>
      <c r="F59" s="2"/>
    </row>
    <row r="60" spans="1:6">
      <c r="A60" s="2" t="s">
        <v>101</v>
      </c>
      <c r="B60" s="2">
        <v>2001</v>
      </c>
      <c r="C60" s="2" t="s">
        <v>102</v>
      </c>
      <c r="D60" s="2">
        <v>4613.8</v>
      </c>
      <c r="E60" s="2" t="s">
        <v>103</v>
      </c>
      <c r="F60" s="2"/>
    </row>
    <row r="61" spans="1:6">
      <c r="A61" s="2" t="s">
        <v>104</v>
      </c>
      <c r="B61" s="2">
        <v>1998</v>
      </c>
      <c r="C61" s="2"/>
      <c r="D61" s="2">
        <v>900.39</v>
      </c>
      <c r="E61" s="2" t="s">
        <v>105</v>
      </c>
      <c r="F61" s="2"/>
    </row>
    <row r="62" spans="1:6">
      <c r="A62" s="2" t="s">
        <v>106</v>
      </c>
      <c r="B62" s="2">
        <v>2009</v>
      </c>
      <c r="C62" s="2"/>
      <c r="D62" s="2">
        <v>5.99</v>
      </c>
      <c r="E62" s="2" t="s">
        <v>107</v>
      </c>
      <c r="F62" s="2"/>
    </row>
    <row r="63" spans="1:6">
      <c r="A63" s="2" t="s">
        <v>108</v>
      </c>
      <c r="B63" s="2">
        <v>2016</v>
      </c>
      <c r="C63" s="2"/>
      <c r="D63" s="2">
        <v>1.79</v>
      </c>
      <c r="E63" s="2" t="s">
        <v>107</v>
      </c>
      <c r="F63" s="2"/>
    </row>
    <row r="64" spans="1:6">
      <c r="A64" s="2" t="s">
        <v>109</v>
      </c>
      <c r="B64" s="2">
        <v>2001</v>
      </c>
      <c r="C64" s="2"/>
      <c r="D64" s="2">
        <v>100</v>
      </c>
      <c r="E64" s="2" t="s">
        <v>107</v>
      </c>
      <c r="F64" s="2"/>
    </row>
    <row r="65" spans="1:7">
      <c r="A65" s="2" t="s">
        <v>110</v>
      </c>
      <c r="B65" s="2">
        <v>2005</v>
      </c>
      <c r="C65" s="2" t="s">
        <v>111</v>
      </c>
      <c r="D65" s="2">
        <v>12809.59</v>
      </c>
      <c r="E65" s="2" t="s">
        <v>112</v>
      </c>
      <c r="F65" s="2"/>
    </row>
    <row r="66" spans="1:7">
      <c r="A66" s="2" t="s">
        <v>113</v>
      </c>
      <c r="B66" s="2">
        <v>2017</v>
      </c>
      <c r="C66" s="2"/>
      <c r="D66" s="2">
        <v>6.14</v>
      </c>
      <c r="E66" s="2" t="s">
        <v>114</v>
      </c>
      <c r="F66" s="2"/>
    </row>
    <row r="67" spans="1:7">
      <c r="A67" s="2" t="s">
        <v>115</v>
      </c>
      <c r="B67" s="2">
        <v>2004</v>
      </c>
      <c r="C67" s="2"/>
      <c r="D67" s="2">
        <v>226.47</v>
      </c>
      <c r="E67" s="2" t="s">
        <v>114</v>
      </c>
      <c r="F67" s="2"/>
    </row>
    <row r="68" spans="1:7">
      <c r="A68" s="2" t="s">
        <v>116</v>
      </c>
      <c r="B68" s="2">
        <v>2012</v>
      </c>
      <c r="C68" s="2"/>
      <c r="D68" s="2">
        <v>66.7</v>
      </c>
      <c r="E68" s="2" t="s">
        <v>114</v>
      </c>
      <c r="F68" s="2"/>
    </row>
    <row r="69" spans="1:7">
      <c r="A69" s="2" t="s">
        <v>117</v>
      </c>
      <c r="B69" s="2">
        <v>2022</v>
      </c>
      <c r="C69" s="2"/>
      <c r="D69" s="2">
        <v>2.8713410000000001</v>
      </c>
      <c r="E69" s="2" t="s">
        <v>118</v>
      </c>
      <c r="F69" s="2"/>
    </row>
    <row r="70" spans="1:7">
      <c r="A70" s="2" t="s">
        <v>119</v>
      </c>
      <c r="B70" s="2">
        <v>2022</v>
      </c>
      <c r="C70" s="2"/>
      <c r="D70" s="2">
        <v>7.53</v>
      </c>
      <c r="E70" s="2" t="s">
        <v>118</v>
      </c>
      <c r="F70" s="2"/>
    </row>
    <row r="71" spans="1:7">
      <c r="A71" s="2" t="s">
        <v>120</v>
      </c>
      <c r="B71" s="2" t="s">
        <v>121</v>
      </c>
      <c r="C71" s="2"/>
      <c r="D71" s="2" t="s">
        <v>121</v>
      </c>
      <c r="E71" s="2" t="s">
        <v>118</v>
      </c>
      <c r="F71" s="2"/>
    </row>
    <row r="72" spans="1:7">
      <c r="A72" s="2" t="s">
        <v>122</v>
      </c>
      <c r="B72" s="2">
        <v>2002</v>
      </c>
      <c r="C72" s="2"/>
      <c r="D72" s="2">
        <v>45.9</v>
      </c>
      <c r="E72" s="2" t="s">
        <v>118</v>
      </c>
      <c r="F72" s="2"/>
    </row>
    <row r="73" spans="1:7">
      <c r="A73" s="2" t="s">
        <v>123</v>
      </c>
      <c r="B73" s="2" t="s">
        <v>121</v>
      </c>
      <c r="C73" s="2"/>
      <c r="D73" s="2" t="s">
        <v>121</v>
      </c>
      <c r="E73" s="2" t="s">
        <v>118</v>
      </c>
      <c r="F73" s="2"/>
    </row>
    <row r="74" spans="1:7">
      <c r="A74" s="2" t="s">
        <v>124</v>
      </c>
      <c r="B74" s="2" t="s">
        <v>121</v>
      </c>
      <c r="C74" s="2"/>
      <c r="D74" s="2" t="s">
        <v>121</v>
      </c>
      <c r="E74" s="2" t="s">
        <v>118</v>
      </c>
      <c r="F74" s="2"/>
    </row>
    <row r="75" spans="1:7">
      <c r="A75" s="2" t="s">
        <v>125</v>
      </c>
      <c r="B75" s="2">
        <v>2021</v>
      </c>
      <c r="C75" s="2"/>
      <c r="D75" s="2">
        <v>67.33</v>
      </c>
      <c r="E75" s="2" t="s">
        <v>126</v>
      </c>
      <c r="F75" s="2"/>
    </row>
    <row r="76" spans="1:7">
      <c r="A76" s="2" t="s">
        <v>127</v>
      </c>
      <c r="B76" s="2">
        <v>2009</v>
      </c>
      <c r="C76" s="2"/>
      <c r="D76" s="2">
        <v>4.95</v>
      </c>
      <c r="E76" s="2" t="s">
        <v>128</v>
      </c>
      <c r="F76" s="2"/>
    </row>
    <row r="77" spans="1:7">
      <c r="A77" s="2" t="s">
        <v>129</v>
      </c>
      <c r="B77" s="2">
        <v>2022</v>
      </c>
      <c r="C77" s="2"/>
      <c r="D77" s="2">
        <v>9.0500000000000007</v>
      </c>
      <c r="E77" s="2" t="s">
        <v>130</v>
      </c>
      <c r="F77" s="2"/>
    </row>
    <row r="78" spans="1:7">
      <c r="A78" s="2" t="s">
        <v>131</v>
      </c>
      <c r="B78" s="2">
        <v>1999</v>
      </c>
      <c r="C78" s="2"/>
      <c r="D78" s="2">
        <v>10</v>
      </c>
      <c r="E78" s="2" t="s">
        <v>132</v>
      </c>
      <c r="F78" s="2"/>
      <c r="G78" s="1"/>
    </row>
    <row r="79" spans="1:7">
      <c r="A79" s="2" t="s">
        <v>133</v>
      </c>
      <c r="B79" s="2">
        <v>2001</v>
      </c>
      <c r="C79" s="2"/>
      <c r="D79" s="2">
        <v>88</v>
      </c>
      <c r="E79" s="2" t="s">
        <v>134</v>
      </c>
      <c r="F79" s="2"/>
    </row>
    <row r="80" spans="1:7">
      <c r="A80" s="2" t="s">
        <v>135</v>
      </c>
      <c r="B80" s="2">
        <v>2014</v>
      </c>
      <c r="C80" s="2"/>
      <c r="D80" s="2">
        <v>22.04</v>
      </c>
      <c r="E80" s="2" t="s">
        <v>134</v>
      </c>
      <c r="F80" s="2"/>
    </row>
    <row r="81" spans="1:6">
      <c r="A81" s="2" t="s">
        <v>136</v>
      </c>
      <c r="B81" s="2">
        <v>2002</v>
      </c>
      <c r="C81" s="2"/>
      <c r="D81" s="2">
        <v>7</v>
      </c>
      <c r="E81" s="2" t="s">
        <v>137</v>
      </c>
      <c r="F81" s="2"/>
    </row>
    <row r="82" spans="1:6">
      <c r="A82" s="2" t="s">
        <v>138</v>
      </c>
      <c r="B82" s="2">
        <v>2000</v>
      </c>
      <c r="C82" s="2"/>
      <c r="D82" s="2">
        <v>50</v>
      </c>
      <c r="E82" s="2" t="s">
        <v>139</v>
      </c>
      <c r="F82" s="2"/>
    </row>
    <row r="83" spans="1:6">
      <c r="A83" s="2" t="s">
        <v>140</v>
      </c>
      <c r="B83" s="2">
        <v>2001</v>
      </c>
      <c r="C83" s="2"/>
      <c r="D83" s="2">
        <v>26</v>
      </c>
      <c r="E83" s="2" t="s">
        <v>141</v>
      </c>
      <c r="F83" s="2"/>
    </row>
    <row r="84" spans="1:6">
      <c r="A84" s="2" t="s">
        <v>142</v>
      </c>
      <c r="B84" s="2">
        <v>2005</v>
      </c>
      <c r="C84" s="2" t="s">
        <v>143</v>
      </c>
      <c r="D84" s="2">
        <v>19.989999999999998</v>
      </c>
      <c r="E84" s="2" t="s">
        <v>144</v>
      </c>
      <c r="F84" s="2" t="s">
        <v>145</v>
      </c>
    </row>
    <row r="85" spans="1:6">
      <c r="A85" s="2" t="s">
        <v>146</v>
      </c>
      <c r="B85" s="2">
        <v>1968</v>
      </c>
      <c r="C85" s="2"/>
      <c r="D85" s="2">
        <v>4385.3599999999997</v>
      </c>
      <c r="E85" s="2" t="s">
        <v>147</v>
      </c>
      <c r="F85" s="2"/>
    </row>
    <row r="86" spans="1:6">
      <c r="A86" s="2" t="s">
        <v>148</v>
      </c>
      <c r="B86" s="2">
        <v>2012</v>
      </c>
      <c r="C86" s="2"/>
      <c r="D86" s="2">
        <v>13.46</v>
      </c>
      <c r="E86" s="2" t="s">
        <v>149</v>
      </c>
      <c r="F86" s="2"/>
    </row>
    <row r="87" spans="1:6">
      <c r="A87" s="2" t="s">
        <v>150</v>
      </c>
      <c r="B87" s="2">
        <v>2012</v>
      </c>
      <c r="C87" s="2"/>
      <c r="D87" s="2">
        <v>155.15</v>
      </c>
      <c r="E87" s="2" t="s">
        <v>149</v>
      </c>
      <c r="F87" s="2"/>
    </row>
    <row r="88" spans="1:6">
      <c r="A88" s="2" t="s">
        <v>151</v>
      </c>
      <c r="B88" s="2">
        <v>2009</v>
      </c>
      <c r="C88" s="2"/>
      <c r="D88" s="2">
        <v>100</v>
      </c>
      <c r="E88" s="2" t="s">
        <v>149</v>
      </c>
      <c r="F88" s="2"/>
    </row>
    <row r="89" spans="1:6">
      <c r="A89" s="2" t="s">
        <v>152</v>
      </c>
      <c r="B89" s="2">
        <v>2012</v>
      </c>
      <c r="C89" s="2"/>
      <c r="D89" s="2">
        <v>201.54</v>
      </c>
      <c r="E89" s="2" t="s">
        <v>149</v>
      </c>
      <c r="F89" s="2"/>
    </row>
    <row r="90" spans="1:6">
      <c r="A90" s="2" t="s">
        <v>153</v>
      </c>
      <c r="B90" s="2">
        <v>2010</v>
      </c>
      <c r="C90" s="2"/>
      <c r="D90" s="2">
        <v>15.7</v>
      </c>
      <c r="E90" s="2" t="s">
        <v>149</v>
      </c>
      <c r="F90" s="2"/>
    </row>
    <row r="91" spans="1:6">
      <c r="A91" s="2" t="s">
        <v>154</v>
      </c>
      <c r="B91" s="2">
        <v>2011</v>
      </c>
      <c r="C91" s="2"/>
      <c r="D91" s="2">
        <v>3.64</v>
      </c>
      <c r="E91" s="2" t="s">
        <v>149</v>
      </c>
      <c r="F91" s="2"/>
    </row>
    <row r="92" spans="1:6">
      <c r="A92" s="2" t="s">
        <v>155</v>
      </c>
      <c r="B92" s="2">
        <v>2008</v>
      </c>
      <c r="C92" s="2"/>
      <c r="D92" s="2">
        <v>126.5</v>
      </c>
      <c r="E92" s="2" t="s">
        <v>149</v>
      </c>
      <c r="F92" s="2"/>
    </row>
    <row r="93" spans="1:6">
      <c r="A93" s="2" t="s">
        <v>156</v>
      </c>
      <c r="B93" s="2">
        <v>2018</v>
      </c>
      <c r="C93" s="2"/>
      <c r="D93" s="2">
        <v>36.06</v>
      </c>
      <c r="E93" s="2" t="s">
        <v>157</v>
      </c>
      <c r="F93" s="2"/>
    </row>
    <row r="94" spans="1:6">
      <c r="A94" s="2" t="s">
        <v>158</v>
      </c>
      <c r="B94" s="2">
        <v>1996</v>
      </c>
      <c r="C94" s="2"/>
      <c r="D94" s="2">
        <v>5016.6000000000004</v>
      </c>
      <c r="E94" s="2" t="s">
        <v>159</v>
      </c>
      <c r="F94" s="2"/>
    </row>
    <row r="95" spans="1:6">
      <c r="A95" s="3" t="s">
        <v>160</v>
      </c>
      <c r="B95" s="3"/>
      <c r="C95" s="3"/>
      <c r="D95" s="3">
        <f>SUM(D2:D94)</f>
        <v>377755.93134100002</v>
      </c>
      <c r="E95" s="2"/>
      <c r="F95" s="2"/>
    </row>
    <row r="96" spans="1:6">
      <c r="D96" s="1"/>
    </row>
    <row r="100" spans="1:6">
      <c r="A100" s="1"/>
      <c r="B100" s="1"/>
      <c r="C100" s="1"/>
      <c r="D100" s="1"/>
      <c r="E100" s="1"/>
      <c r="F100" s="1"/>
    </row>
  </sheetData>
  <autoFilter ref="A1:F95" xr:uid="{62D52BA1-A035-40A2-824B-67C968BAA94A}">
    <sortState ref="A2:F95">
      <sortCondition ref="E1:E95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CD53-C213-49A7-864B-A7147E7FDEFA}">
  <dimension ref="A1:H63"/>
  <sheetViews>
    <sheetView zoomScale="90" zoomScaleNormal="90" workbookViewId="0"/>
  </sheetViews>
  <sheetFormatPr defaultRowHeight="15"/>
  <cols>
    <col min="1" max="1" width="40.7109375" customWidth="1"/>
    <col min="2" max="2" width="13.85546875" customWidth="1"/>
    <col min="3" max="3" width="24.28515625" style="1" customWidth="1"/>
    <col min="4" max="4" width="13.42578125" customWidth="1"/>
    <col min="5" max="5" width="33.7109375" customWidth="1"/>
    <col min="6" max="6" width="17.42578125" customWidth="1"/>
    <col min="7" max="8" width="9.140625" customWidth="1"/>
  </cols>
  <sheetData>
    <row r="1" spans="1:7" ht="30.75" customHeight="1">
      <c r="A1" s="6" t="s">
        <v>552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161</v>
      </c>
      <c r="G1" s="6"/>
    </row>
    <row r="2" spans="1:7" ht="15.75" customHeight="1">
      <c r="A2" s="2" t="s">
        <v>162</v>
      </c>
      <c r="B2" s="2">
        <v>2020</v>
      </c>
      <c r="C2" s="12" t="s">
        <v>163</v>
      </c>
      <c r="D2" s="2">
        <v>6.577</v>
      </c>
      <c r="E2" s="2" t="s">
        <v>164</v>
      </c>
      <c r="F2" s="2" t="s">
        <v>165</v>
      </c>
      <c r="G2" s="2"/>
    </row>
    <row r="3" spans="1:7" ht="18" customHeight="1">
      <c r="A3" s="2" t="s">
        <v>166</v>
      </c>
      <c r="B3" s="2">
        <v>2020</v>
      </c>
      <c r="C3" s="12" t="s">
        <v>167</v>
      </c>
      <c r="D3" s="2">
        <v>1.57</v>
      </c>
      <c r="E3" s="2" t="s">
        <v>168</v>
      </c>
      <c r="F3" s="2" t="s">
        <v>165</v>
      </c>
      <c r="G3" s="2"/>
    </row>
    <row r="4" spans="1:7" ht="17.25" customHeight="1">
      <c r="A4" s="2" t="s">
        <v>169</v>
      </c>
      <c r="B4" s="2">
        <v>2015</v>
      </c>
      <c r="C4" s="12" t="s">
        <v>170</v>
      </c>
      <c r="D4" s="2">
        <v>18.36</v>
      </c>
      <c r="E4" s="2" t="s">
        <v>126</v>
      </c>
      <c r="F4" s="2" t="s">
        <v>165</v>
      </c>
      <c r="G4" s="2"/>
    </row>
    <row r="5" spans="1:7">
      <c r="A5" s="2" t="s">
        <v>171</v>
      </c>
      <c r="B5" s="2">
        <v>2011</v>
      </c>
      <c r="C5" s="12" t="s">
        <v>172</v>
      </c>
      <c r="D5" s="2">
        <v>15</v>
      </c>
      <c r="E5" s="2" t="s">
        <v>173</v>
      </c>
      <c r="F5" s="2" t="s">
        <v>174</v>
      </c>
      <c r="G5" s="2"/>
    </row>
    <row r="6" spans="1:7">
      <c r="A6" s="2" t="s">
        <v>175</v>
      </c>
      <c r="B6" s="2">
        <v>2015</v>
      </c>
      <c r="C6" s="12" t="s">
        <v>176</v>
      </c>
      <c r="D6" s="2">
        <v>12</v>
      </c>
      <c r="E6" s="2" t="s">
        <v>126</v>
      </c>
      <c r="F6" s="2" t="s">
        <v>165</v>
      </c>
      <c r="G6" s="2"/>
    </row>
    <row r="7" spans="1:7">
      <c r="A7" s="2" t="s">
        <v>177</v>
      </c>
      <c r="B7" s="2">
        <v>2012</v>
      </c>
      <c r="C7" s="12" t="s">
        <v>178</v>
      </c>
      <c r="D7" s="2">
        <v>130.47</v>
      </c>
      <c r="E7" s="2" t="s">
        <v>179</v>
      </c>
      <c r="F7" s="2" t="s">
        <v>180</v>
      </c>
      <c r="G7" s="2"/>
    </row>
    <row r="8" spans="1:7">
      <c r="A8" s="2" t="s">
        <v>181</v>
      </c>
      <c r="B8" s="2">
        <v>2017</v>
      </c>
      <c r="C8" s="12" t="s">
        <v>182</v>
      </c>
      <c r="D8" s="2">
        <v>12.866</v>
      </c>
      <c r="E8" s="2" t="s">
        <v>107</v>
      </c>
      <c r="F8" s="2" t="s">
        <v>165</v>
      </c>
      <c r="G8" s="2"/>
    </row>
    <row r="9" spans="1:7">
      <c r="A9" s="2" t="s">
        <v>183</v>
      </c>
      <c r="B9" s="2">
        <v>2018</v>
      </c>
      <c r="C9" s="12" t="s">
        <v>184</v>
      </c>
      <c r="D9" s="2">
        <v>2850</v>
      </c>
      <c r="E9" s="2" t="s">
        <v>185</v>
      </c>
      <c r="F9" s="2" t="s">
        <v>186</v>
      </c>
      <c r="G9" s="2"/>
    </row>
    <row r="10" spans="1:7">
      <c r="A10" s="2" t="s">
        <v>187</v>
      </c>
      <c r="B10" s="2">
        <v>2022</v>
      </c>
      <c r="C10" s="12" t="s">
        <v>188</v>
      </c>
      <c r="D10" s="2">
        <v>16.46</v>
      </c>
      <c r="E10" s="2" t="s">
        <v>189</v>
      </c>
      <c r="F10" s="2" t="s">
        <v>165</v>
      </c>
      <c r="G10" s="2"/>
    </row>
    <row r="11" spans="1:7">
      <c r="A11" s="2" t="s">
        <v>190</v>
      </c>
      <c r="B11" s="2">
        <v>2012</v>
      </c>
      <c r="C11" s="12" t="s">
        <v>191</v>
      </c>
      <c r="D11" s="2">
        <v>10.57</v>
      </c>
      <c r="E11" s="2" t="s">
        <v>14</v>
      </c>
      <c r="F11" s="2" t="s">
        <v>192</v>
      </c>
      <c r="G11" s="2"/>
    </row>
    <row r="12" spans="1:7">
      <c r="A12" s="2" t="s">
        <v>193</v>
      </c>
      <c r="B12" s="2">
        <v>2022</v>
      </c>
      <c r="C12" s="12" t="s">
        <v>194</v>
      </c>
      <c r="D12" s="2">
        <v>6.6125999999999996</v>
      </c>
      <c r="E12" s="2" t="s">
        <v>189</v>
      </c>
      <c r="F12" s="2" t="s">
        <v>165</v>
      </c>
      <c r="G12" s="2"/>
    </row>
    <row r="13" spans="1:7">
      <c r="A13" s="2" t="s">
        <v>195</v>
      </c>
      <c r="B13" s="2">
        <v>2018</v>
      </c>
      <c r="C13" s="12" t="s">
        <v>196</v>
      </c>
      <c r="D13" s="2">
        <v>35.04</v>
      </c>
      <c r="E13" s="2" t="s">
        <v>130</v>
      </c>
      <c r="F13" s="2" t="s">
        <v>165</v>
      </c>
      <c r="G13" s="2"/>
    </row>
    <row r="14" spans="1:7">
      <c r="A14" s="2" t="s">
        <v>197</v>
      </c>
      <c r="B14" s="2">
        <v>2022</v>
      </c>
      <c r="C14" s="12" t="s">
        <v>198</v>
      </c>
      <c r="D14" s="2">
        <v>2.09</v>
      </c>
      <c r="E14" s="2" t="s">
        <v>199</v>
      </c>
      <c r="F14" s="2" t="s">
        <v>165</v>
      </c>
      <c r="G14" s="2"/>
    </row>
    <row r="15" spans="1:7">
      <c r="A15" s="2" t="s">
        <v>200</v>
      </c>
      <c r="B15" s="2">
        <v>2020</v>
      </c>
      <c r="C15" s="12" t="s">
        <v>201</v>
      </c>
      <c r="D15" s="2">
        <v>16.829999999999998</v>
      </c>
      <c r="E15" s="2" t="s">
        <v>202</v>
      </c>
      <c r="F15" s="2" t="s">
        <v>165</v>
      </c>
      <c r="G15" s="2"/>
    </row>
    <row r="16" spans="1:7">
      <c r="A16" s="2" t="s">
        <v>203</v>
      </c>
      <c r="B16" s="2">
        <v>2019</v>
      </c>
      <c r="C16" s="12" t="s">
        <v>204</v>
      </c>
      <c r="D16" s="2">
        <v>0.7</v>
      </c>
      <c r="E16" s="2" t="s">
        <v>118</v>
      </c>
      <c r="F16" s="2" t="s">
        <v>165</v>
      </c>
      <c r="G16" s="2"/>
    </row>
    <row r="17" spans="1:8">
      <c r="A17" s="2" t="s">
        <v>205</v>
      </c>
      <c r="B17" s="2">
        <v>2018</v>
      </c>
      <c r="C17" s="12" t="s">
        <v>206</v>
      </c>
      <c r="D17" s="2">
        <v>5.58</v>
      </c>
      <c r="E17" s="2" t="s">
        <v>185</v>
      </c>
      <c r="F17" s="2" t="s">
        <v>165</v>
      </c>
      <c r="G17" s="2"/>
    </row>
    <row r="18" spans="1:8">
      <c r="A18" s="2" t="s">
        <v>207</v>
      </c>
      <c r="B18" s="2">
        <v>2016</v>
      </c>
      <c r="C18" s="12" t="s">
        <v>208</v>
      </c>
      <c r="D18" s="2">
        <v>0.78</v>
      </c>
      <c r="E18" s="2" t="s">
        <v>209</v>
      </c>
      <c r="F18" s="2" t="s">
        <v>165</v>
      </c>
      <c r="G18" s="2"/>
    </row>
    <row r="19" spans="1:8">
      <c r="A19" s="2" t="s">
        <v>210</v>
      </c>
      <c r="B19" s="2">
        <v>2022</v>
      </c>
      <c r="C19" s="12" t="s">
        <v>211</v>
      </c>
      <c r="D19" s="2">
        <v>10.73</v>
      </c>
      <c r="E19" s="2" t="s">
        <v>173</v>
      </c>
      <c r="F19" s="2" t="s">
        <v>165</v>
      </c>
      <c r="G19" s="2"/>
    </row>
    <row r="20" spans="1:8">
      <c r="A20" s="2" t="s">
        <v>212</v>
      </c>
      <c r="B20" s="2">
        <v>2022</v>
      </c>
      <c r="C20" s="12" t="s">
        <v>213</v>
      </c>
      <c r="D20" s="2">
        <v>5.0599999999999996</v>
      </c>
      <c r="E20" s="2" t="s">
        <v>118</v>
      </c>
      <c r="F20" s="2" t="s">
        <v>165</v>
      </c>
      <c r="G20" s="2"/>
    </row>
    <row r="21" spans="1:8">
      <c r="A21" s="2" t="s">
        <v>214</v>
      </c>
      <c r="B21" s="2">
        <v>2021</v>
      </c>
      <c r="C21" s="12" t="s">
        <v>215</v>
      </c>
      <c r="D21" s="2">
        <v>18</v>
      </c>
      <c r="E21" s="2" t="s">
        <v>216</v>
      </c>
      <c r="F21" s="2" t="s">
        <v>165</v>
      </c>
      <c r="G21" s="2"/>
      <c r="H21" s="1"/>
    </row>
    <row r="22" spans="1:8">
      <c r="A22" s="2" t="s">
        <v>217</v>
      </c>
      <c r="B22" s="2">
        <v>2022</v>
      </c>
      <c r="C22" s="12" t="s">
        <v>218</v>
      </c>
      <c r="D22" s="2">
        <v>18.635999999999999</v>
      </c>
      <c r="E22" s="2" t="s">
        <v>103</v>
      </c>
      <c r="F22" s="2" t="s">
        <v>165</v>
      </c>
      <c r="G22" s="2"/>
      <c r="H22" s="1"/>
    </row>
    <row r="23" spans="1:8">
      <c r="A23" s="2" t="s">
        <v>219</v>
      </c>
      <c r="B23" s="2">
        <v>2014</v>
      </c>
      <c r="C23" s="12" t="s">
        <v>220</v>
      </c>
      <c r="D23" s="2">
        <v>4987.1499999999996</v>
      </c>
      <c r="E23" s="2" t="s">
        <v>221</v>
      </c>
      <c r="F23" s="2" t="s">
        <v>222</v>
      </c>
      <c r="G23" s="2"/>
      <c r="H23" s="1"/>
    </row>
    <row r="24" spans="1:8">
      <c r="A24" s="2" t="s">
        <v>223</v>
      </c>
      <c r="B24" s="2">
        <v>2014</v>
      </c>
      <c r="C24" s="12" t="s">
        <v>224</v>
      </c>
      <c r="D24" s="2">
        <v>21.4</v>
      </c>
      <c r="E24" s="2" t="s">
        <v>225</v>
      </c>
      <c r="F24" s="2" t="s">
        <v>165</v>
      </c>
      <c r="G24" s="2"/>
      <c r="H24" s="1"/>
    </row>
    <row r="25" spans="1:8">
      <c r="A25" s="2" t="s">
        <v>226</v>
      </c>
      <c r="B25" s="2">
        <v>2019</v>
      </c>
      <c r="C25" s="12" t="s">
        <v>227</v>
      </c>
      <c r="D25" s="2">
        <v>5</v>
      </c>
      <c r="E25" s="2" t="s">
        <v>107</v>
      </c>
      <c r="F25" s="2" t="s">
        <v>165</v>
      </c>
      <c r="G25" s="2"/>
      <c r="H25" s="1"/>
    </row>
    <row r="26" spans="1:8">
      <c r="A26" s="2" t="s">
        <v>228</v>
      </c>
      <c r="B26" s="2">
        <v>2019</v>
      </c>
      <c r="C26" s="2" t="s">
        <v>229</v>
      </c>
      <c r="D26" s="2">
        <v>15.823</v>
      </c>
      <c r="E26" s="2" t="s">
        <v>95</v>
      </c>
      <c r="F26" s="2" t="s">
        <v>165</v>
      </c>
      <c r="G26" s="2"/>
      <c r="H26" s="1"/>
    </row>
    <row r="27" spans="1:8">
      <c r="A27" s="2" t="s">
        <v>230</v>
      </c>
      <c r="B27" s="2">
        <v>1977</v>
      </c>
      <c r="C27" s="2" t="s">
        <v>231</v>
      </c>
      <c r="D27" s="2">
        <v>5237</v>
      </c>
      <c r="E27" s="2" t="s">
        <v>232</v>
      </c>
      <c r="F27" s="2"/>
      <c r="G27" s="2"/>
      <c r="H27" s="1"/>
    </row>
    <row r="28" spans="1:8">
      <c r="A28" s="2" t="s">
        <v>233</v>
      </c>
      <c r="B28" s="2">
        <v>1983</v>
      </c>
      <c r="C28" s="2" t="s">
        <v>234</v>
      </c>
      <c r="D28" s="2">
        <v>7672</v>
      </c>
      <c r="E28" s="2" t="s">
        <v>235</v>
      </c>
      <c r="F28" s="2"/>
      <c r="G28" s="2"/>
      <c r="H28" s="1"/>
    </row>
    <row r="29" spans="1:8">
      <c r="A29" s="2" t="s">
        <v>236</v>
      </c>
      <c r="B29" s="2">
        <v>1980</v>
      </c>
      <c r="C29" s="2" t="s">
        <v>237</v>
      </c>
      <c r="D29" s="2">
        <v>1899</v>
      </c>
      <c r="E29" s="2" t="s">
        <v>238</v>
      </c>
      <c r="F29" s="2"/>
      <c r="G29" s="2"/>
      <c r="H29" s="1"/>
    </row>
    <row r="30" spans="1:8">
      <c r="A30" s="2" t="s">
        <v>239</v>
      </c>
      <c r="B30" s="2">
        <v>2004</v>
      </c>
      <c r="C30" s="2" t="s">
        <v>240</v>
      </c>
      <c r="D30" s="2">
        <v>1200</v>
      </c>
      <c r="E30" s="2" t="s">
        <v>241</v>
      </c>
      <c r="F30" s="2"/>
      <c r="G30" s="2"/>
      <c r="H30" s="1"/>
    </row>
    <row r="31" spans="1:8">
      <c r="A31" s="2" t="s">
        <v>242</v>
      </c>
      <c r="B31" s="2">
        <v>2003</v>
      </c>
      <c r="C31" s="2" t="s">
        <v>243</v>
      </c>
      <c r="D31" s="2">
        <v>740</v>
      </c>
      <c r="E31" s="2" t="s">
        <v>244</v>
      </c>
      <c r="F31" s="2"/>
      <c r="G31" s="2"/>
      <c r="H31" s="1"/>
    </row>
    <row r="32" spans="1:8">
      <c r="A32" s="2" t="s">
        <v>245</v>
      </c>
      <c r="B32" s="2">
        <v>2007</v>
      </c>
      <c r="C32" s="2" t="s">
        <v>246</v>
      </c>
      <c r="D32" s="2">
        <v>1532</v>
      </c>
      <c r="E32" s="2" t="s">
        <v>66</v>
      </c>
      <c r="F32" s="2"/>
      <c r="G32" s="2"/>
      <c r="H32" s="1"/>
    </row>
    <row r="33" spans="1:8">
      <c r="A33" s="2" t="s">
        <v>247</v>
      </c>
      <c r="B33" s="2">
        <v>1975</v>
      </c>
      <c r="C33" s="2" t="s">
        <v>248</v>
      </c>
      <c r="D33" s="2">
        <v>84.13</v>
      </c>
      <c r="E33" s="2" t="s">
        <v>66</v>
      </c>
      <c r="F33" s="2"/>
      <c r="G33" s="2"/>
      <c r="H33" s="1"/>
    </row>
    <row r="34" spans="1:8">
      <c r="A34" s="2" t="s">
        <v>249</v>
      </c>
      <c r="B34" s="2">
        <v>1980</v>
      </c>
      <c r="C34" s="2" t="s">
        <v>250</v>
      </c>
      <c r="D34" s="2">
        <v>1330</v>
      </c>
      <c r="E34" s="2" t="s">
        <v>251</v>
      </c>
      <c r="F34" s="2"/>
      <c r="G34" s="2"/>
      <c r="H34" s="1"/>
    </row>
    <row r="35" spans="1:8">
      <c r="A35" s="12" t="s">
        <v>252</v>
      </c>
      <c r="B35" s="1">
        <v>2022</v>
      </c>
      <c r="C35" s="1" t="s">
        <v>253</v>
      </c>
      <c r="D35" s="1">
        <v>2.8713410000000001</v>
      </c>
      <c r="E35" s="1" t="s">
        <v>118</v>
      </c>
      <c r="F35" s="2"/>
      <c r="G35" s="2"/>
      <c r="H35" s="1"/>
    </row>
    <row r="36" spans="1:8">
      <c r="A36" s="1" t="s">
        <v>254</v>
      </c>
      <c r="B36" s="1">
        <v>2022</v>
      </c>
      <c r="C36" s="1" t="s">
        <v>255</v>
      </c>
      <c r="D36" s="1">
        <v>3.8340949999999996</v>
      </c>
      <c r="E36" s="1" t="s">
        <v>118</v>
      </c>
      <c r="F36" s="2"/>
      <c r="G36" s="2"/>
      <c r="H36" s="1"/>
    </row>
    <row r="37" spans="1:8">
      <c r="A37" s="10" t="s">
        <v>256</v>
      </c>
      <c r="B37" s="10">
        <v>1984</v>
      </c>
      <c r="C37" s="10" t="s">
        <v>257</v>
      </c>
      <c r="D37" s="10">
        <v>4610</v>
      </c>
      <c r="E37" s="21" t="s">
        <v>103</v>
      </c>
      <c r="F37" s="10"/>
      <c r="G37" s="2"/>
      <c r="H37" s="1"/>
    </row>
    <row r="38" spans="1:8">
      <c r="A38" s="10" t="s">
        <v>258</v>
      </c>
      <c r="B38" s="10">
        <v>2022</v>
      </c>
      <c r="C38" s="10" t="s">
        <v>259</v>
      </c>
      <c r="D38" s="10">
        <v>171635.1</v>
      </c>
      <c r="E38" s="20" t="s">
        <v>260</v>
      </c>
      <c r="F38" s="10"/>
      <c r="G38" s="2"/>
      <c r="H38" s="1"/>
    </row>
    <row r="39" spans="1:8">
      <c r="A39" s="10" t="s">
        <v>261</v>
      </c>
      <c r="B39" s="10">
        <v>2019</v>
      </c>
      <c r="C39" s="10" t="s">
        <v>262</v>
      </c>
      <c r="D39" s="10"/>
      <c r="E39" s="10" t="s">
        <v>263</v>
      </c>
      <c r="F39" s="2"/>
      <c r="G39" s="2"/>
      <c r="H39" s="1"/>
    </row>
    <row r="40" spans="1:8">
      <c r="A40" s="10" t="s">
        <v>264</v>
      </c>
      <c r="B40" s="10">
        <v>2009</v>
      </c>
      <c r="C40" s="10" t="s">
        <v>265</v>
      </c>
      <c r="D40" s="10">
        <v>1420</v>
      </c>
      <c r="E40" s="10" t="s">
        <v>266</v>
      </c>
      <c r="F40" s="2"/>
      <c r="G40" s="2"/>
    </row>
    <row r="41" spans="1:8">
      <c r="A41" s="2" t="s">
        <v>267</v>
      </c>
      <c r="B41" s="2">
        <v>2019</v>
      </c>
      <c r="C41" s="2" t="s">
        <v>268</v>
      </c>
      <c r="D41" s="2">
        <v>935</v>
      </c>
      <c r="E41" s="2" t="s">
        <v>269</v>
      </c>
      <c r="F41" s="2"/>
      <c r="G41" s="2"/>
    </row>
    <row r="42" spans="1:8">
      <c r="A42" s="12" t="s">
        <v>270</v>
      </c>
      <c r="B42" s="1">
        <v>2022</v>
      </c>
      <c r="C42" s="1" t="s">
        <v>271</v>
      </c>
      <c r="D42" s="1" t="s">
        <v>272</v>
      </c>
      <c r="E42" s="1" t="s">
        <v>118</v>
      </c>
      <c r="F42" s="2"/>
      <c r="G42" s="2"/>
    </row>
    <row r="43" spans="1:8">
      <c r="A43" s="12" t="s">
        <v>273</v>
      </c>
      <c r="B43" s="1">
        <v>2021</v>
      </c>
      <c r="C43" s="1" t="s">
        <v>274</v>
      </c>
      <c r="D43" s="1">
        <v>6.5098989999999999</v>
      </c>
      <c r="E43" s="1" t="s">
        <v>118</v>
      </c>
      <c r="F43" s="2"/>
      <c r="G43" s="2"/>
    </row>
    <row r="44" spans="1:8">
      <c r="A44" s="12" t="s">
        <v>275</v>
      </c>
      <c r="B44" s="1">
        <v>2021</v>
      </c>
      <c r="C44" s="1" t="s">
        <v>276</v>
      </c>
      <c r="D44" s="1">
        <v>1.2161170000000001</v>
      </c>
      <c r="E44" s="1" t="s">
        <v>118</v>
      </c>
      <c r="F44" s="2"/>
      <c r="G44" s="2"/>
    </row>
    <row r="45" spans="1:8">
      <c r="A45" s="2" t="s">
        <v>277</v>
      </c>
      <c r="B45" s="2">
        <v>2003</v>
      </c>
      <c r="C45" s="2" t="s">
        <v>278</v>
      </c>
      <c r="D45" s="2">
        <v>612</v>
      </c>
      <c r="E45" s="2" t="s">
        <v>279</v>
      </c>
      <c r="F45" s="2"/>
      <c r="G45" s="2"/>
    </row>
    <row r="46" spans="1:8">
      <c r="A46" s="2" t="s">
        <v>280</v>
      </c>
      <c r="B46" s="2">
        <v>2005</v>
      </c>
      <c r="C46" s="2" t="s">
        <v>281</v>
      </c>
      <c r="D46" s="2">
        <v>6667</v>
      </c>
      <c r="E46" s="2" t="s">
        <v>137</v>
      </c>
      <c r="F46" s="2"/>
      <c r="G46" s="2"/>
    </row>
    <row r="47" spans="1:8">
      <c r="A47" s="5" t="s">
        <v>551</v>
      </c>
      <c r="B47" s="8"/>
      <c r="C47" s="3"/>
      <c r="D47" s="8">
        <f>SUM(D2:D46)</f>
        <v>213810.966052</v>
      </c>
      <c r="E47" s="8"/>
      <c r="F47" s="7"/>
      <c r="G47" s="7"/>
    </row>
    <row r="48" spans="1:8">
      <c r="A48" s="11"/>
      <c r="B48" s="7"/>
      <c r="C48" s="2"/>
      <c r="D48" s="7"/>
      <c r="E48" s="7"/>
      <c r="F48" s="7"/>
      <c r="G48" s="7"/>
    </row>
    <row r="49" spans="1:7">
      <c r="A49" s="11"/>
      <c r="B49" s="7"/>
      <c r="C49" s="2"/>
      <c r="D49" s="7"/>
      <c r="E49" s="7"/>
      <c r="F49" s="7"/>
      <c r="G49" s="7"/>
    </row>
    <row r="50" spans="1:7">
      <c r="A50" s="13" t="s">
        <v>282</v>
      </c>
      <c r="B50" s="7"/>
      <c r="C50" s="2"/>
      <c r="D50" s="2"/>
      <c r="E50" s="7"/>
      <c r="F50" s="7"/>
      <c r="G50" s="7"/>
    </row>
    <row r="51" spans="1:7">
      <c r="A51" s="14" t="s">
        <v>283</v>
      </c>
      <c r="B51" s="2"/>
      <c r="C51" s="23"/>
      <c r="D51" s="23"/>
      <c r="E51" s="7"/>
      <c r="F51" s="7"/>
      <c r="G51" s="7"/>
    </row>
    <row r="52" spans="1:7">
      <c r="A52" s="14" t="s">
        <v>284</v>
      </c>
      <c r="C52" s="22"/>
      <c r="D52" s="22"/>
    </row>
    <row r="53" spans="1:7">
      <c r="A53" s="14" t="s">
        <v>285</v>
      </c>
      <c r="B53" s="9"/>
      <c r="C53" s="22"/>
      <c r="D53" s="22"/>
    </row>
    <row r="54" spans="1:7">
      <c r="A54" s="14" t="s">
        <v>286</v>
      </c>
      <c r="C54" s="22"/>
      <c r="D54" s="22"/>
    </row>
    <row r="55" spans="1:7">
      <c r="A55" s="14" t="s">
        <v>287</v>
      </c>
      <c r="C55" s="22"/>
      <c r="D55" s="22"/>
    </row>
    <row r="56" spans="1:7">
      <c r="A56" s="15" t="s">
        <v>288</v>
      </c>
      <c r="C56" s="22"/>
      <c r="D56" s="22"/>
    </row>
    <row r="57" spans="1:7">
      <c r="A57" s="16" t="s">
        <v>289</v>
      </c>
    </row>
    <row r="58" spans="1:7">
      <c r="A58" s="15" t="s">
        <v>290</v>
      </c>
    </row>
    <row r="59" spans="1:7">
      <c r="A59" s="15" t="s">
        <v>291</v>
      </c>
    </row>
    <row r="60" spans="1:7">
      <c r="A60" s="15" t="s">
        <v>292</v>
      </c>
    </row>
    <row r="61" spans="1:7">
      <c r="A61" s="15" t="s">
        <v>293</v>
      </c>
    </row>
    <row r="62" spans="1:7">
      <c r="A62" s="15" t="s">
        <v>294</v>
      </c>
    </row>
    <row r="63" spans="1:7">
      <c r="A63" s="15" t="s">
        <v>295</v>
      </c>
    </row>
  </sheetData>
  <autoFilter ref="A1:F46" xr:uid="{110ECD53-C213-49A7-864B-A7147E7FDEFA}">
    <sortState ref="A2:F46">
      <sortCondition ref="E1:E41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3F771-3BFF-4C92-930C-B87CFB885833}">
  <dimension ref="A1:M139"/>
  <sheetViews>
    <sheetView zoomScale="90" zoomScaleNormal="90" workbookViewId="0"/>
  </sheetViews>
  <sheetFormatPr defaultRowHeight="15"/>
  <cols>
    <col min="1" max="1" width="40.7109375" style="1" customWidth="1"/>
    <col min="2" max="2" width="15" style="1" customWidth="1"/>
    <col min="3" max="3" width="20.140625" style="1" customWidth="1"/>
    <col min="4" max="4" width="13" style="1" customWidth="1"/>
    <col min="5" max="5" width="22.140625" style="1" customWidth="1"/>
    <col min="6" max="6" width="18.5703125" customWidth="1"/>
    <col min="7" max="10" width="9.140625" customWidth="1"/>
  </cols>
  <sheetData>
    <row r="1" spans="1:13" ht="31.5" customHeight="1">
      <c r="A1" s="6" t="s">
        <v>296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297</v>
      </c>
    </row>
    <row r="2" spans="1:13">
      <c r="A2" s="2" t="s">
        <v>298</v>
      </c>
      <c r="B2" s="1">
        <v>2016</v>
      </c>
      <c r="C2" s="1" t="s">
        <v>299</v>
      </c>
      <c r="D2" s="2">
        <v>3213.7</v>
      </c>
      <c r="E2" s="1" t="s">
        <v>300</v>
      </c>
      <c r="F2" s="1"/>
      <c r="K2" s="6"/>
      <c r="L2" s="6"/>
      <c r="M2" s="6"/>
    </row>
    <row r="3" spans="1:13">
      <c r="A3" s="2" t="s">
        <v>301</v>
      </c>
      <c r="B3" s="1">
        <v>2004</v>
      </c>
      <c r="C3" s="1" t="s">
        <v>302</v>
      </c>
      <c r="D3" s="2"/>
      <c r="E3" s="1" t="s">
        <v>300</v>
      </c>
      <c r="F3" s="1"/>
      <c r="K3" s="6"/>
      <c r="L3" s="6"/>
      <c r="M3" s="6"/>
    </row>
    <row r="4" spans="1:13">
      <c r="A4" s="2" t="s">
        <v>303</v>
      </c>
      <c r="B4" s="1">
        <v>2016</v>
      </c>
      <c r="C4" s="1" t="s">
        <v>304</v>
      </c>
      <c r="D4" s="2">
        <v>280.202</v>
      </c>
      <c r="E4" s="1" t="s">
        <v>300</v>
      </c>
      <c r="F4" s="1"/>
      <c r="K4" s="6"/>
      <c r="L4" s="6"/>
      <c r="M4" s="6"/>
    </row>
    <row r="5" spans="1:13">
      <c r="A5" s="2" t="s">
        <v>305</v>
      </c>
      <c r="B5" s="1">
        <v>2016</v>
      </c>
      <c r="C5" s="1" t="s">
        <v>306</v>
      </c>
      <c r="D5" s="2">
        <v>566.52599999999995</v>
      </c>
      <c r="E5" s="1" t="s">
        <v>300</v>
      </c>
      <c r="F5" s="1"/>
      <c r="K5" s="6"/>
      <c r="L5" s="6"/>
      <c r="M5" s="6"/>
    </row>
    <row r="6" spans="1:13">
      <c r="A6" s="2" t="s">
        <v>307</v>
      </c>
      <c r="B6" s="1">
        <v>2012</v>
      </c>
      <c r="C6" s="1" t="s">
        <v>308</v>
      </c>
      <c r="D6" s="28">
        <v>23</v>
      </c>
      <c r="E6" s="1" t="s">
        <v>309</v>
      </c>
      <c r="F6" s="1"/>
      <c r="K6" s="6"/>
      <c r="L6" s="6"/>
      <c r="M6" s="6"/>
    </row>
    <row r="7" spans="1:13">
      <c r="A7" s="2" t="s">
        <v>310</v>
      </c>
      <c r="B7" s="1">
        <v>2004</v>
      </c>
      <c r="C7" s="1" t="s">
        <v>311</v>
      </c>
      <c r="D7" s="28">
        <v>26</v>
      </c>
      <c r="E7" s="1" t="s">
        <v>309</v>
      </c>
      <c r="F7" s="1"/>
      <c r="K7" s="6"/>
      <c r="L7" s="6"/>
      <c r="M7" s="6"/>
    </row>
    <row r="8" spans="1:13">
      <c r="A8" s="2" t="s">
        <v>312</v>
      </c>
      <c r="B8" s="1">
        <v>2000</v>
      </c>
      <c r="C8" s="1" t="s">
        <v>313</v>
      </c>
      <c r="D8" s="2">
        <v>54</v>
      </c>
      <c r="E8" s="1" t="s">
        <v>314</v>
      </c>
      <c r="F8" s="1"/>
      <c r="K8" s="6"/>
      <c r="L8" s="6"/>
      <c r="M8" s="6"/>
    </row>
    <row r="9" spans="1:13">
      <c r="A9" s="2" t="s">
        <v>315</v>
      </c>
      <c r="B9" s="1">
        <v>1993</v>
      </c>
      <c r="C9" s="1" t="s">
        <v>316</v>
      </c>
      <c r="D9" s="2" t="s">
        <v>272</v>
      </c>
      <c r="E9" s="1" t="s">
        <v>317</v>
      </c>
      <c r="F9" s="1"/>
      <c r="K9" s="6"/>
      <c r="L9" s="6"/>
      <c r="M9" s="6"/>
    </row>
    <row r="10" spans="1:13">
      <c r="A10" s="2" t="s">
        <v>318</v>
      </c>
      <c r="B10" s="1">
        <v>2002</v>
      </c>
      <c r="C10" s="1" t="s">
        <v>319</v>
      </c>
      <c r="D10" s="2"/>
      <c r="E10" s="1" t="s">
        <v>317</v>
      </c>
      <c r="F10" s="1"/>
      <c r="K10" s="6"/>
      <c r="L10" s="6"/>
      <c r="M10" s="6"/>
    </row>
    <row r="11" spans="1:13">
      <c r="A11" s="2" t="s">
        <v>320</v>
      </c>
      <c r="B11" s="1">
        <v>2000</v>
      </c>
      <c r="C11" s="1" t="s">
        <v>321</v>
      </c>
      <c r="D11" s="2">
        <v>992.83</v>
      </c>
      <c r="E11" s="1" t="s">
        <v>28</v>
      </c>
      <c r="F11" s="1"/>
      <c r="K11" s="6"/>
      <c r="L11" s="6"/>
      <c r="M11" s="6"/>
    </row>
    <row r="12" spans="1:13">
      <c r="A12" s="2" t="s">
        <v>322</v>
      </c>
      <c r="B12" s="1">
        <v>1993</v>
      </c>
      <c r="C12" s="1" t="s">
        <v>323</v>
      </c>
      <c r="D12" s="28">
        <v>1.8779999999999999</v>
      </c>
      <c r="E12" s="1" t="s">
        <v>317</v>
      </c>
      <c r="F12" s="1"/>
      <c r="K12" s="6"/>
      <c r="L12" s="6"/>
      <c r="M12" s="6"/>
    </row>
    <row r="13" spans="1:13">
      <c r="A13" s="2" t="s">
        <v>324</v>
      </c>
      <c r="B13" s="1">
        <v>1997</v>
      </c>
      <c r="C13" s="1" t="s">
        <v>325</v>
      </c>
      <c r="D13" s="2"/>
      <c r="E13" s="1" t="s">
        <v>317</v>
      </c>
      <c r="F13" s="1"/>
      <c r="K13" s="6"/>
      <c r="L13" s="6"/>
      <c r="M13" s="6"/>
    </row>
    <row r="14" spans="1:13">
      <c r="A14" s="2" t="s">
        <v>326</v>
      </c>
      <c r="B14" s="1">
        <v>2006</v>
      </c>
      <c r="D14" s="2">
        <v>17.260000000000002</v>
      </c>
      <c r="E14" s="1" t="s">
        <v>28</v>
      </c>
      <c r="F14" s="1"/>
      <c r="K14" s="6"/>
      <c r="L14" s="6"/>
      <c r="M14" s="6"/>
    </row>
    <row r="15" spans="1:13">
      <c r="A15" s="2" t="s">
        <v>327</v>
      </c>
      <c r="B15" s="1">
        <v>2022</v>
      </c>
      <c r="D15" s="2">
        <v>70</v>
      </c>
      <c r="E15" s="1" t="s">
        <v>328</v>
      </c>
      <c r="F15" s="1"/>
      <c r="K15" s="6"/>
      <c r="L15" s="6"/>
      <c r="M15" s="6"/>
    </row>
    <row r="16" spans="1:13">
      <c r="A16" s="2" t="s">
        <v>329</v>
      </c>
      <c r="B16" s="1">
        <v>2007</v>
      </c>
      <c r="D16" s="2">
        <v>121.12</v>
      </c>
      <c r="E16" s="1" t="s">
        <v>330</v>
      </c>
      <c r="F16" s="1" t="s">
        <v>7</v>
      </c>
      <c r="K16" s="6"/>
      <c r="L16" s="6"/>
      <c r="M16" s="6"/>
    </row>
    <row r="17" spans="1:13">
      <c r="A17" s="2" t="s">
        <v>331</v>
      </c>
      <c r="B17" s="1">
        <v>2023</v>
      </c>
      <c r="C17" s="1" t="s">
        <v>332</v>
      </c>
      <c r="D17" s="2">
        <v>153.04774599999999</v>
      </c>
      <c r="E17" s="1" t="s">
        <v>333</v>
      </c>
      <c r="F17" s="1" t="s">
        <v>7</v>
      </c>
      <c r="K17" s="6"/>
      <c r="L17" s="6"/>
      <c r="M17" s="6"/>
    </row>
    <row r="18" spans="1:13">
      <c r="A18" s="2" t="s">
        <v>334</v>
      </c>
      <c r="B18" s="1">
        <v>2017</v>
      </c>
      <c r="C18" s="1" t="s">
        <v>335</v>
      </c>
      <c r="D18" s="2">
        <v>1226.32</v>
      </c>
      <c r="E18" s="1" t="s">
        <v>333</v>
      </c>
      <c r="F18" s="1" t="s">
        <v>7</v>
      </c>
      <c r="K18" s="6"/>
      <c r="L18" s="6"/>
      <c r="M18" s="6"/>
    </row>
    <row r="19" spans="1:13">
      <c r="A19" s="2" t="s">
        <v>336</v>
      </c>
      <c r="B19" s="1">
        <v>1999</v>
      </c>
      <c r="C19" s="1" t="s">
        <v>337</v>
      </c>
      <c r="D19" s="2">
        <v>38.92</v>
      </c>
      <c r="E19" s="1" t="s">
        <v>32</v>
      </c>
      <c r="F19" s="1"/>
      <c r="K19" s="6"/>
      <c r="L19" s="6"/>
      <c r="M19" s="6"/>
    </row>
    <row r="20" spans="1:13">
      <c r="A20" s="2" t="s">
        <v>338</v>
      </c>
      <c r="B20" s="1">
        <v>2001</v>
      </c>
      <c r="C20" s="1" t="s">
        <v>339</v>
      </c>
      <c r="D20" s="2">
        <v>10000</v>
      </c>
      <c r="E20" s="1" t="s">
        <v>32</v>
      </c>
      <c r="F20" s="1"/>
      <c r="K20" s="6"/>
      <c r="L20" s="6"/>
      <c r="M20" s="6"/>
    </row>
    <row r="21" spans="1:13">
      <c r="A21" s="2" t="s">
        <v>340</v>
      </c>
      <c r="B21" s="1">
        <v>1995</v>
      </c>
      <c r="C21" s="1" t="s">
        <v>341</v>
      </c>
      <c r="D21" s="2">
        <v>42</v>
      </c>
      <c r="E21" s="1" t="s">
        <v>32</v>
      </c>
      <c r="F21" s="1"/>
      <c r="K21" s="6"/>
      <c r="L21" s="6"/>
      <c r="M21" s="6"/>
    </row>
    <row r="22" spans="1:13">
      <c r="A22" s="2" t="s">
        <v>342</v>
      </c>
      <c r="B22" s="1">
        <v>2007</v>
      </c>
      <c r="C22" s="1" t="s">
        <v>343</v>
      </c>
      <c r="D22" s="2">
        <v>16</v>
      </c>
      <c r="E22" s="1" t="s">
        <v>32</v>
      </c>
      <c r="F22" s="1"/>
      <c r="K22" s="6"/>
      <c r="L22" s="6"/>
      <c r="M22" s="6"/>
    </row>
    <row r="23" spans="1:13">
      <c r="A23" s="2" t="s">
        <v>344</v>
      </c>
      <c r="B23" s="1">
        <v>1995</v>
      </c>
      <c r="C23" s="1" t="s">
        <v>345</v>
      </c>
      <c r="D23" s="2">
        <v>2.9</v>
      </c>
      <c r="E23" s="1" t="s">
        <v>32</v>
      </c>
      <c r="F23" s="1"/>
      <c r="K23" s="6"/>
      <c r="L23" s="6"/>
      <c r="M23" s="6"/>
    </row>
    <row r="24" spans="1:13">
      <c r="A24" s="2" t="s">
        <v>346</v>
      </c>
      <c r="B24" s="1">
        <v>1992</v>
      </c>
      <c r="C24" s="1" t="s">
        <v>347</v>
      </c>
      <c r="D24" s="2">
        <v>0.34</v>
      </c>
      <c r="E24" s="2" t="s">
        <v>32</v>
      </c>
      <c r="F24" s="2"/>
      <c r="K24" s="6"/>
      <c r="L24" s="6"/>
      <c r="M24" s="6"/>
    </row>
    <row r="25" spans="1:13" ht="14.25" customHeight="1">
      <c r="A25" s="2" t="s">
        <v>348</v>
      </c>
      <c r="B25" s="1">
        <v>2021</v>
      </c>
      <c r="C25" s="1" t="s">
        <v>349</v>
      </c>
      <c r="D25" s="2">
        <v>3.0093999999999999</v>
      </c>
      <c r="E25" s="1" t="s">
        <v>32</v>
      </c>
      <c r="F25" s="1"/>
      <c r="K25" s="6"/>
      <c r="L25" s="6"/>
      <c r="M25" s="6"/>
    </row>
    <row r="26" spans="1:13" ht="15" customHeight="1">
      <c r="A26" s="2" t="s">
        <v>350</v>
      </c>
      <c r="B26" s="2">
        <v>2016</v>
      </c>
      <c r="C26" s="2" t="s">
        <v>351</v>
      </c>
      <c r="D26" s="2">
        <v>22.29</v>
      </c>
      <c r="E26" s="2" t="s">
        <v>32</v>
      </c>
      <c r="F26" s="2"/>
      <c r="K26" s="6"/>
      <c r="L26" s="6"/>
      <c r="M26" s="6"/>
    </row>
    <row r="27" spans="1:13">
      <c r="A27" s="2" t="s">
        <v>352</v>
      </c>
      <c r="B27" s="1">
        <v>2002</v>
      </c>
      <c r="C27" s="1" t="s">
        <v>353</v>
      </c>
      <c r="D27" s="2">
        <v>6.7</v>
      </c>
      <c r="E27" s="1" t="s">
        <v>354</v>
      </c>
      <c r="F27" s="1"/>
      <c r="K27" s="6"/>
      <c r="L27" s="6"/>
      <c r="M27" s="6"/>
    </row>
    <row r="28" spans="1:13">
      <c r="A28" s="2" t="s">
        <v>355</v>
      </c>
      <c r="C28" s="1" t="s">
        <v>356</v>
      </c>
      <c r="D28" s="2">
        <v>5296.16</v>
      </c>
      <c r="E28" s="1" t="s">
        <v>354</v>
      </c>
      <c r="F28" s="1"/>
      <c r="K28" s="6"/>
      <c r="L28" s="6"/>
      <c r="M28" s="6"/>
    </row>
    <row r="29" spans="1:13">
      <c r="A29" s="2" t="s">
        <v>357</v>
      </c>
      <c r="B29" s="1">
        <v>2001</v>
      </c>
      <c r="C29" s="1" t="s">
        <v>358</v>
      </c>
      <c r="D29" s="2">
        <v>500</v>
      </c>
      <c r="E29" s="1" t="s">
        <v>359</v>
      </c>
      <c r="F29" s="1"/>
      <c r="K29" s="6"/>
      <c r="L29" s="6"/>
      <c r="M29" s="6"/>
    </row>
    <row r="30" spans="1:13">
      <c r="A30" s="2" t="s">
        <v>360</v>
      </c>
      <c r="D30" s="2">
        <v>266.8</v>
      </c>
      <c r="E30" s="1" t="s">
        <v>359</v>
      </c>
      <c r="F30" s="1"/>
      <c r="K30" s="1"/>
    </row>
    <row r="31" spans="1:13">
      <c r="A31" s="17" t="s">
        <v>361</v>
      </c>
      <c r="B31" s="18">
        <v>1989</v>
      </c>
      <c r="C31" s="18" t="s">
        <v>362</v>
      </c>
      <c r="D31" s="17"/>
      <c r="E31" s="18" t="s">
        <v>238</v>
      </c>
      <c r="F31" s="18"/>
      <c r="K31" s="1"/>
    </row>
    <row r="32" spans="1:13" ht="18" customHeight="1">
      <c r="A32" s="2" t="s">
        <v>363</v>
      </c>
      <c r="D32" s="2" t="s">
        <v>272</v>
      </c>
      <c r="E32" s="1" t="s">
        <v>238</v>
      </c>
      <c r="F32" s="1"/>
      <c r="K32" s="1"/>
    </row>
    <row r="33" spans="1:11">
      <c r="A33" s="2" t="s">
        <v>364</v>
      </c>
      <c r="B33" s="1">
        <v>2017</v>
      </c>
      <c r="C33" s="1" t="s">
        <v>365</v>
      </c>
      <c r="D33" s="2">
        <v>18</v>
      </c>
      <c r="E33" s="1" t="s">
        <v>238</v>
      </c>
      <c r="F33" s="1"/>
      <c r="K33" s="1"/>
    </row>
    <row r="34" spans="1:11">
      <c r="A34" s="2" t="s">
        <v>366</v>
      </c>
      <c r="B34" s="1">
        <v>2016</v>
      </c>
      <c r="C34" s="1" t="s">
        <v>367</v>
      </c>
      <c r="D34" s="2">
        <v>0.98199999999999998</v>
      </c>
      <c r="E34" s="1" t="s">
        <v>47</v>
      </c>
      <c r="F34" s="1"/>
      <c r="K34" s="1"/>
    </row>
    <row r="35" spans="1:11">
      <c r="A35" s="2" t="s">
        <v>368</v>
      </c>
      <c r="B35" s="1">
        <v>1999</v>
      </c>
      <c r="C35" s="1" t="s">
        <v>369</v>
      </c>
      <c r="D35" s="2">
        <v>2600</v>
      </c>
      <c r="E35" s="1" t="s">
        <v>370</v>
      </c>
      <c r="F35" s="1"/>
      <c r="K35" s="1"/>
    </row>
    <row r="36" spans="1:11">
      <c r="A36" s="2" t="s">
        <v>371</v>
      </c>
      <c r="B36" s="1">
        <v>2020</v>
      </c>
      <c r="D36" s="2">
        <v>20.440000000000001</v>
      </c>
      <c r="E36" s="1" t="s">
        <v>370</v>
      </c>
      <c r="F36" s="1"/>
      <c r="K36" s="1"/>
    </row>
    <row r="37" spans="1:11">
      <c r="A37" s="2" t="s">
        <v>372</v>
      </c>
      <c r="B37" s="1">
        <v>1998</v>
      </c>
      <c r="C37" s="1" t="s">
        <v>373</v>
      </c>
      <c r="D37" s="2">
        <v>7000</v>
      </c>
      <c r="E37" s="1" t="s">
        <v>57</v>
      </c>
      <c r="F37" s="1"/>
      <c r="K37" s="1"/>
    </row>
    <row r="38" spans="1:11">
      <c r="A38" s="2" t="s">
        <v>374</v>
      </c>
      <c r="B38" s="1">
        <v>1998</v>
      </c>
      <c r="C38" s="1" t="s">
        <v>375</v>
      </c>
      <c r="D38" s="2" t="s">
        <v>272</v>
      </c>
      <c r="E38" s="1" t="s">
        <v>57</v>
      </c>
      <c r="F38" s="1"/>
      <c r="K38" s="1"/>
    </row>
    <row r="39" spans="1:11">
      <c r="A39" s="2" t="s">
        <v>376</v>
      </c>
      <c r="B39" s="1">
        <v>1995</v>
      </c>
      <c r="D39" s="2">
        <v>25</v>
      </c>
      <c r="E39" s="1" t="s">
        <v>377</v>
      </c>
      <c r="F39" s="1"/>
      <c r="K39" s="1"/>
    </row>
    <row r="40" spans="1:11">
      <c r="A40" s="2" t="s">
        <v>378</v>
      </c>
      <c r="D40" s="2" t="s">
        <v>272</v>
      </c>
      <c r="E40" s="1" t="s">
        <v>379</v>
      </c>
      <c r="F40" s="1"/>
      <c r="K40" s="1"/>
    </row>
    <row r="41" spans="1:11">
      <c r="A41" s="2" t="s">
        <v>380</v>
      </c>
      <c r="B41" s="1">
        <v>1984</v>
      </c>
      <c r="C41" s="1" t="s">
        <v>381</v>
      </c>
      <c r="D41" s="2"/>
      <c r="E41" s="1" t="s">
        <v>61</v>
      </c>
      <c r="F41" s="1"/>
      <c r="K41" s="1"/>
    </row>
    <row r="42" spans="1:11">
      <c r="A42" s="2" t="s">
        <v>382</v>
      </c>
      <c r="B42" s="1">
        <v>2018</v>
      </c>
      <c r="C42" s="1" t="s">
        <v>383</v>
      </c>
      <c r="D42" s="2" t="s">
        <v>272</v>
      </c>
      <c r="E42" s="1" t="s">
        <v>384</v>
      </c>
      <c r="F42" s="1"/>
      <c r="K42" s="1"/>
    </row>
    <row r="43" spans="1:11">
      <c r="A43" s="2" t="s">
        <v>385</v>
      </c>
      <c r="B43" s="1">
        <v>2013</v>
      </c>
      <c r="D43" s="2">
        <v>135.80000000000001</v>
      </c>
      <c r="E43" s="1" t="s">
        <v>386</v>
      </c>
      <c r="F43" s="1"/>
      <c r="K43" s="1"/>
    </row>
    <row r="44" spans="1:11">
      <c r="A44" s="2" t="s">
        <v>387</v>
      </c>
      <c r="B44" s="1">
        <v>2008</v>
      </c>
      <c r="D44" s="2">
        <v>83.6</v>
      </c>
      <c r="E44" s="1" t="s">
        <v>386</v>
      </c>
      <c r="F44" s="1"/>
      <c r="K44" s="1"/>
    </row>
    <row r="45" spans="1:11">
      <c r="A45" s="2" t="s">
        <v>388</v>
      </c>
      <c r="B45" s="1">
        <v>2019</v>
      </c>
      <c r="C45" s="1" t="s">
        <v>389</v>
      </c>
      <c r="D45" s="2" t="s">
        <v>272</v>
      </c>
      <c r="E45" s="1" t="s">
        <v>390</v>
      </c>
      <c r="F45" s="1"/>
      <c r="K45" s="1"/>
    </row>
    <row r="46" spans="1:11">
      <c r="A46" s="2" t="s">
        <v>391</v>
      </c>
      <c r="B46" s="1">
        <v>2001</v>
      </c>
      <c r="C46" s="1" t="s">
        <v>392</v>
      </c>
      <c r="D46" s="2" t="s">
        <v>272</v>
      </c>
      <c r="E46" s="1" t="s">
        <v>390</v>
      </c>
      <c r="F46" s="1"/>
      <c r="K46" s="1"/>
    </row>
    <row r="47" spans="1:11">
      <c r="A47" s="2" t="s">
        <v>393</v>
      </c>
      <c r="B47" s="2">
        <v>2019</v>
      </c>
      <c r="C47" s="2" t="s">
        <v>394</v>
      </c>
      <c r="D47" s="2" t="s">
        <v>272</v>
      </c>
      <c r="E47" s="1" t="s">
        <v>390</v>
      </c>
      <c r="F47" s="1"/>
      <c r="K47" s="1"/>
    </row>
    <row r="48" spans="1:11">
      <c r="A48" s="2" t="s">
        <v>395</v>
      </c>
      <c r="B48" s="1">
        <v>2003</v>
      </c>
      <c r="C48" s="1" t="s">
        <v>396</v>
      </c>
      <c r="D48" s="2"/>
      <c r="E48" s="1" t="s">
        <v>390</v>
      </c>
      <c r="F48" s="1"/>
      <c r="K48" s="1"/>
    </row>
    <row r="49" spans="1:11">
      <c r="A49" s="2" t="s">
        <v>397</v>
      </c>
      <c r="B49" s="2">
        <v>1993</v>
      </c>
      <c r="C49" s="2" t="s">
        <v>398</v>
      </c>
      <c r="D49" s="2">
        <v>7.7</v>
      </c>
      <c r="E49" s="1" t="s">
        <v>390</v>
      </c>
      <c r="F49" s="1"/>
      <c r="K49" s="1"/>
    </row>
    <row r="50" spans="1:11">
      <c r="A50" s="2" t="s">
        <v>399</v>
      </c>
      <c r="B50" s="1">
        <v>1990</v>
      </c>
      <c r="C50" s="1" t="s">
        <v>400</v>
      </c>
      <c r="D50" s="2" t="s">
        <v>272</v>
      </c>
      <c r="E50" s="1" t="s">
        <v>401</v>
      </c>
      <c r="F50" s="1"/>
      <c r="K50" s="1"/>
    </row>
    <row r="51" spans="1:11">
      <c r="A51" s="2" t="s">
        <v>402</v>
      </c>
      <c r="D51" s="2" t="s">
        <v>272</v>
      </c>
      <c r="E51" s="1" t="s">
        <v>401</v>
      </c>
      <c r="F51" s="1"/>
      <c r="K51" s="1"/>
    </row>
    <row r="52" spans="1:11">
      <c r="A52" s="2" t="s">
        <v>403</v>
      </c>
      <c r="B52" s="2"/>
      <c r="C52" s="2"/>
      <c r="D52" s="2">
        <v>12</v>
      </c>
      <c r="E52" s="1" t="s">
        <v>404</v>
      </c>
      <c r="F52" s="1"/>
      <c r="K52" s="1"/>
    </row>
    <row r="53" spans="1:11">
      <c r="A53" s="2" t="s">
        <v>405</v>
      </c>
      <c r="D53" s="2">
        <v>491.5</v>
      </c>
      <c r="E53" s="1" t="s">
        <v>66</v>
      </c>
      <c r="F53" s="1"/>
      <c r="K53" s="1"/>
    </row>
    <row r="54" spans="1:11">
      <c r="A54" s="2" t="s">
        <v>406</v>
      </c>
      <c r="D54" s="2">
        <v>149.30000000000001</v>
      </c>
      <c r="E54" s="1" t="s">
        <v>66</v>
      </c>
      <c r="F54" s="1"/>
      <c r="K54" s="1"/>
    </row>
    <row r="55" spans="1:11">
      <c r="A55" s="2" t="s">
        <v>407</v>
      </c>
      <c r="B55" s="1">
        <v>2016</v>
      </c>
      <c r="D55" s="2">
        <v>221.07</v>
      </c>
      <c r="E55" s="1" t="s">
        <v>66</v>
      </c>
      <c r="F55" s="1"/>
      <c r="K55" s="1"/>
    </row>
    <row r="56" spans="1:11">
      <c r="A56" s="2" t="s">
        <v>408</v>
      </c>
      <c r="B56" s="1">
        <v>2018</v>
      </c>
      <c r="D56" s="2">
        <v>706.76</v>
      </c>
      <c r="E56" s="1" t="s">
        <v>66</v>
      </c>
      <c r="F56" s="1"/>
      <c r="K56" s="1"/>
    </row>
    <row r="57" spans="1:11">
      <c r="A57" s="2" t="s">
        <v>409</v>
      </c>
      <c r="B57" s="1">
        <v>2018</v>
      </c>
      <c r="D57" s="2">
        <v>1544</v>
      </c>
      <c r="E57" s="1" t="s">
        <v>66</v>
      </c>
      <c r="F57" s="1"/>
      <c r="K57" s="1"/>
    </row>
    <row r="58" spans="1:11">
      <c r="A58" s="2" t="s">
        <v>410</v>
      </c>
      <c r="B58" s="1">
        <v>2022</v>
      </c>
      <c r="D58" s="2">
        <v>216.47</v>
      </c>
      <c r="E58" s="1" t="s">
        <v>66</v>
      </c>
      <c r="F58" s="1"/>
      <c r="K58" s="1"/>
    </row>
    <row r="59" spans="1:11">
      <c r="A59" s="2" t="s">
        <v>411</v>
      </c>
      <c r="B59" s="1">
        <v>2018</v>
      </c>
      <c r="D59" s="2">
        <v>920.54</v>
      </c>
      <c r="E59" s="1" t="s">
        <v>66</v>
      </c>
      <c r="F59" s="1"/>
      <c r="K59" s="1"/>
    </row>
    <row r="60" spans="1:11">
      <c r="A60" s="2" t="s">
        <v>385</v>
      </c>
      <c r="B60" s="1">
        <v>2013</v>
      </c>
      <c r="C60" s="1" t="s">
        <v>412</v>
      </c>
      <c r="D60" s="2">
        <v>129.19999999999999</v>
      </c>
      <c r="E60" s="1" t="s">
        <v>66</v>
      </c>
      <c r="F60" s="1"/>
      <c r="K60" s="1"/>
    </row>
    <row r="61" spans="1:11">
      <c r="A61" s="2" t="s">
        <v>413</v>
      </c>
      <c r="B61" s="1">
        <v>2021</v>
      </c>
      <c r="D61" s="2">
        <v>111.47</v>
      </c>
      <c r="E61" s="1" t="s">
        <v>66</v>
      </c>
      <c r="F61" s="1"/>
      <c r="K61" s="1"/>
    </row>
    <row r="62" spans="1:11">
      <c r="A62" s="2" t="s">
        <v>414</v>
      </c>
      <c r="B62" s="1">
        <v>2021</v>
      </c>
      <c r="D62" s="2">
        <v>5972</v>
      </c>
      <c r="E62" s="1" t="s">
        <v>66</v>
      </c>
      <c r="F62" s="1"/>
      <c r="K62" s="1"/>
    </row>
    <row r="63" spans="1:11">
      <c r="A63" s="2" t="s">
        <v>415</v>
      </c>
      <c r="B63" s="2"/>
      <c r="C63" s="2"/>
      <c r="D63" s="2" t="s">
        <v>272</v>
      </c>
      <c r="E63" s="1" t="s">
        <v>416</v>
      </c>
      <c r="F63" s="1"/>
      <c r="K63" s="1"/>
    </row>
    <row r="64" spans="1:11">
      <c r="A64" s="2" t="s">
        <v>417</v>
      </c>
      <c r="B64" s="1">
        <v>1997</v>
      </c>
      <c r="D64" s="2">
        <v>9325</v>
      </c>
      <c r="E64" s="1" t="s">
        <v>418</v>
      </c>
      <c r="F64" s="1"/>
      <c r="K64" s="1"/>
    </row>
    <row r="65" spans="1:11">
      <c r="A65" s="2" t="s">
        <v>419</v>
      </c>
      <c r="B65" s="1">
        <v>2000</v>
      </c>
      <c r="C65" s="1" t="s">
        <v>420</v>
      </c>
      <c r="D65" s="2">
        <v>200</v>
      </c>
      <c r="E65" s="1" t="s">
        <v>421</v>
      </c>
      <c r="F65" s="1"/>
      <c r="K65" s="1"/>
    </row>
    <row r="66" spans="1:11">
      <c r="A66" s="2" t="s">
        <v>422</v>
      </c>
      <c r="B66" s="2">
        <v>2004</v>
      </c>
      <c r="C66" s="2" t="s">
        <v>423</v>
      </c>
      <c r="D66" s="2" t="s">
        <v>272</v>
      </c>
      <c r="E66" s="1" t="s">
        <v>424</v>
      </c>
      <c r="F66" s="1"/>
      <c r="K66" s="1"/>
    </row>
    <row r="67" spans="1:11">
      <c r="A67" s="2" t="s">
        <v>425</v>
      </c>
      <c r="B67" s="1">
        <v>2015</v>
      </c>
      <c r="D67" s="2">
        <v>546</v>
      </c>
      <c r="E67" s="1" t="s">
        <v>426</v>
      </c>
      <c r="F67" s="1"/>
      <c r="K67" s="1"/>
    </row>
    <row r="68" spans="1:11">
      <c r="A68" s="2" t="s">
        <v>427</v>
      </c>
      <c r="D68" s="2">
        <v>5</v>
      </c>
      <c r="E68" s="1" t="s">
        <v>81</v>
      </c>
      <c r="F68" s="1"/>
      <c r="K68" s="1"/>
    </row>
    <row r="69" spans="1:11">
      <c r="A69" s="2" t="s">
        <v>428</v>
      </c>
      <c r="B69" s="1">
        <v>2008</v>
      </c>
      <c r="D69" s="2">
        <v>90.9</v>
      </c>
      <c r="E69" s="1" t="s">
        <v>429</v>
      </c>
      <c r="F69" s="1"/>
      <c r="K69" s="1"/>
    </row>
    <row r="70" spans="1:11">
      <c r="A70" s="2" t="s">
        <v>430</v>
      </c>
      <c r="D70" s="2">
        <v>113</v>
      </c>
      <c r="E70" s="1" t="s">
        <v>431</v>
      </c>
      <c r="F70" s="1"/>
      <c r="K70" s="1"/>
    </row>
    <row r="71" spans="1:11">
      <c r="A71" s="2" t="s">
        <v>432</v>
      </c>
      <c r="B71" s="1">
        <v>1993</v>
      </c>
      <c r="C71" s="1" t="s">
        <v>433</v>
      </c>
      <c r="D71" s="2">
        <v>2014.7</v>
      </c>
      <c r="E71" s="2" t="s">
        <v>95</v>
      </c>
      <c r="F71" s="2"/>
      <c r="K71" s="1"/>
    </row>
    <row r="72" spans="1:11">
      <c r="A72" s="17" t="s">
        <v>434</v>
      </c>
      <c r="B72" s="18"/>
      <c r="C72" s="18"/>
      <c r="D72" s="17" t="s">
        <v>272</v>
      </c>
      <c r="E72" s="18" t="s">
        <v>95</v>
      </c>
      <c r="F72" s="18"/>
      <c r="K72" s="1"/>
    </row>
    <row r="73" spans="1:11">
      <c r="A73" s="2" t="s">
        <v>435</v>
      </c>
      <c r="B73" s="1">
        <v>2008</v>
      </c>
      <c r="C73" s="1" t="s">
        <v>436</v>
      </c>
      <c r="D73" s="2">
        <v>65</v>
      </c>
      <c r="E73" s="1" t="s">
        <v>95</v>
      </c>
      <c r="F73" s="1"/>
      <c r="K73" s="1"/>
    </row>
    <row r="74" spans="1:11">
      <c r="A74" s="2" t="s">
        <v>437</v>
      </c>
      <c r="B74" s="1">
        <v>2008</v>
      </c>
      <c r="D74" s="2">
        <v>1.18</v>
      </c>
      <c r="E74" s="1" t="s">
        <v>95</v>
      </c>
      <c r="F74" s="1"/>
      <c r="K74" s="1"/>
    </row>
    <row r="75" spans="1:11">
      <c r="A75" s="2" t="s">
        <v>438</v>
      </c>
      <c r="D75" s="2">
        <v>2.5</v>
      </c>
      <c r="E75" s="1" t="s">
        <v>95</v>
      </c>
      <c r="F75" s="1"/>
      <c r="K75" s="1"/>
    </row>
    <row r="76" spans="1:11">
      <c r="A76" s="2" t="s">
        <v>439</v>
      </c>
      <c r="B76" s="1">
        <v>2012</v>
      </c>
      <c r="D76" s="2">
        <v>11.52</v>
      </c>
      <c r="E76" s="1" t="s">
        <v>95</v>
      </c>
      <c r="F76" s="1"/>
      <c r="K76" s="1"/>
    </row>
    <row r="77" spans="1:11">
      <c r="A77" s="2" t="s">
        <v>440</v>
      </c>
      <c r="B77" s="1">
        <v>1989</v>
      </c>
      <c r="D77" s="2" t="s">
        <v>272</v>
      </c>
      <c r="E77" s="1" t="s">
        <v>95</v>
      </c>
      <c r="F77" s="1"/>
      <c r="K77" s="1"/>
    </row>
    <row r="78" spans="1:11">
      <c r="A78" s="2" t="s">
        <v>441</v>
      </c>
      <c r="B78" s="1">
        <v>2007</v>
      </c>
      <c r="D78" s="2">
        <v>19.507999999999999</v>
      </c>
      <c r="E78" s="1" t="s">
        <v>95</v>
      </c>
      <c r="F78" s="1"/>
      <c r="K78" s="1"/>
    </row>
    <row r="79" spans="1:11">
      <c r="A79" s="2" t="s">
        <v>442</v>
      </c>
      <c r="B79" s="1">
        <v>2008</v>
      </c>
      <c r="C79" s="1" t="s">
        <v>436</v>
      </c>
      <c r="D79" s="28">
        <v>65</v>
      </c>
      <c r="E79" s="1" t="s">
        <v>95</v>
      </c>
      <c r="F79" s="1"/>
      <c r="K79" s="1"/>
    </row>
    <row r="80" spans="1:11">
      <c r="A80" s="2" t="s">
        <v>443</v>
      </c>
      <c r="D80" s="2">
        <v>3204</v>
      </c>
      <c r="E80" s="1" t="s">
        <v>444</v>
      </c>
      <c r="F80" s="1"/>
      <c r="K80" s="1"/>
    </row>
    <row r="81" spans="1:11">
      <c r="A81" s="2" t="s">
        <v>445</v>
      </c>
      <c r="B81" s="1">
        <v>2022</v>
      </c>
      <c r="C81" s="1" t="s">
        <v>446</v>
      </c>
      <c r="D81" s="2">
        <v>1246</v>
      </c>
      <c r="E81" s="1" t="s">
        <v>97</v>
      </c>
      <c r="F81" s="1"/>
      <c r="K81" s="1"/>
    </row>
    <row r="82" spans="1:11">
      <c r="A82" s="2" t="s">
        <v>447</v>
      </c>
      <c r="B82" s="1">
        <v>2011</v>
      </c>
      <c r="D82" s="2">
        <v>39.729999999999997</v>
      </c>
      <c r="E82" s="1" t="s">
        <v>97</v>
      </c>
      <c r="F82" s="1"/>
      <c r="K82" s="1"/>
    </row>
    <row r="83" spans="1:11">
      <c r="A83" s="12" t="s">
        <v>448</v>
      </c>
      <c r="B83" s="1">
        <v>2022</v>
      </c>
      <c r="C83" s="1" t="s">
        <v>449</v>
      </c>
      <c r="D83" s="1">
        <v>1.089718</v>
      </c>
      <c r="E83" s="1" t="s">
        <v>450</v>
      </c>
      <c r="K83" s="1"/>
    </row>
    <row r="84" spans="1:11">
      <c r="A84" s="2" t="s">
        <v>451</v>
      </c>
      <c r="B84" s="1">
        <v>2016</v>
      </c>
      <c r="D84" s="2">
        <v>41.128999999999998</v>
      </c>
      <c r="E84" s="1" t="s">
        <v>452</v>
      </c>
      <c r="F84" s="1"/>
      <c r="K84" s="1"/>
    </row>
    <row r="85" spans="1:11">
      <c r="A85" s="2" t="s">
        <v>453</v>
      </c>
      <c r="B85" s="1">
        <v>2002</v>
      </c>
      <c r="D85" s="2">
        <v>285.68</v>
      </c>
      <c r="E85" s="1" t="s">
        <v>454</v>
      </c>
      <c r="F85" s="1"/>
      <c r="K85" s="1"/>
    </row>
    <row r="86" spans="1:11">
      <c r="A86" s="2" t="s">
        <v>455</v>
      </c>
      <c r="B86" s="1">
        <v>1997</v>
      </c>
      <c r="C86" s="1" t="s">
        <v>456</v>
      </c>
      <c r="D86" s="2">
        <v>40842</v>
      </c>
      <c r="E86" s="1" t="s">
        <v>103</v>
      </c>
      <c r="F86" s="1"/>
      <c r="K86" s="1"/>
    </row>
    <row r="87" spans="1:11">
      <c r="A87" s="2" t="s">
        <v>457</v>
      </c>
      <c r="B87" s="1">
        <v>2003</v>
      </c>
      <c r="C87" s="1" t="s">
        <v>458</v>
      </c>
      <c r="D87" s="2">
        <v>391.5</v>
      </c>
      <c r="E87" s="1" t="s">
        <v>103</v>
      </c>
      <c r="F87" s="1"/>
      <c r="K87" s="1"/>
    </row>
    <row r="88" spans="1:11">
      <c r="A88" s="1" t="s">
        <v>459</v>
      </c>
      <c r="B88" s="1">
        <v>2012</v>
      </c>
      <c r="C88" s="1" t="s">
        <v>460</v>
      </c>
      <c r="D88" s="1">
        <v>525</v>
      </c>
      <c r="E88" s="1" t="s">
        <v>103</v>
      </c>
      <c r="F88" s="1"/>
      <c r="K88" s="1"/>
    </row>
    <row r="89" spans="1:11">
      <c r="A89" s="2" t="s">
        <v>461</v>
      </c>
      <c r="B89" s="1">
        <v>1992</v>
      </c>
      <c r="C89" s="1" t="s">
        <v>462</v>
      </c>
      <c r="D89" s="2"/>
      <c r="E89" s="1" t="s">
        <v>103</v>
      </c>
      <c r="F89" s="1"/>
      <c r="K89" s="1"/>
    </row>
    <row r="90" spans="1:11">
      <c r="A90" s="2" t="s">
        <v>463</v>
      </c>
      <c r="B90" s="1">
        <v>2017</v>
      </c>
      <c r="C90" s="1" t="s">
        <v>464</v>
      </c>
      <c r="D90" s="2">
        <v>525</v>
      </c>
      <c r="E90" s="1" t="s">
        <v>103</v>
      </c>
      <c r="F90" s="1"/>
      <c r="K90" s="1"/>
    </row>
    <row r="91" spans="1:11">
      <c r="A91" s="2" t="s">
        <v>465</v>
      </c>
      <c r="B91" s="1">
        <v>2004</v>
      </c>
      <c r="C91" s="1" t="s">
        <v>466</v>
      </c>
      <c r="D91" s="2">
        <v>127.94</v>
      </c>
      <c r="E91" s="1" t="s">
        <v>103</v>
      </c>
      <c r="F91" s="1"/>
      <c r="K91" s="1"/>
    </row>
    <row r="92" spans="1:11" ht="30">
      <c r="A92" s="10" t="s">
        <v>467</v>
      </c>
      <c r="B92" s="2">
        <v>2012</v>
      </c>
      <c r="C92" s="2" t="s">
        <v>468</v>
      </c>
      <c r="D92" s="2">
        <v>336</v>
      </c>
      <c r="E92" s="2" t="s">
        <v>103</v>
      </c>
      <c r="F92" s="2"/>
      <c r="K92" s="1"/>
    </row>
    <row r="93" spans="1:11">
      <c r="A93" s="10" t="s">
        <v>469</v>
      </c>
      <c r="B93" s="2">
        <v>2018</v>
      </c>
      <c r="C93" s="2" t="s">
        <v>470</v>
      </c>
      <c r="D93" s="2"/>
      <c r="E93" s="2" t="s">
        <v>103</v>
      </c>
      <c r="F93" s="2"/>
      <c r="K93" s="1"/>
    </row>
    <row r="94" spans="1:11">
      <c r="A94" s="17" t="s">
        <v>471</v>
      </c>
      <c r="B94" s="18">
        <v>2007</v>
      </c>
      <c r="C94" s="19" t="s">
        <v>472</v>
      </c>
      <c r="D94" s="17" t="s">
        <v>272</v>
      </c>
      <c r="E94" s="18" t="s">
        <v>473</v>
      </c>
      <c r="F94" s="18"/>
      <c r="K94" s="1"/>
    </row>
    <row r="95" spans="1:11">
      <c r="A95" s="2" t="s">
        <v>474</v>
      </c>
      <c r="B95" s="1">
        <v>2005</v>
      </c>
      <c r="D95" s="2">
        <v>234.42</v>
      </c>
      <c r="E95" s="1" t="s">
        <v>473</v>
      </c>
      <c r="F95" s="1"/>
      <c r="K95" s="1"/>
    </row>
    <row r="96" spans="1:11">
      <c r="A96" s="2" t="s">
        <v>475</v>
      </c>
      <c r="B96" s="1">
        <v>2001</v>
      </c>
      <c r="C96" s="1" t="s">
        <v>476</v>
      </c>
      <c r="D96" s="2">
        <v>46.26</v>
      </c>
      <c r="E96" s="1" t="s">
        <v>477</v>
      </c>
      <c r="F96" s="1"/>
      <c r="K96" s="1"/>
    </row>
    <row r="97" spans="1:11">
      <c r="A97" s="2" t="s">
        <v>478</v>
      </c>
      <c r="B97" s="1">
        <v>2014</v>
      </c>
      <c r="C97" s="1" t="s">
        <v>479</v>
      </c>
      <c r="D97" s="2"/>
      <c r="E97" s="1" t="s">
        <v>477</v>
      </c>
      <c r="F97" s="1"/>
      <c r="K97" s="1"/>
    </row>
    <row r="98" spans="1:11" s="27" customFormat="1">
      <c r="A98" s="24" t="s">
        <v>480</v>
      </c>
      <c r="B98" s="25" t="s">
        <v>121</v>
      </c>
      <c r="C98" s="25" t="s">
        <v>481</v>
      </c>
      <c r="D98" s="24">
        <v>112</v>
      </c>
      <c r="E98" s="25" t="s">
        <v>482</v>
      </c>
      <c r="F98" s="25"/>
      <c r="G98"/>
      <c r="H98"/>
      <c r="I98"/>
      <c r="J98"/>
      <c r="K98" s="26"/>
    </row>
    <row r="99" spans="1:11">
      <c r="A99" s="2" t="s">
        <v>483</v>
      </c>
      <c r="B99" s="1">
        <v>2011</v>
      </c>
      <c r="D99" s="2">
        <v>14.712</v>
      </c>
      <c r="E99" s="1" t="s">
        <v>484</v>
      </c>
      <c r="F99" s="1"/>
      <c r="K99" s="1"/>
    </row>
    <row r="100" spans="1:11">
      <c r="A100" s="2" t="s">
        <v>485</v>
      </c>
      <c r="B100" s="1">
        <v>1997</v>
      </c>
      <c r="C100" s="1" t="s">
        <v>486</v>
      </c>
      <c r="D100" s="2" t="s">
        <v>272</v>
      </c>
      <c r="E100" s="2" t="s">
        <v>487</v>
      </c>
      <c r="F100" s="2"/>
      <c r="K100" s="1"/>
    </row>
    <row r="101" spans="1:11">
      <c r="A101" s="2" t="s">
        <v>488</v>
      </c>
      <c r="B101" s="1">
        <v>2020</v>
      </c>
      <c r="D101" s="2">
        <v>3.43</v>
      </c>
      <c r="E101" s="1" t="s">
        <v>487</v>
      </c>
      <c r="F101" s="1"/>
      <c r="K101" s="1"/>
    </row>
    <row r="102" spans="1:11">
      <c r="A102" s="2" t="s">
        <v>489</v>
      </c>
      <c r="B102" s="1">
        <v>2020</v>
      </c>
      <c r="D102" s="2">
        <v>16.100000000000001</v>
      </c>
      <c r="E102" s="1" t="s">
        <v>490</v>
      </c>
      <c r="F102" s="1"/>
      <c r="K102" s="1"/>
    </row>
    <row r="103" spans="1:11">
      <c r="A103" s="2" t="s">
        <v>491</v>
      </c>
      <c r="B103" s="1">
        <v>2011</v>
      </c>
      <c r="D103" s="2">
        <v>18</v>
      </c>
      <c r="E103" s="1" t="s">
        <v>492</v>
      </c>
      <c r="F103" s="1"/>
      <c r="K103" s="1"/>
    </row>
    <row r="104" spans="1:11">
      <c r="A104" s="2" t="s">
        <v>493</v>
      </c>
      <c r="B104" s="1">
        <v>2008</v>
      </c>
      <c r="C104" s="1" t="s">
        <v>494</v>
      </c>
      <c r="D104" s="2">
        <v>140.69999999999999</v>
      </c>
      <c r="E104" s="1" t="s">
        <v>118</v>
      </c>
      <c r="F104" s="1"/>
      <c r="K104" s="1"/>
    </row>
    <row r="105" spans="1:11">
      <c r="A105" s="2" t="s">
        <v>495</v>
      </c>
      <c r="B105" s="1">
        <v>2015</v>
      </c>
      <c r="C105" s="1" t="s">
        <v>496</v>
      </c>
      <c r="D105" s="2">
        <v>6.27</v>
      </c>
      <c r="E105" s="1" t="s">
        <v>118</v>
      </c>
      <c r="F105" s="1" t="s">
        <v>7</v>
      </c>
      <c r="K105" s="1"/>
    </row>
    <row r="106" spans="1:11">
      <c r="A106" s="12" t="s">
        <v>270</v>
      </c>
      <c r="B106" s="1">
        <v>2022</v>
      </c>
      <c r="C106" s="1" t="s">
        <v>271</v>
      </c>
      <c r="D106" s="1" t="s">
        <v>272</v>
      </c>
      <c r="E106" s="1" t="s">
        <v>118</v>
      </c>
      <c r="K106" s="1"/>
    </row>
    <row r="107" spans="1:11">
      <c r="A107" s="1" t="s">
        <v>254</v>
      </c>
      <c r="B107" s="1">
        <v>2022</v>
      </c>
      <c r="C107" s="1" t="s">
        <v>255</v>
      </c>
      <c r="D107" s="1">
        <v>3.8340949999999996</v>
      </c>
      <c r="E107" s="1" t="s">
        <v>118</v>
      </c>
      <c r="K107" s="1"/>
    </row>
    <row r="108" spans="1:11">
      <c r="A108" s="12" t="s">
        <v>497</v>
      </c>
      <c r="B108" s="1">
        <v>2022</v>
      </c>
      <c r="C108" s="1" t="s">
        <v>253</v>
      </c>
      <c r="D108" s="1">
        <v>2.8713410000000001</v>
      </c>
      <c r="E108" s="1" t="s">
        <v>118</v>
      </c>
      <c r="F108" s="1"/>
      <c r="K108" s="1"/>
    </row>
    <row r="109" spans="1:11">
      <c r="A109" s="12" t="s">
        <v>498</v>
      </c>
      <c r="B109" s="1">
        <v>2021</v>
      </c>
      <c r="C109" s="1" t="s">
        <v>274</v>
      </c>
      <c r="D109" s="1">
        <v>6.5098989999999999</v>
      </c>
      <c r="E109" s="1" t="s">
        <v>118</v>
      </c>
      <c r="K109" s="1"/>
    </row>
    <row r="110" spans="1:11">
      <c r="A110" s="12" t="s">
        <v>499</v>
      </c>
      <c r="B110" s="1">
        <v>2021</v>
      </c>
      <c r="C110" s="1" t="s">
        <v>276</v>
      </c>
      <c r="D110" s="1">
        <v>1.2161170000000001</v>
      </c>
      <c r="E110" s="1" t="s">
        <v>118</v>
      </c>
      <c r="K110" s="1"/>
    </row>
    <row r="111" spans="1:11">
      <c r="A111" s="2" t="s">
        <v>500</v>
      </c>
      <c r="B111" s="1">
        <v>1998</v>
      </c>
      <c r="C111" s="1" t="s">
        <v>501</v>
      </c>
      <c r="D111" s="2">
        <v>16000</v>
      </c>
      <c r="E111" s="1" t="s">
        <v>130</v>
      </c>
      <c r="F111" s="1"/>
      <c r="K111" s="1"/>
    </row>
    <row r="112" spans="1:11">
      <c r="A112" s="2" t="s">
        <v>502</v>
      </c>
      <c r="B112" s="1">
        <v>1998</v>
      </c>
      <c r="C112" s="1" t="s">
        <v>503</v>
      </c>
      <c r="D112" s="2">
        <v>8000</v>
      </c>
      <c r="E112" s="1" t="s">
        <v>130</v>
      </c>
      <c r="F112" s="1"/>
      <c r="K112" s="1"/>
    </row>
    <row r="113" spans="1:11">
      <c r="A113" s="2" t="s">
        <v>504</v>
      </c>
      <c r="B113" s="1">
        <v>2006</v>
      </c>
      <c r="C113" s="1" t="s">
        <v>505</v>
      </c>
      <c r="D113" s="2">
        <v>7.2</v>
      </c>
      <c r="E113" s="1" t="s">
        <v>506</v>
      </c>
      <c r="F113" s="1"/>
      <c r="K113" s="1"/>
    </row>
    <row r="114" spans="1:11">
      <c r="A114" s="2" t="s">
        <v>507</v>
      </c>
      <c r="B114" s="1">
        <v>1998</v>
      </c>
      <c r="C114" s="1" t="s">
        <v>508</v>
      </c>
      <c r="D114" s="2">
        <v>23000</v>
      </c>
      <c r="E114" s="1" t="s">
        <v>134</v>
      </c>
      <c r="F114" s="1"/>
      <c r="K114" s="1"/>
    </row>
    <row r="115" spans="1:11">
      <c r="A115" s="2" t="s">
        <v>509</v>
      </c>
      <c r="B115" s="2"/>
      <c r="C115" s="2"/>
      <c r="D115" s="2" t="s">
        <v>272</v>
      </c>
      <c r="E115" s="1" t="s">
        <v>510</v>
      </c>
      <c r="F115" s="1"/>
      <c r="K115" s="1"/>
    </row>
    <row r="116" spans="1:11">
      <c r="A116" s="2" t="s">
        <v>511</v>
      </c>
      <c r="B116" s="1">
        <v>2022</v>
      </c>
      <c r="D116" s="2">
        <v>6707</v>
      </c>
      <c r="E116" s="1" t="s">
        <v>137</v>
      </c>
      <c r="F116" s="1"/>
      <c r="K116" s="1"/>
    </row>
    <row r="117" spans="1:11">
      <c r="A117" s="2" t="s">
        <v>512</v>
      </c>
      <c r="B117" s="1">
        <v>2023</v>
      </c>
      <c r="C117" s="1" t="s">
        <v>513</v>
      </c>
      <c r="D117" s="2">
        <v>37.44</v>
      </c>
      <c r="E117" s="1" t="s">
        <v>141</v>
      </c>
      <c r="F117" s="1" t="s">
        <v>165</v>
      </c>
      <c r="K117" s="1"/>
    </row>
    <row r="118" spans="1:11">
      <c r="A118" s="2" t="s">
        <v>514</v>
      </c>
      <c r="B118" s="1">
        <v>1996</v>
      </c>
      <c r="C118" s="1" t="s">
        <v>515</v>
      </c>
      <c r="D118" s="2"/>
      <c r="E118" s="1" t="s">
        <v>516</v>
      </c>
      <c r="F118" s="1"/>
      <c r="K118" s="1"/>
    </row>
    <row r="119" spans="1:11">
      <c r="A119" s="2" t="s">
        <v>517</v>
      </c>
      <c r="B119" s="1">
        <v>1999</v>
      </c>
      <c r="C119" s="1" t="s">
        <v>518</v>
      </c>
      <c r="D119" s="2"/>
      <c r="E119" s="1" t="s">
        <v>144</v>
      </c>
      <c r="F119" s="1"/>
      <c r="K119" s="1"/>
    </row>
    <row r="120" spans="1:11">
      <c r="A120" s="2" t="s">
        <v>519</v>
      </c>
      <c r="B120" s="1">
        <v>2019</v>
      </c>
      <c r="C120" s="1" t="s">
        <v>520</v>
      </c>
      <c r="D120" s="2">
        <v>1617</v>
      </c>
      <c r="E120" s="1" t="s">
        <v>521</v>
      </c>
      <c r="F120" s="1"/>
      <c r="K120" s="1"/>
    </row>
    <row r="121" spans="1:11">
      <c r="A121" s="2" t="s">
        <v>522</v>
      </c>
      <c r="B121" s="1">
        <v>1996</v>
      </c>
      <c r="C121" s="1" t="s">
        <v>523</v>
      </c>
      <c r="D121" s="2" t="s">
        <v>272</v>
      </c>
      <c r="E121" s="1" t="s">
        <v>524</v>
      </c>
      <c r="F121" s="1"/>
      <c r="K121" s="1"/>
    </row>
    <row r="122" spans="1:11">
      <c r="A122" s="2" t="s">
        <v>525</v>
      </c>
      <c r="B122" s="1">
        <v>1994</v>
      </c>
      <c r="C122" s="1" t="s">
        <v>526</v>
      </c>
      <c r="D122" s="2" t="s">
        <v>272</v>
      </c>
      <c r="E122" s="1" t="s">
        <v>524</v>
      </c>
      <c r="F122" s="1"/>
      <c r="K122" s="1"/>
    </row>
    <row r="123" spans="1:11" ht="30">
      <c r="A123" s="10" t="s">
        <v>527</v>
      </c>
      <c r="B123" s="2">
        <v>1999</v>
      </c>
      <c r="C123" s="2" t="s">
        <v>528</v>
      </c>
      <c r="D123" s="2" t="s">
        <v>272</v>
      </c>
      <c r="E123" s="2" t="s">
        <v>524</v>
      </c>
      <c r="F123" s="2"/>
      <c r="K123" s="1"/>
    </row>
    <row r="124" spans="1:11" ht="17.45" customHeight="1">
      <c r="A124" s="2" t="s">
        <v>529</v>
      </c>
      <c r="B124" s="1" t="s">
        <v>272</v>
      </c>
      <c r="D124" s="2">
        <v>400</v>
      </c>
      <c r="E124" s="2" t="s">
        <v>530</v>
      </c>
      <c r="F124" s="2"/>
      <c r="K124" s="1"/>
    </row>
    <row r="125" spans="1:11">
      <c r="A125" s="2" t="s">
        <v>531</v>
      </c>
      <c r="B125" s="1" t="s">
        <v>272</v>
      </c>
      <c r="D125" s="2">
        <v>800</v>
      </c>
      <c r="E125" s="2" t="s">
        <v>530</v>
      </c>
      <c r="F125" s="2"/>
      <c r="K125" s="1"/>
    </row>
    <row r="126" spans="1:11">
      <c r="A126" s="2" t="s">
        <v>532</v>
      </c>
      <c r="D126" s="2" t="s">
        <v>272</v>
      </c>
      <c r="E126" s="1" t="s">
        <v>530</v>
      </c>
      <c r="F126" s="1"/>
      <c r="K126" s="1"/>
    </row>
    <row r="127" spans="1:11">
      <c r="A127" s="2" t="s">
        <v>533</v>
      </c>
      <c r="D127" s="2" t="s">
        <v>272</v>
      </c>
      <c r="E127" s="1" t="s">
        <v>530</v>
      </c>
      <c r="F127" s="1"/>
      <c r="K127" s="1"/>
    </row>
    <row r="128" spans="1:11">
      <c r="A128" s="2" t="s">
        <v>534</v>
      </c>
      <c r="B128" s="1">
        <v>2011</v>
      </c>
      <c r="D128" s="2">
        <v>36.615000000000002</v>
      </c>
      <c r="E128" s="1" t="s">
        <v>530</v>
      </c>
      <c r="F128" s="1"/>
      <c r="K128" s="1"/>
    </row>
    <row r="129" spans="1:11">
      <c r="A129" s="2" t="s">
        <v>535</v>
      </c>
      <c r="B129" s="2"/>
      <c r="C129" s="2"/>
      <c r="D129" s="2" t="s">
        <v>272</v>
      </c>
      <c r="E129" s="1" t="s">
        <v>530</v>
      </c>
      <c r="F129" s="1"/>
      <c r="K129" s="1"/>
    </row>
    <row r="130" spans="1:11">
      <c r="A130" s="2" t="s">
        <v>536</v>
      </c>
      <c r="B130" s="2">
        <v>1998</v>
      </c>
      <c r="C130" s="2" t="s">
        <v>537</v>
      </c>
      <c r="D130" s="2" t="s">
        <v>272</v>
      </c>
      <c r="E130" s="1" t="s">
        <v>538</v>
      </c>
      <c r="F130" s="1"/>
    </row>
    <row r="131" spans="1:11">
      <c r="A131" s="2" t="s">
        <v>539</v>
      </c>
      <c r="B131" s="2"/>
      <c r="C131" s="2"/>
      <c r="D131" s="2">
        <v>2</v>
      </c>
      <c r="E131" s="1" t="s">
        <v>540</v>
      </c>
      <c r="F131" s="1"/>
    </row>
    <row r="132" spans="1:11">
      <c r="A132" s="2" t="s">
        <v>541</v>
      </c>
      <c r="B132" s="2">
        <v>2017</v>
      </c>
      <c r="C132" s="2" t="s">
        <v>542</v>
      </c>
      <c r="D132" s="2">
        <v>1.7880475</v>
      </c>
      <c r="E132" s="1" t="s">
        <v>543</v>
      </c>
      <c r="F132" s="1"/>
    </row>
    <row r="133" spans="1:11">
      <c r="A133" s="2" t="s">
        <v>544</v>
      </c>
      <c r="B133" s="1">
        <v>2015</v>
      </c>
      <c r="C133" s="1" t="s">
        <v>545</v>
      </c>
      <c r="D133" s="2">
        <v>13107.033600000001</v>
      </c>
      <c r="E133" s="1" t="s">
        <v>149</v>
      </c>
      <c r="F133" s="1" t="s">
        <v>165</v>
      </c>
    </row>
    <row r="134" spans="1:11">
      <c r="A134" s="2" t="s">
        <v>546</v>
      </c>
      <c r="B134" s="1">
        <v>1998</v>
      </c>
      <c r="C134" s="1" t="s">
        <v>547</v>
      </c>
      <c r="D134" s="2">
        <v>2406.23</v>
      </c>
      <c r="E134" s="1" t="s">
        <v>548</v>
      </c>
      <c r="F134" s="1"/>
    </row>
    <row r="135" spans="1:11">
      <c r="A135" s="2" t="s">
        <v>549</v>
      </c>
      <c r="B135" s="1">
        <v>2010</v>
      </c>
      <c r="D135" s="2">
        <v>509.64</v>
      </c>
      <c r="E135" s="1" t="s">
        <v>225</v>
      </c>
      <c r="F135" s="1"/>
    </row>
    <row r="136" spans="1:11">
      <c r="A136" s="4" t="s">
        <v>551</v>
      </c>
      <c r="B136" s="4"/>
      <c r="C136" s="4"/>
      <c r="D136" s="4">
        <f>SUM(D2:D135)</f>
        <v>176569.48196350003</v>
      </c>
      <c r="E136" s="4"/>
      <c r="F136" s="9"/>
    </row>
    <row r="139" spans="1:11">
      <c r="A139" s="1" t="s">
        <v>550</v>
      </c>
    </row>
  </sheetData>
  <autoFilter ref="A1:F135" xr:uid="{B4C3F771-3BFF-4C92-930C-B87CFB885833}">
    <sortState ref="A2:F135">
      <sortCondition ref="E1:E135"/>
    </sortState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UCs Federais</vt:lpstr>
      <vt:lpstr>UCs Estaduais</vt:lpstr>
      <vt:lpstr>UCs Municipais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Isadora Machado</dc:creator>
  <cp:keywords/>
  <dc:description/>
  <cp:lastModifiedBy>Diego Bremer Trevizzan</cp:lastModifiedBy>
  <cp:revision/>
  <dcterms:created xsi:type="dcterms:W3CDTF">2015-06-05T18:19:34Z</dcterms:created>
  <dcterms:modified xsi:type="dcterms:W3CDTF">2025-08-20T21:20:38Z</dcterms:modified>
  <cp:category/>
  <cp:contentStatus/>
</cp:coreProperties>
</file>